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30" windowHeight="6015"/>
  </bookViews>
  <sheets>
    <sheet name="Sch 410 p45-51" sheetId="3" r:id="rId1"/>
    <sheet name="Sch 415 p56-57" sheetId="5" r:id="rId2"/>
    <sheet name="Sch 415 p57A-B" sheetId="6" r:id="rId3"/>
  </sheets>
  <externalReferences>
    <externalReference r:id="rId4"/>
    <externalReference r:id="rId5"/>
    <externalReference r:id="rId6"/>
  </externalReferences>
  <definedNames>
    <definedName name="_OCT95" localSheetId="1">#REF!</definedName>
    <definedName name="_OCT95" localSheetId="2">#REF!</definedName>
    <definedName name="_OCT95">#REF!</definedName>
    <definedName name="ADDITIONRECON" localSheetId="1">'[1]Invoice Report'!#REF!</definedName>
    <definedName name="ADDITIONRECON" localSheetId="2">'[1]Invoice Report'!#REF!</definedName>
    <definedName name="ADDITIONRECON">'[1]Invoice Report'!#REF!</definedName>
    <definedName name="APRIL" localSheetId="1">#REF!</definedName>
    <definedName name="APRIL" localSheetId="2">#REF!</definedName>
    <definedName name="APRIL">#REF!</definedName>
    <definedName name="AUGTHRUDEC" localSheetId="1">#REF!</definedName>
    <definedName name="AUGTHRUDEC" localSheetId="2">#REF!</definedName>
    <definedName name="AUGTHRUDEC">#REF!</definedName>
    <definedName name="AUGYTD" localSheetId="1">#REF!</definedName>
    <definedName name="AUGYTD" localSheetId="2">#REF!</definedName>
    <definedName name="AUGYTD">#REF!</definedName>
    <definedName name="ctr" hidden="1">{#N/A,#N/A,FALSE,"R1 ROAD 330";#N/A,#N/A,FALSE,"R1 BEGINNING";#N/A,#N/A,FALSE,"R1 ENDING";#N/A,#N/A,FALSE,"R1 ADDITIONS";#N/A,#N/A,FALSE,"R1 RETIREMENTS";#N/A,#N/A,FALSE,"R1 OTHER";#N/A,#N/A,FALSE,"rds 50, 93, 96"}</definedName>
    <definedName name="DEC" localSheetId="1">#REF!</definedName>
    <definedName name="DEC" localSheetId="2">#REF!</definedName>
    <definedName name="DEC">#REF!</definedName>
    <definedName name="December">'[2]NS Op Eq Cap Sch 2005 YTD'!#REF!</definedName>
    <definedName name="DECYTD" localSheetId="1">#REF!</definedName>
    <definedName name="DECYTD" localSheetId="2">#REF!</definedName>
    <definedName name="DECYTD">#REF!</definedName>
    <definedName name="detail_330" localSheetId="1">#REF!</definedName>
    <definedName name="detail_330" localSheetId="2">#REF!</definedName>
    <definedName name="detail_330">#REF!</definedName>
    <definedName name="details_342" localSheetId="1">#REF!</definedName>
    <definedName name="details_342" localSheetId="2">#REF!</definedName>
    <definedName name="details_342">#REF!</definedName>
    <definedName name="FEB" localSheetId="1">#REF!</definedName>
    <definedName name="FEB" localSheetId="2">#REF!</definedName>
    <definedName name="FEB">#REF!</definedName>
    <definedName name="form_342" localSheetId="1">#REF!</definedName>
    <definedName name="form_342" localSheetId="2">#REF!</definedName>
    <definedName name="form_342">#REF!</definedName>
    <definedName name="form_with_data" localSheetId="1">#REF!</definedName>
    <definedName name="form_with_data" localSheetId="2">#REF!</definedName>
    <definedName name="form_with_data">#REF!</definedName>
    <definedName name="Index_Sheet">#REF!</definedName>
    <definedName name="INSIDE_COVER" localSheetId="1">#REF!</definedName>
    <definedName name="INSIDE_COVER" localSheetId="2">#REF!</definedName>
    <definedName name="INSIDE_COVER">#REF!</definedName>
    <definedName name="JAN" localSheetId="1">#REF!</definedName>
    <definedName name="JAN" localSheetId="2">#REF!</definedName>
    <definedName name="JAN">#REF!</definedName>
    <definedName name="June" localSheetId="1">#REF!</definedName>
    <definedName name="June" localSheetId="2">#REF!</definedName>
    <definedName name="June">#REF!</definedName>
    <definedName name="JUNYTD" localSheetId="1">#REF!</definedName>
    <definedName name="JUNYTD" localSheetId="2">#REF!</definedName>
    <definedName name="JUNYTD">#REF!</definedName>
    <definedName name="KPMGDecember">'[2]NS Op Eq Cap Sch 2005 YTD'!#REF!</definedName>
    <definedName name="KPMGJune" localSheetId="1">#REF!</definedName>
    <definedName name="KPMGJune" localSheetId="2">#REF!</definedName>
    <definedName name="KPMGJune">#REF!</definedName>
    <definedName name="KPMGMarch" localSheetId="1">#REF!</definedName>
    <definedName name="KPMGMarch" localSheetId="2">#REF!</definedName>
    <definedName name="KPMGMarch">#REF!</definedName>
    <definedName name="KPMGSeptember" localSheetId="1">#REF!</definedName>
    <definedName name="KPMGSeptember" localSheetId="2">#REF!</definedName>
    <definedName name="KPMGSeptember">#REF!</definedName>
    <definedName name="MAR" localSheetId="1">#REF!</definedName>
    <definedName name="MAR" localSheetId="2">#REF!</definedName>
    <definedName name="MAR">#REF!</definedName>
    <definedName name="March" localSheetId="1">#REF!</definedName>
    <definedName name="March" localSheetId="2">#REF!</definedName>
    <definedName name="March">#REF!</definedName>
    <definedName name="MAY" localSheetId="1">#REF!</definedName>
    <definedName name="MAY" localSheetId="2">#REF!</definedName>
    <definedName name="MAY">#REF!</definedName>
    <definedName name="N03___GL03" localSheetId="1">#REF!</definedName>
    <definedName name="N03___GL03" localSheetId="2">#REF!</definedName>
    <definedName name="N03___GL03">#REF!</definedName>
    <definedName name="NOTES_EVEN" localSheetId="1">#REF!</definedName>
    <definedName name="NOTES_EVEN" localSheetId="2">#REF!</definedName>
    <definedName name="NOTES_EVEN">#REF!</definedName>
    <definedName name="NOTES_ODD" localSheetId="1">#REF!</definedName>
    <definedName name="NOTES_ODD" localSheetId="2">#REF!</definedName>
    <definedName name="NOTES_ODD">#REF!</definedName>
    <definedName name="NOV" localSheetId="1">#REF!</definedName>
    <definedName name="NOV" localSheetId="2">#REF!</definedName>
    <definedName name="NOV">#REF!</definedName>
    <definedName name="OCT" localSheetId="1">#REF!</definedName>
    <definedName name="OCT" localSheetId="2">#REF!</definedName>
    <definedName name="OCT">#REF!</definedName>
    <definedName name="OCTYTD" localSheetId="1">#REF!</definedName>
    <definedName name="OCTYTD" localSheetId="2">#REF!</definedName>
    <definedName name="OCTYTD">#REF!</definedName>
    <definedName name="Page_header_odd" localSheetId="1">#REF!</definedName>
    <definedName name="Page_header_odd" localSheetId="2">#REF!</definedName>
    <definedName name="Page_header_odd">#REF!</definedName>
    <definedName name="PAGE63">#REF!</definedName>
    <definedName name="PAGE64">#REF!</definedName>
    <definedName name="PG_1" localSheetId="1">#REF!</definedName>
    <definedName name="PG_1" localSheetId="2">#REF!</definedName>
    <definedName name="PG_1">#REF!</definedName>
    <definedName name="PG_2" localSheetId="1">#REF!</definedName>
    <definedName name="PG_2" localSheetId="2">#REF!</definedName>
    <definedName name="PG_2">#REF!</definedName>
    <definedName name="PG_3" localSheetId="1">#REF!</definedName>
    <definedName name="PG_3" localSheetId="2">#REF!</definedName>
    <definedName name="PG_3">#REF!</definedName>
    <definedName name="PG_31" localSheetId="1">#REF!</definedName>
    <definedName name="PG_31" localSheetId="2">#REF!</definedName>
    <definedName name="PG_31">#REF!</definedName>
    <definedName name="PG_4" localSheetId="1">#REF!</definedName>
    <definedName name="PG_4" localSheetId="2">#REF!</definedName>
    <definedName name="PG_4">#REF!</definedName>
    <definedName name="PG_70" localSheetId="1">#REF!</definedName>
    <definedName name="PG_70" localSheetId="2">#REF!</definedName>
    <definedName name="PG_70">#REF!</definedName>
    <definedName name="_xlnm.Print_Area" localSheetId="0">'Sch 410 p45-51'!$A$1:$N$313</definedName>
    <definedName name="_xlnm.Print_Area" localSheetId="1">'Sch 415 p56-57'!$A$1:$T$67</definedName>
    <definedName name="_xlnm.Print_Area" localSheetId="2">'Sch 415 p57A-B'!$A$1:$T$68</definedName>
    <definedName name="RR_Annual_Report" localSheetId="1">#REF!</definedName>
    <definedName name="RR_Annual_Report" localSheetId="2">#REF!</definedName>
    <definedName name="RR_Annual_Report">#REF!</definedName>
    <definedName name="Rwyschedule" localSheetId="1">'[3]R-1 Rdwy Schedule 330'!#REF!</definedName>
    <definedName name="Rwyschedule" localSheetId="2">'[3]R-1 Rdwy Schedule 330'!#REF!</definedName>
    <definedName name="Rwyschedule">'[2]R-1 Rdwy Schedule 330'!#REF!</definedName>
    <definedName name="S01___GL03" localSheetId="1">#REF!</definedName>
    <definedName name="S01___GL03" localSheetId="2">#REF!</definedName>
    <definedName name="S01___GL03">#REF!</definedName>
    <definedName name="S01___GL92" localSheetId="1">#REF!</definedName>
    <definedName name="S01___GL92" localSheetId="2">#REF!</definedName>
    <definedName name="S01___GL92">#REF!</definedName>
    <definedName name="S02___GL03" localSheetId="1">#REF!</definedName>
    <definedName name="S02___GL03" localSheetId="2">#REF!</definedName>
    <definedName name="S02___GL03">#REF!</definedName>
    <definedName name="S80___GL03" localSheetId="1">#REF!</definedName>
    <definedName name="S80___GL03" localSheetId="2">#REF!</definedName>
    <definedName name="S80___GL03">#REF!</definedName>
    <definedName name="S80___GL1M" localSheetId="1">#REF!</definedName>
    <definedName name="S80___GL1M" localSheetId="2">#REF!</definedName>
    <definedName name="S80___GL1M">#REF!</definedName>
    <definedName name="SCHEDULE330" localSheetId="1">#REF!</definedName>
    <definedName name="SCHEDULE330" localSheetId="2">#REF!</definedName>
    <definedName name="SCHEDULE330">#REF!</definedName>
    <definedName name="SEP" localSheetId="1">#REF!</definedName>
    <definedName name="SEP" localSheetId="2">#REF!</definedName>
    <definedName name="SEP">#REF!</definedName>
    <definedName name="September" localSheetId="1">#REF!</definedName>
    <definedName name="September" localSheetId="2">#REF!</definedName>
    <definedName name="September">#REF!</definedName>
    <definedName name="TMaccur" localSheetId="1">#REF!</definedName>
    <definedName name="TMaccur" localSheetId="2">#REF!</definedName>
    <definedName name="TMaccur">#REF!</definedName>
    <definedName name="wrn.ALLSHEETS." localSheetId="1" hidden="1">{#N/A,#N/A,FALSE,"R1 ROAD 330";#N/A,#N/A,FALSE,"R1 BEGINNING";#N/A,#N/A,FALSE,"R1 ENDING";#N/A,#N/A,FALSE,"R1 ADDITIONS";#N/A,#N/A,FALSE,"R1 RETIREMENTS";#N/A,#N/A,FALSE,"R1 OTHER";#N/A,#N/A,FALSE,"rds 50, 93, 96"}</definedName>
    <definedName name="wrn.ALLSHEETS." localSheetId="2" hidden="1">{#N/A,#N/A,FALSE,"R1 ROAD 330";#N/A,#N/A,FALSE,"R1 BEGINNING";#N/A,#N/A,FALSE,"R1 ENDING";#N/A,#N/A,FALSE,"R1 ADDITIONS";#N/A,#N/A,FALSE,"R1 RETIREMENTS";#N/A,#N/A,FALSE,"R1 OTHER";#N/A,#N/A,FALSE,"rds 50, 93, 96"}</definedName>
    <definedName name="wrn.ALLSHEETS." hidden="1">{#N/A,#N/A,FALSE,"R1 ROAD 330";#N/A,#N/A,FALSE,"R1 BEGINNING";#N/A,#N/A,FALSE,"R1 ENDING";#N/A,#N/A,FALSE,"R1 ADDITIONS";#N/A,#N/A,FALSE,"R1 RETIREMENTS";#N/A,#N/A,FALSE,"R1 OTHER";#N/A,#N/A,FALSE,"rds 50, 93, 96"}</definedName>
    <definedName name="YEAREND" localSheetId="1">#REF!</definedName>
    <definedName name="YEAREND" localSheetId="2">#REF!</definedName>
    <definedName name="YEAREND">#REF!</definedName>
    <definedName name="YTDJUNE" localSheetId="1">#REF!</definedName>
    <definedName name="YTDJUNE" localSheetId="2">#REF!</definedName>
    <definedName name="YTDJUNE">#REF!</definedName>
    <definedName name="Z_0DB5BAD5_393A_4F38_9E8B_709DEA7858B1_.wvu.PrintArea" localSheetId="1" hidden="1">'Sch 415 p56-57'!$A$1:$T$67</definedName>
    <definedName name="Z_0DB5BAD5_393A_4F38_9E8B_709DEA7858B1_.wvu.PrintArea" localSheetId="2" hidden="1">'Sch 415 p57A-B'!$A$1:$T$68</definedName>
    <definedName name="Z_26429A53_B624_4AA6_8C8D_667186B058B8_.wvu.PrintArea" localSheetId="1" hidden="1">'Sch 415 p56-57'!$A$1:$T$67</definedName>
    <definedName name="Z_26429A53_B624_4AA6_8C8D_667186B058B8_.wvu.PrintArea" localSheetId="2" hidden="1">'Sch 415 p57A-B'!$A$1:$T$68</definedName>
    <definedName name="Z_49D366EC_C851_4932_854D_8EA887B298C5_.wvu.PrintArea" localSheetId="1" hidden="1">'Sch 415 p56-57'!$A$1:$T$67</definedName>
    <definedName name="Z_49D366EC_C851_4932_854D_8EA887B298C5_.wvu.PrintArea" localSheetId="2" hidden="1">'Sch 415 p57A-B'!$A$1:$T$68</definedName>
    <definedName name="Z_4E7A3D04_9F51_465C_A42B_3DF9B3E7D5B5_.wvu.PrintArea" localSheetId="1" hidden="1">'Sch 415 p56-57'!$A$1:$T$67</definedName>
    <definedName name="Z_4E7A3D04_9F51_465C_A42B_3DF9B3E7D5B5_.wvu.PrintArea" localSheetId="2" hidden="1">'Sch 415 p57A-B'!$A$1:$T$68</definedName>
    <definedName name="Z_7390B031_6060_4327_BF01_8B9465EDB6D9_.wvu.PrintArea" localSheetId="1" hidden="1">'Sch 415 p56-57'!$A$1:$T$67</definedName>
    <definedName name="Z_7390B031_6060_4327_BF01_8B9465EDB6D9_.wvu.PrintArea" localSheetId="2" hidden="1">'Sch 415 p57A-B'!$A$1:$T$68</definedName>
    <definedName name="Z_74404EEC_CA6A_48B0_B168_B7933282EEB2_.wvu.PrintArea" localSheetId="1" hidden="1">'Sch 415 p56-57'!$A$1:$T$67</definedName>
    <definedName name="Z_74404EEC_CA6A_48B0_B168_B7933282EEB2_.wvu.PrintArea" localSheetId="2" hidden="1">'Sch 415 p57A-B'!$A$1:$T$68</definedName>
    <definedName name="Z_9188604F_721B_4607_B5A7_F14601E34BB8_.wvu.PrintArea" localSheetId="1" hidden="1">'Sch 415 p56-57'!$A$1:$T$67</definedName>
    <definedName name="Z_9188604F_721B_4607_B5A7_F14601E34BB8_.wvu.PrintArea" localSheetId="2" hidden="1">'Sch 415 p57A-B'!$A$1:$T$68</definedName>
    <definedName name="Z_A2494C54_8D9D_4A05_9F27_C858173D9692_.wvu.PrintArea" localSheetId="1" hidden="1">'Sch 415 p56-57'!$A$1:$T$67</definedName>
    <definedName name="Z_A2494C54_8D9D_4A05_9F27_C858173D9692_.wvu.PrintArea" localSheetId="2" hidden="1">'Sch 415 p57A-B'!$A$1:$T$68</definedName>
    <definedName name="Z_F228F194_B0FE_4A91_A927_06A4E89703F0_.wvu.PrintArea" localSheetId="1" hidden="1">'Sch 415 p56-57'!$A$1:$T$67</definedName>
    <definedName name="Z_F228F194_B0FE_4A91_A927_06A4E89703F0_.wvu.PrintArea" localSheetId="2" hidden="1">'Sch 415 p57A-B'!$A$1:$T$68</definedName>
    <definedName name="Z_F56BCD39_3910_4701_BCCF_245589B07D98_.wvu.PrintArea" localSheetId="1" hidden="1">'Sch 415 p56-57'!$A$1:$T$67</definedName>
    <definedName name="Z_F56BCD39_3910_4701_BCCF_245589B07D98_.wvu.PrintArea" localSheetId="2" hidden="1">'Sch 415 p57A-B'!$A$1:$T$68</definedName>
    <definedName name="Z_FB19BFAA_60BA_4CC2_92E5_E4C141AE804E_.wvu.PrintArea" localSheetId="1" hidden="1">'Sch 415 p56-57'!$A$1:$T$67</definedName>
    <definedName name="Z_FB19BFAA_60BA_4CC2_92E5_E4C141AE804E_.wvu.PrintArea" localSheetId="2" hidden="1">'Sch 415 p57A-B'!$A$1:$T$68</definedName>
  </definedNames>
  <calcPr calcId="145621"/>
</workbook>
</file>

<file path=xl/calcChain.xml><?xml version="1.0" encoding="utf-8"?>
<calcChain xmlns="http://schemas.openxmlformats.org/spreadsheetml/2006/main">
  <c r="T57" i="6" l="1"/>
  <c r="T58" i="6" s="1"/>
  <c r="T59" i="6" s="1"/>
  <c r="L14" i="6"/>
  <c r="L15" i="6" s="1"/>
  <c r="L16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9" i="6" s="1"/>
  <c r="L40" i="6" s="1"/>
  <c r="L41" i="6" s="1"/>
  <c r="L42" i="6" s="1"/>
  <c r="L43" i="6" s="1"/>
  <c r="L44" i="6" s="1"/>
  <c r="L45" i="6" s="1"/>
  <c r="L46" i="6" s="1"/>
  <c r="L48" i="6" s="1"/>
  <c r="L49" i="6" s="1"/>
  <c r="L50" i="6" s="1"/>
  <c r="L53" i="6" s="1"/>
  <c r="L54" i="6" s="1"/>
  <c r="L55" i="6" s="1"/>
  <c r="L56" i="6" s="1"/>
  <c r="L57" i="6" s="1"/>
  <c r="L58" i="6" s="1"/>
  <c r="L59" i="6" s="1"/>
  <c r="L61" i="6" s="1"/>
  <c r="K14" i="6"/>
  <c r="K15" i="6" s="1"/>
  <c r="K16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9" i="6" s="1"/>
  <c r="K40" i="6" s="1"/>
  <c r="K41" i="6" s="1"/>
  <c r="K42" i="6" s="1"/>
  <c r="K43" i="6" s="1"/>
  <c r="K44" i="6" s="1"/>
  <c r="K45" i="6" s="1"/>
  <c r="K46" i="6" s="1"/>
  <c r="K48" i="6" s="1"/>
  <c r="K49" i="6" s="1"/>
  <c r="K50" i="6" s="1"/>
  <c r="K53" i="6" s="1"/>
  <c r="K54" i="6" s="1"/>
  <c r="K55" i="6" s="1"/>
  <c r="K56" i="6" s="1"/>
  <c r="K57" i="6" s="1"/>
  <c r="K58" i="6" s="1"/>
  <c r="K59" i="6" s="1"/>
  <c r="K61" i="6" s="1"/>
  <c r="A14" i="6"/>
  <c r="A15" i="6" s="1"/>
  <c r="A16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9" i="6" s="1"/>
  <c r="A40" i="6" s="1"/>
  <c r="A41" i="6" s="1"/>
  <c r="A42" i="6" s="1"/>
  <c r="A43" i="6" s="1"/>
  <c r="A44" i="6" s="1"/>
  <c r="A45" i="6" s="1"/>
  <c r="A46" i="6" s="1"/>
  <c r="A48" i="6" s="1"/>
  <c r="A49" i="6" s="1"/>
  <c r="A50" i="6" s="1"/>
  <c r="A53" i="6" s="1"/>
  <c r="A54" i="6" s="1"/>
  <c r="A55" i="6" s="1"/>
  <c r="A56" i="6" s="1"/>
  <c r="A57" i="6" s="1"/>
  <c r="A58" i="6" s="1"/>
  <c r="A59" i="6" s="1"/>
  <c r="A61" i="6" s="1"/>
  <c r="T13" i="6"/>
  <c r="T14" i="6" s="1"/>
  <c r="T15" i="6" s="1"/>
  <c r="T16" i="6" s="1"/>
  <c r="T18" i="6" s="1"/>
  <c r="T19" i="6" s="1"/>
  <c r="T20" i="6" s="1"/>
  <c r="T21" i="6" s="1"/>
  <c r="T22" i="6" s="1"/>
  <c r="T23" i="6" s="1"/>
  <c r="T24" i="6" s="1"/>
  <c r="T25" i="6" s="1"/>
  <c r="T26" i="6" s="1"/>
  <c r="T27" i="6" s="1"/>
  <c r="T28" i="6" s="1"/>
  <c r="T29" i="6" s="1"/>
  <c r="T30" i="6" s="1"/>
  <c r="T31" i="6" s="1"/>
  <c r="T32" i="6" s="1"/>
  <c r="T33" i="6" s="1"/>
  <c r="T34" i="6" s="1"/>
  <c r="T35" i="6" s="1"/>
  <c r="T36" i="6" s="1"/>
  <c r="T39" i="6" s="1"/>
  <c r="T40" i="6" s="1"/>
  <c r="T41" i="6" s="1"/>
  <c r="T42" i="6" s="1"/>
  <c r="T43" i="6" s="1"/>
  <c r="T44" i="6" s="1"/>
  <c r="T45" i="6" s="1"/>
  <c r="T46" i="6" s="1"/>
  <c r="T48" i="6" s="1"/>
  <c r="T49" i="6" s="1"/>
  <c r="T50" i="6" s="1"/>
  <c r="L13" i="6"/>
  <c r="K13" i="6"/>
  <c r="A13" i="6"/>
  <c r="T58" i="5"/>
  <c r="T59" i="5" s="1"/>
  <c r="T57" i="5"/>
  <c r="K14" i="5"/>
  <c r="K15" i="5" s="1"/>
  <c r="K16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9" i="5" s="1"/>
  <c r="K40" i="5" s="1"/>
  <c r="K41" i="5" s="1"/>
  <c r="K42" i="5" s="1"/>
  <c r="K43" i="5" s="1"/>
  <c r="K44" i="5" s="1"/>
  <c r="K45" i="5" s="1"/>
  <c r="K46" i="5" s="1"/>
  <c r="K48" i="5" s="1"/>
  <c r="K49" i="5" s="1"/>
  <c r="K50" i="5" s="1"/>
  <c r="K53" i="5" s="1"/>
  <c r="K54" i="5" s="1"/>
  <c r="K55" i="5" s="1"/>
  <c r="K56" i="5" s="1"/>
  <c r="K57" i="5" s="1"/>
  <c r="K58" i="5" s="1"/>
  <c r="K59" i="5" s="1"/>
  <c r="K61" i="5" s="1"/>
  <c r="A14" i="5"/>
  <c r="A15" i="5" s="1"/>
  <c r="A16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9" i="5" s="1"/>
  <c r="A40" i="5" s="1"/>
  <c r="A41" i="5" s="1"/>
  <c r="A42" i="5" s="1"/>
  <c r="A43" i="5" s="1"/>
  <c r="A44" i="5" s="1"/>
  <c r="A45" i="5" s="1"/>
  <c r="A46" i="5" s="1"/>
  <c r="A48" i="5" s="1"/>
  <c r="A49" i="5" s="1"/>
  <c r="A50" i="5" s="1"/>
  <c r="A53" i="5" s="1"/>
  <c r="A54" i="5" s="1"/>
  <c r="A55" i="5" s="1"/>
  <c r="A56" i="5" s="1"/>
  <c r="A57" i="5" s="1"/>
  <c r="A58" i="5" s="1"/>
  <c r="A59" i="5" s="1"/>
  <c r="A61" i="5" s="1"/>
  <c r="T13" i="5"/>
  <c r="T14" i="5" s="1"/>
  <c r="T15" i="5" s="1"/>
  <c r="T16" i="5" s="1"/>
  <c r="T18" i="5" s="1"/>
  <c r="T19" i="5" s="1"/>
  <c r="T20" i="5" s="1"/>
  <c r="T21" i="5" s="1"/>
  <c r="T22" i="5" s="1"/>
  <c r="T23" i="5" s="1"/>
  <c r="T24" i="5" s="1"/>
  <c r="T25" i="5" s="1"/>
  <c r="T26" i="5" s="1"/>
  <c r="T27" i="5" s="1"/>
  <c r="T28" i="5" s="1"/>
  <c r="T29" i="5" s="1"/>
  <c r="T30" i="5" s="1"/>
  <c r="T31" i="5" s="1"/>
  <c r="T32" i="5" s="1"/>
  <c r="T33" i="5" s="1"/>
  <c r="T34" i="5" s="1"/>
  <c r="T35" i="5" s="1"/>
  <c r="T36" i="5" s="1"/>
  <c r="T39" i="5" s="1"/>
  <c r="T40" i="5" s="1"/>
  <c r="T41" i="5" s="1"/>
  <c r="T42" i="5" s="1"/>
  <c r="T43" i="5" s="1"/>
  <c r="T44" i="5" s="1"/>
  <c r="T45" i="5" s="1"/>
  <c r="T46" i="5" s="1"/>
  <c r="T48" i="5" s="1"/>
  <c r="T49" i="5" s="1"/>
  <c r="T50" i="5" s="1"/>
  <c r="L13" i="5"/>
  <c r="L14" i="5" s="1"/>
  <c r="L15" i="5" s="1"/>
  <c r="L16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9" i="5" s="1"/>
  <c r="L40" i="5" s="1"/>
  <c r="L41" i="5" s="1"/>
  <c r="L42" i="5" s="1"/>
  <c r="L43" i="5" s="1"/>
  <c r="L44" i="5" s="1"/>
  <c r="L45" i="5" s="1"/>
  <c r="L46" i="5" s="1"/>
  <c r="L48" i="5" s="1"/>
  <c r="L49" i="5" s="1"/>
  <c r="L50" i="5" s="1"/>
  <c r="L53" i="5" s="1"/>
  <c r="L54" i="5" s="1"/>
  <c r="L55" i="5" s="1"/>
  <c r="L56" i="5" s="1"/>
  <c r="L57" i="5" s="1"/>
  <c r="L58" i="5" s="1"/>
  <c r="L59" i="5" s="1"/>
  <c r="L61" i="5" s="1"/>
  <c r="K13" i="5"/>
  <c r="A13" i="5"/>
</calcChain>
</file>

<file path=xl/comments1.xml><?xml version="1.0" encoding="utf-8"?>
<comments xmlns="http://schemas.openxmlformats.org/spreadsheetml/2006/main">
  <authors>
    <author>DUCRR</author>
    <author>acmab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Workbooks:_x000D_
35-Sch 415.xlsx_x000D_
Worksheets:_x000D_
p56-57_x000D_
</t>
        </r>
      </text>
    </comment>
    <comment ref="S54" authorId="1">
      <text>
        <r>
          <rPr>
            <b/>
            <sz val="8"/>
            <color indexed="81"/>
            <rFont val="Tahoma"/>
            <family val="2"/>
          </rPr>
          <t>acmab:</t>
        </r>
        <r>
          <rPr>
            <sz val="8"/>
            <color indexed="81"/>
            <rFont val="Tahoma"/>
            <family val="2"/>
          </rPr>
          <t xml:space="preserve">
This cell has been formatted as text. It would not allow me to custom format it as a numeric field to print a zero.
</t>
        </r>
      </text>
    </comment>
  </commentList>
</comments>
</file>

<file path=xl/comments2.xml><?xml version="1.0" encoding="utf-8"?>
<comments xmlns="http://schemas.openxmlformats.org/spreadsheetml/2006/main">
  <authors>
    <author>DUCRR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Workbooks:_x000D_
35-Sch 415.xlsx_x000D_
Worksheets:_x000D_
p57A-B_x000D_
</t>
        </r>
      </text>
    </comment>
  </commentList>
</comments>
</file>

<file path=xl/sharedStrings.xml><?xml version="1.0" encoding="utf-8"?>
<sst xmlns="http://schemas.openxmlformats.org/spreadsheetml/2006/main" count="847" uniqueCount="307">
  <si>
    <t>Railroad Annual Report R-1</t>
  </si>
  <si>
    <t xml:space="preserve">           TOTAL CARRIER OPERATING EXPENSES</t>
  </si>
  <si>
    <t>*</t>
  </si>
  <si>
    <t xml:space="preserve">        TOTAL GENERAL AND ADMINISTRATIVE</t>
  </si>
  <si>
    <t>Other</t>
  </si>
  <si>
    <t>Joint Facility - (Credit)</t>
  </si>
  <si>
    <t>Joint Facility - Debit</t>
  </si>
  <si>
    <t>Other Taxes Except on Corporate Income or Payrolls</t>
  </si>
  <si>
    <t>Property Taxes</t>
  </si>
  <si>
    <t>Writedown of Uncollectible Accounts</t>
  </si>
  <si>
    <t>Casualties and Insurance</t>
  </si>
  <si>
    <t>Fringe Benefits</t>
  </si>
  <si>
    <t>Research and Development</t>
  </si>
  <si>
    <t>Public Relations and Advertising</t>
  </si>
  <si>
    <t>Legal and Secretarial</t>
  </si>
  <si>
    <t>Personnel and Labor Relations</t>
  </si>
  <si>
    <t>Industrial Development</t>
  </si>
  <si>
    <t>Sales</t>
  </si>
  <si>
    <t>Marketing</t>
  </si>
  <si>
    <t>Management Services and Data Processing</t>
  </si>
  <si>
    <t>Accounting, Auditing and Finance</t>
  </si>
  <si>
    <t>Officers - General Administration</t>
  </si>
  <si>
    <t>GENERAL AND ADMINISTRATIVE:</t>
  </si>
  <si>
    <t xml:space="preserve">            TOTAL TRANSPORTATION</t>
  </si>
  <si>
    <t xml:space="preserve">         TOTAL ADMINISTRATIVE SUPPORT OPERATIONS</t>
  </si>
  <si>
    <t>Loss and Damage Claims Processing</t>
  </si>
  <si>
    <t>Communications Systems Operation</t>
  </si>
  <si>
    <t>Employees Performing Clerical and Accounting Functions</t>
  </si>
  <si>
    <t>Administration</t>
  </si>
  <si>
    <t xml:space="preserve">   ADMINISTRATIVE SUPPORT OPERATIONS:</t>
  </si>
  <si>
    <t>No.</t>
  </si>
  <si>
    <t>(h)</t>
  </si>
  <si>
    <t>(g)</t>
  </si>
  <si>
    <t>(f)</t>
  </si>
  <si>
    <t>(e)</t>
  </si>
  <si>
    <t>(d)</t>
  </si>
  <si>
    <t>(c)</t>
  </si>
  <si>
    <t>(b)</t>
  </si>
  <si>
    <t>(a)</t>
  </si>
  <si>
    <t>Check</t>
  </si>
  <si>
    <t>Line</t>
  </si>
  <si>
    <t>Total</t>
  </si>
  <si>
    <t>Passenger</t>
  </si>
  <si>
    <t>expense</t>
  </si>
  <si>
    <t>General</t>
  </si>
  <si>
    <t>services</t>
  </si>
  <si>
    <t>and lubricants</t>
  </si>
  <si>
    <t>wages</t>
  </si>
  <si>
    <t xml:space="preserve">      Name  of  railway  operating  expense  account</t>
  </si>
  <si>
    <t>Cross</t>
  </si>
  <si>
    <t>Total freight</t>
  </si>
  <si>
    <t>Purchased</t>
  </si>
  <si>
    <t>supplies, fuels</t>
  </si>
  <si>
    <t>Salaries and</t>
  </si>
  <si>
    <t>Material, tools,</t>
  </si>
  <si>
    <t>FREIGHT</t>
  </si>
  <si>
    <t>(Dollars in Thousands)</t>
  </si>
  <si>
    <t>410.  RAILWAY OPERATING EXPENSES - Continued</t>
  </si>
  <si>
    <t xml:space="preserve">        TOTAL SPECIALIZED SERVICES OPERATIONS</t>
  </si>
  <si>
    <t>Freight Lost or Damaged  - Solely Related</t>
  </si>
  <si>
    <t>Protective Services</t>
  </si>
  <si>
    <t>Loading and Unloading and Local Marine</t>
  </si>
  <si>
    <t>Pickup and Delivery and Marine Line Haul</t>
  </si>
  <si>
    <t xml:space="preserve">   SPECIALIZED SERVICES OPERATIONS:</t>
  </si>
  <si>
    <t xml:space="preserve">        TOTAL TRAIN AND YARD OPERATIONS COMMON</t>
  </si>
  <si>
    <t>Freight Lost or Damaged  - All Other</t>
  </si>
  <si>
    <t>Car Loading Devices and Grain Doors</t>
  </si>
  <si>
    <t>Adjusting and Transferring Loads</t>
  </si>
  <si>
    <t>Cleaning Car Interiors</t>
  </si>
  <si>
    <t xml:space="preserve">   TRAIN AND YARD OPERATIONS COMMON:</t>
  </si>
  <si>
    <t xml:space="preserve">        TOTAL YARD OPERATIONS</t>
  </si>
  <si>
    <t>Other Casualties and Insurance</t>
  </si>
  <si>
    <t>Clearing Wrecks</t>
  </si>
  <si>
    <t>Freight Lost or Damaged  - Soley Related</t>
  </si>
  <si>
    <t>Servicing Locomotives</t>
  </si>
  <si>
    <t>Electric Power Purchased or Produced for Motive Power</t>
  </si>
  <si>
    <t>Locomotive Fuel</t>
  </si>
  <si>
    <t>Operating Switches, Signals, Retarders and Humps</t>
  </si>
  <si>
    <t>Yard and Terminal Clerical</t>
  </si>
  <si>
    <t>Controlling Operations</t>
  </si>
  <si>
    <t>Switch Crews</t>
  </si>
  <si>
    <t xml:space="preserve">   YARD OPERATIONS:</t>
  </si>
  <si>
    <t xml:space="preserve">        TOTAL TRAIN OPERATIONS</t>
  </si>
  <si>
    <t>Train Inspection and Lubrication</t>
  </si>
  <si>
    <t>Highway Crossing Protection</t>
  </si>
  <si>
    <t>Operating Drawbridges</t>
  </si>
  <si>
    <t>Operating Signals and Interlockers</t>
  </si>
  <si>
    <t>Dispatching Trains</t>
  </si>
  <si>
    <t>Train Crews</t>
  </si>
  <si>
    <t>Engine Crews</t>
  </si>
  <si>
    <t xml:space="preserve">   TRAIN OPERATIONS:</t>
  </si>
  <si>
    <t>TRANSPORTATION:</t>
  </si>
  <si>
    <t xml:space="preserve">             TOTAL EQUIPMENT</t>
  </si>
  <si>
    <t xml:space="preserve">          TOTAL OTHER EQUIPMENT</t>
  </si>
  <si>
    <t>Dismantling Retired Property</t>
  </si>
  <si>
    <t>Repairs Billed to Others - (Credit)</t>
  </si>
  <si>
    <t>Depreciation</t>
  </si>
  <si>
    <t>Other Rents - (Credit)</t>
  </si>
  <si>
    <t>Other Rents - Debit</t>
  </si>
  <si>
    <t>Joint Facility Rent - (Credit)</t>
  </si>
  <si>
    <t>Joint Facility Rent - Debit</t>
  </si>
  <si>
    <t>Lease Rentals - (Credit)</t>
  </si>
  <si>
    <t xml:space="preserve">  OTHER EQUIPMENT - Continued:</t>
  </si>
  <si>
    <t>Lease Rentals - Debit</t>
  </si>
  <si>
    <t xml:space="preserve">    Machinery</t>
  </si>
  <si>
    <t xml:space="preserve">    Work and Other Non-Revenue Equipment</t>
  </si>
  <si>
    <t xml:space="preserve">    Computer Systems and Word Processing Equipment</t>
  </si>
  <si>
    <t xml:space="preserve">    Passenger and Other Revenue Equipment</t>
  </si>
  <si>
    <t xml:space="preserve">    Floating Equipment - Revenue Service</t>
  </si>
  <si>
    <t xml:space="preserve">    Trucks, Trailers and Containers - Revenue Service</t>
  </si>
  <si>
    <t>Repair and Maintenance:</t>
  </si>
  <si>
    <t xml:space="preserve">  OTHER EQUIPMENT:</t>
  </si>
  <si>
    <t xml:space="preserve">       TOTAL FREIGHT CARS</t>
  </si>
  <si>
    <t>Joint Facility  - (Credit)</t>
  </si>
  <si>
    <t>Equipment Damaged</t>
  </si>
  <si>
    <t>Machinery Repair</t>
  </si>
  <si>
    <t>Repair and Maintenance</t>
  </si>
  <si>
    <t xml:space="preserve">  FREIGHT CARS:</t>
  </si>
  <si>
    <t xml:space="preserve">       TOTAL LOCOMOTIVES</t>
  </si>
  <si>
    <t xml:space="preserve">  LOCOMOTIVES - Continued:</t>
  </si>
  <si>
    <t xml:space="preserve">  LOCOMOTIVES:</t>
  </si>
  <si>
    <t>EQUIPMENT:</t>
  </si>
  <si>
    <t xml:space="preserve">             TOTAL WAY  AND  STRUCTURES</t>
  </si>
  <si>
    <t xml:space="preserve">          TOTAL REPAIR  AND  MAINTENANCE</t>
  </si>
  <si>
    <t>Other - Other</t>
  </si>
  <si>
    <t>Other - Switching</t>
  </si>
  <si>
    <t>Other - Running</t>
  </si>
  <si>
    <t>Dismantling Retired Road Property - Other</t>
  </si>
  <si>
    <t>Dismantling Retired Road Property - Switching</t>
  </si>
  <si>
    <t>Dismantling Retired Road Property - Running</t>
  </si>
  <si>
    <t>Joint Facility  - (Credit) - Other</t>
  </si>
  <si>
    <t>Joint Facility  - (Credit) - Switching</t>
  </si>
  <si>
    <t>Joint Facility  - (Credit) - Running</t>
  </si>
  <si>
    <t>Joint Facility  - Debit - Other</t>
  </si>
  <si>
    <t>Joint Facility - Debit - Switching</t>
  </si>
  <si>
    <t>Joint Facility  - Debit - Running</t>
  </si>
  <si>
    <t>Depreciation - Other</t>
  </si>
  <si>
    <t>Depreciation - Switching</t>
  </si>
  <si>
    <t>Depreciation - Running</t>
  </si>
  <si>
    <t xml:space="preserve">   REPAIR  AND  MAINTENANCE - Continued:</t>
  </si>
  <si>
    <t>Other Rents - (Credit) -Other</t>
  </si>
  <si>
    <t>Other Rents - (Credit) -Switching</t>
  </si>
  <si>
    <t>Other Rents - (Credit) -Running</t>
  </si>
  <si>
    <t>Other Rents - Debit -Other</t>
  </si>
  <si>
    <t>Other Rents - Debit -Switching</t>
  </si>
  <si>
    <t>Other Rents - Debit -Running</t>
  </si>
  <si>
    <t>Joint Facility Rent - (Credit) - Other</t>
  </si>
  <si>
    <t>Joint Facility Rent - (Credit) - Switching</t>
  </si>
  <si>
    <t>Joint Facility Rent - (Credit) - Running</t>
  </si>
  <si>
    <t>Joint Facility Rent - Debit - Other</t>
  </si>
  <si>
    <t>Joint Facility Rent - Debit - Switching</t>
  </si>
  <si>
    <t>Joint Facility Rent - Debit - Running</t>
  </si>
  <si>
    <t>Lease Rentals - (Credit) - Other</t>
  </si>
  <si>
    <t>Lease Rentals - (Credit) - Switching</t>
  </si>
  <si>
    <t>Lease Rentals - (Credit) - Running</t>
  </si>
  <si>
    <t>Lease Rentals - Debit - Other</t>
  </si>
  <si>
    <t>Lease Rentals - Debit - Switching</t>
  </si>
  <si>
    <t>Lease Rentals - Debit- Running</t>
  </si>
  <si>
    <t>Casualties and Insurance - Other</t>
  </si>
  <si>
    <t>Casualties and Insurance - Switching</t>
  </si>
  <si>
    <t>Casualties and Insurance - Running</t>
  </si>
  <si>
    <t>Fringe Benefits - Other</t>
  </si>
  <si>
    <t>Fringe Benefits - Switching</t>
  </si>
  <si>
    <t>Fringe Benefits - Running</t>
  </si>
  <si>
    <t>Snow Removal</t>
  </si>
  <si>
    <t>Small Tools and Supplies</t>
  </si>
  <si>
    <t>Roadway Machines</t>
  </si>
  <si>
    <t>Facilities for Other Specialized Service Operations</t>
  </si>
  <si>
    <t>Motor Vehicle Loading and Distribution Facilities</t>
  </si>
  <si>
    <t>TOFC/COFC Terminals</t>
  </si>
  <si>
    <t>Other Marine Terminals</t>
  </si>
  <si>
    <t>Ore Terminals</t>
  </si>
  <si>
    <t>Coal Terminals</t>
  </si>
  <si>
    <t>Miscellaneous Buildings and Structures</t>
  </si>
  <si>
    <t>Locomotive Servicing Facilities</t>
  </si>
  <si>
    <t>Shop Buildings - Other Equipment</t>
  </si>
  <si>
    <t>Shop Buildings - Freight Cars</t>
  </si>
  <si>
    <t>Shop Buildings - Locomotives</t>
  </si>
  <si>
    <t>Station and Office Buildings</t>
  </si>
  <si>
    <t>Highway Grade Crossings- Switching</t>
  </si>
  <si>
    <t>Highway Grade Crossings- Running</t>
  </si>
  <si>
    <t>Power Systems</t>
  </si>
  <si>
    <t>Communications Systems</t>
  </si>
  <si>
    <t>Signals and Interlockers - Switching</t>
  </si>
  <si>
    <t>Signals and Interlockers - Running</t>
  </si>
  <si>
    <t>Road Property Damaged - Other</t>
  </si>
  <si>
    <t>Road Property Damaged - Switching</t>
  </si>
  <si>
    <t>Road Property Damaged - Running</t>
  </si>
  <si>
    <t>Ballast - Switching</t>
  </si>
  <si>
    <t>Ballast - Running</t>
  </si>
  <si>
    <t>Rail and Other Track Material - Switching</t>
  </si>
  <si>
    <t>Rail and Other Track Material - Running</t>
  </si>
  <si>
    <t>Ties - Switching</t>
  </si>
  <si>
    <t>Ties - Running</t>
  </si>
  <si>
    <t>Bridges and Culverts - Switching</t>
  </si>
  <si>
    <t>Bridges and Culverts - Running</t>
  </si>
  <si>
    <t>Tunnels and Subways - Switching</t>
  </si>
  <si>
    <t>Tunnels and Subways - Running</t>
  </si>
  <si>
    <t>Roadway - Switching</t>
  </si>
  <si>
    <t>Roadway - Running</t>
  </si>
  <si>
    <t xml:space="preserve">   REPAIR  AND  MAINTENANCE:</t>
  </si>
  <si>
    <t xml:space="preserve">     TOTAL  ADMINISTRATION</t>
  </si>
  <si>
    <t>Communication</t>
  </si>
  <si>
    <t>Signal</t>
  </si>
  <si>
    <t>Bridge and Building</t>
  </si>
  <si>
    <t>Track</t>
  </si>
  <si>
    <t xml:space="preserve">   ADMINISTRATION:</t>
  </si>
  <si>
    <t>$</t>
  </si>
  <si>
    <t>WAY  AND  STRUCTURES:</t>
  </si>
  <si>
    <t>and allocate the common operating expenses in accordance with the Commission's rule governing the separation of such expenses between freight and passenger services.</t>
  </si>
  <si>
    <t>410.  RAILWAY OPERATING EXPENSES</t>
  </si>
  <si>
    <t>N/A</t>
  </si>
  <si>
    <t xml:space="preserve">State the railway operating expenses on respondent's road for the year, classifying them in accordance with the Uniform System of Accounts for Railroad Companies, </t>
  </si>
  <si>
    <t>Road Initials: NS Rail    Year 2014</t>
  </si>
  <si>
    <t>Road Initials:  NS Rail     Year:  2014</t>
  </si>
  <si>
    <t>56</t>
  </si>
  <si>
    <t>57</t>
  </si>
  <si>
    <t>415.  SUPPORTING SCHEDULE - EQUIPMENT</t>
  </si>
  <si>
    <t>See also schedule 415 (supplement) on pages 57A and B.</t>
  </si>
  <si>
    <t>Investment base as of 12/31</t>
  </si>
  <si>
    <t>Accumulated depreciation as of 12/31</t>
  </si>
  <si>
    <t>Amortization</t>
  </si>
  <si>
    <t>Types of equipment</t>
  </si>
  <si>
    <t>Repairs</t>
  </si>
  <si>
    <t>Owned</t>
  </si>
  <si>
    <t>Capitalized</t>
  </si>
  <si>
    <t>Adjustment net</t>
  </si>
  <si>
    <t>Lease and rentals</t>
  </si>
  <si>
    <t>(net expense)</t>
  </si>
  <si>
    <t>lease</t>
  </si>
  <si>
    <t>during year</t>
  </si>
  <si>
    <t>(net)</t>
  </si>
  <si>
    <t>(i)</t>
  </si>
  <si>
    <t>(j)</t>
  </si>
  <si>
    <t>LOCOMOTIVES</t>
  </si>
  <si>
    <t>Diesel Locomotive - Yard</t>
  </si>
  <si>
    <t>Diesel Locomotive - Road</t>
  </si>
  <si>
    <t>Other Locomotive - Yard</t>
  </si>
  <si>
    <t>Other Locomotive - Road</t>
  </si>
  <si>
    <t>TOTAL</t>
  </si>
  <si>
    <t>FREIGHT TRAIN CARS</t>
  </si>
  <si>
    <t>Box - Plain 40 Foot</t>
  </si>
  <si>
    <t>Box - Plain 50 Foot and Longer</t>
  </si>
  <si>
    <t>Box - Equipped</t>
  </si>
  <si>
    <t>Gondola - Plain</t>
  </si>
  <si>
    <t>Gondola - Equipped</t>
  </si>
  <si>
    <t>Hopper - Covered</t>
  </si>
  <si>
    <t>Hopper - Open Top - General Service</t>
  </si>
  <si>
    <t>Hopper - Open Top - Special Service</t>
  </si>
  <si>
    <t>Refrigerator - Mechanical</t>
  </si>
  <si>
    <t>Refrigerator - Nonmechanical</t>
  </si>
  <si>
    <t>Flat TOFC/COFC</t>
  </si>
  <si>
    <t>Flat Multi - level</t>
  </si>
  <si>
    <t>Flat - General Service</t>
  </si>
  <si>
    <t>Flat - Other</t>
  </si>
  <si>
    <t>All Other Freight Cars</t>
  </si>
  <si>
    <t>Cabooses</t>
  </si>
  <si>
    <t>Auto Racks</t>
  </si>
  <si>
    <t xml:space="preserve">Miscellaneous Accessories </t>
  </si>
  <si>
    <t>TOTAL FREIGHT TRAIN CARS</t>
  </si>
  <si>
    <t>OTHER EQUIPMENT - REVENUE</t>
  </si>
  <si>
    <t>FREIGHT HIGHWAY EQUIPMENT</t>
  </si>
  <si>
    <t>Refrigerated Trailers</t>
  </si>
  <si>
    <t>Other Trailers</t>
  </si>
  <si>
    <t>Refrigerated Containers</t>
  </si>
  <si>
    <t>Other Containers</t>
  </si>
  <si>
    <t>Bogies</t>
  </si>
  <si>
    <t>Chassis</t>
  </si>
  <si>
    <t>Other Highway Equipment (Freight)</t>
  </si>
  <si>
    <t>TOTAL HIGHWAY EQUIPMENT</t>
  </si>
  <si>
    <t>FLOATING EQUIPMENT - REVENUE SERVICE</t>
  </si>
  <si>
    <t>Marine Line - Haul</t>
  </si>
  <si>
    <t>Local Marine</t>
  </si>
  <si>
    <t>TOTAL FLOATING EQUIPMENT</t>
  </si>
  <si>
    <t>OTHER EQUIPMENT</t>
  </si>
  <si>
    <t>Passenger &amp; Other Revenue Equipment</t>
  </si>
  <si>
    <t xml:space="preserve">     (Freight Portion)</t>
  </si>
  <si>
    <t>Computer systems &amp; word processing equip.</t>
  </si>
  <si>
    <t>Machinery - Locomotives (see notes 1, 4, 5)</t>
  </si>
  <si>
    <t>Machinery - Freight Cars (see notes 2, 4, 5)</t>
  </si>
  <si>
    <t>Machinery - Other Equipment (see notes 3, 4, 5)</t>
  </si>
  <si>
    <t>Work &amp; Other Non - revenue Equipment</t>
  </si>
  <si>
    <t>TOTAL OTHER EQUIPMENT</t>
  </si>
  <si>
    <t>TOTAL ALL EQUIPMENT (FREIGHT</t>
  </si>
  <si>
    <t xml:space="preserve"> </t>
  </si>
  <si>
    <t xml:space="preserve">      PORTION)</t>
  </si>
  <si>
    <t>Note 1</t>
  </si>
  <si>
    <t>Data to be reported on line 38, column (b) is the amount reported in Schedule 410, column (f), line 203, reduced by the allocable portion of line 216.</t>
  </si>
  <si>
    <t>Note 4</t>
  </si>
  <si>
    <t xml:space="preserve">Data reported on lines 38, 39 and 40 in columns (g) and (h)  are the investment recorded in property account 44, allocated to locomotives, freight cars </t>
  </si>
  <si>
    <t>Note 2</t>
  </si>
  <si>
    <t>Data to be reported on line 39, column (b) is the amount reported in Schedule 410, column (f), line 222, reduced by the allocable portion of line 235.</t>
  </si>
  <si>
    <t>and other equipment.</t>
  </si>
  <si>
    <t>Note 3</t>
  </si>
  <si>
    <t xml:space="preserve">Data to be reported on line 40 in column (b) is the amount reported in Schedule 410, column (f), lines 302 through 306, reduced by the allocable </t>
  </si>
  <si>
    <t>Note 5</t>
  </si>
  <si>
    <t xml:space="preserve">Depreciation reported on lines 38, 39 and 40 in column (c) is property account 44 and this amount should equal the amount show in  column (c),  </t>
  </si>
  <si>
    <t>portion of line 320.</t>
  </si>
  <si>
    <t>Schedule 335.</t>
  </si>
  <si>
    <t>57A</t>
  </si>
  <si>
    <t>57B</t>
  </si>
  <si>
    <t>415.  SUPPORTING SCHEDULE - IMPROVEMENTS TO EQUIPMENT LEASED FROM OTHERS</t>
  </si>
  <si>
    <t>**SUPPLEMENT**</t>
  </si>
  <si>
    <t>Owned**</t>
  </si>
  <si>
    <t xml:space="preserve">Data reported on lines 38, 39 and 40 in columns (g) and (h)  are the investment recorded in property account 44, allocated to locomotives, </t>
  </si>
  <si>
    <t>freight cars and other equipment.</t>
  </si>
  <si>
    <t xml:space="preserve">Depreciation  reported on lines 38, 39 and 40 in column (c) is property account 44 and this amount should equal the amount show in  column (c),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</si>
</sst>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mmm\ d\,\ yyyy"/>
    <numFmt numFmtId="166" formatCode="#,##0\ ;\(#,##0\)"/>
  </numFmts>
  <fonts count="13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Univers Cd (W1)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Geneva"/>
    </font>
    <font>
      <b/>
      <sz val="9"/>
      <color indexed="81"/>
      <name val="Tahoma"/>
      <family val="2"/>
    </font>
    <font>
      <sz val="9"/>
      <name val="Geneva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2" fontId="3" fillId="0" borderId="0" applyFill="0" applyBorder="0" applyAlignment="0" applyProtection="0"/>
    <xf numFmtId="2" fontId="3" fillId="2" borderId="0"/>
    <xf numFmtId="0" fontId="8" fillId="0" borderId="0"/>
    <xf numFmtId="4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1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3" borderId="16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7">
    <xf numFmtId="0" fontId="0" fillId="0" borderId="0" xfId="0"/>
    <xf numFmtId="0" fontId="2" fillId="0" borderId="1" xfId="0" applyFont="1" applyFill="1" applyBorder="1" applyAlignment="1">
      <alignment horizontal="center"/>
    </xf>
    <xf numFmtId="166" fontId="2" fillId="0" borderId="13" xfId="0" applyNumberFormat="1" applyFont="1" applyFill="1" applyBorder="1" applyAlignment="1">
      <alignment horizontal="centerContinuous"/>
    </xf>
    <xf numFmtId="0" fontId="4" fillId="0" borderId="0" xfId="0" applyFont="1" applyFill="1"/>
    <xf numFmtId="0" fontId="2" fillId="0" borderId="11" xfId="0" applyFont="1" applyFill="1" applyBorder="1" applyAlignment="1">
      <alignment horizontal="centerContinuous"/>
    </xf>
    <xf numFmtId="166" fontId="2" fillId="0" borderId="11" xfId="0" applyNumberFormat="1" applyFont="1" applyFill="1" applyBorder="1" applyAlignment="1">
      <alignment horizontal="centerContinuous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166" fontId="6" fillId="0" borderId="15" xfId="0" applyNumberFormat="1" applyFont="1" applyFill="1" applyBorder="1" applyAlignment="1">
      <alignment horizontal="centerContinuous"/>
    </xf>
    <xf numFmtId="0" fontId="2" fillId="0" borderId="14" xfId="0" applyFont="1" applyFill="1" applyBorder="1" applyAlignment="1"/>
    <xf numFmtId="0" fontId="2" fillId="0" borderId="4" xfId="6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Continuous"/>
    </xf>
    <xf numFmtId="166" fontId="2" fillId="0" borderId="0" xfId="0" applyNumberFormat="1" applyFont="1" applyFill="1" applyBorder="1" applyAlignment="1">
      <alignment horizontal="centerContinuous"/>
    </xf>
    <xf numFmtId="0" fontId="2" fillId="0" borderId="5" xfId="0" applyFont="1" applyFill="1" applyBorder="1" applyAlignment="1"/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166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3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/>
    <xf numFmtId="166" fontId="2" fillId="0" borderId="8" xfId="0" applyNumberFormat="1" applyFont="1" applyFill="1" applyBorder="1"/>
    <xf numFmtId="166" fontId="2" fillId="0" borderId="8" xfId="0" applyNumberFormat="1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1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166" fontId="2" fillId="0" borderId="3" xfId="0" applyNumberFormat="1" applyFont="1" applyFill="1" applyBorder="1"/>
    <xf numFmtId="0" fontId="2" fillId="0" borderId="0" xfId="0" applyFont="1" applyFill="1"/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166" fontId="2" fillId="0" borderId="10" xfId="0" applyNumberFormat="1" applyFont="1" applyFill="1" applyBorder="1"/>
    <xf numFmtId="166" fontId="2" fillId="0" borderId="3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/>
    <xf numFmtId="0" fontId="2" fillId="0" borderId="4" xfId="0" applyFont="1" applyFill="1" applyBorder="1" applyAlignment="1">
      <alignment horizontal="center"/>
    </xf>
    <xf numFmtId="166" fontId="2" fillId="0" borderId="9" xfId="0" applyNumberFormat="1" applyFont="1" applyFill="1" applyBorder="1"/>
    <xf numFmtId="166" fontId="2" fillId="0" borderId="9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/>
    <xf numFmtId="166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center"/>
    </xf>
    <xf numFmtId="166" fontId="2" fillId="0" borderId="4" xfId="0" applyNumberFormat="1" applyFont="1" applyFill="1" applyBorder="1"/>
    <xf numFmtId="0" fontId="2" fillId="0" borderId="0" xfId="0" applyFont="1" applyFill="1" applyAlignment="1">
      <alignment textRotation="180"/>
    </xf>
    <xf numFmtId="166" fontId="2" fillId="0" borderId="4" xfId="6" applyNumberFormat="1" applyFont="1" applyFill="1" applyBorder="1"/>
    <xf numFmtId="166" fontId="2" fillId="0" borderId="1" xfId="6" applyNumberFormat="1" applyFont="1" applyFill="1" applyBorder="1"/>
    <xf numFmtId="166" fontId="2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textRotation="180"/>
    </xf>
    <xf numFmtId="166" fontId="2" fillId="0" borderId="1" xfId="0" applyNumberFormat="1" applyFont="1" applyFill="1" applyBorder="1" applyAlignment="1">
      <alignment horizontal="center"/>
    </xf>
    <xf numFmtId="166" fontId="2" fillId="0" borderId="11" xfId="6" applyNumberFormat="1" applyFont="1" applyFill="1" applyBorder="1" applyAlignment="1">
      <alignment horizontal="centerContinuous"/>
    </xf>
    <xf numFmtId="0" fontId="2" fillId="0" borderId="11" xfId="6" applyFont="1" applyFill="1" applyBorder="1" applyAlignment="1">
      <alignment horizontal="centerContinuous"/>
    </xf>
    <xf numFmtId="166" fontId="2" fillId="0" borderId="14" xfId="0" applyNumberFormat="1" applyFont="1" applyFill="1" applyBorder="1" applyAlignment="1">
      <alignment horizontal="centerContinuous"/>
    </xf>
    <xf numFmtId="166" fontId="2" fillId="0" borderId="0" xfId="6" applyNumberFormat="1" applyFont="1" applyFill="1" applyBorder="1" applyAlignment="1">
      <alignment horizontal="centerContinuous"/>
    </xf>
    <xf numFmtId="0" fontId="2" fillId="0" borderId="0" xfId="6" applyFont="1" applyFill="1" applyBorder="1" applyAlignment="1">
      <alignment horizontal="centerContinuous"/>
    </xf>
    <xf numFmtId="166" fontId="2" fillId="0" borderId="5" xfId="0" applyNumberFormat="1" applyFont="1" applyFill="1" applyBorder="1" applyAlignment="1">
      <alignment horizontal="centerContinuous"/>
    </xf>
    <xf numFmtId="0" fontId="2" fillId="0" borderId="12" xfId="0" applyFont="1" applyFill="1" applyBorder="1" applyAlignment="1">
      <alignment horizontal="center"/>
    </xf>
    <xf numFmtId="14" fontId="2" fillId="0" borderId="8" xfId="0" applyNumberFormat="1" applyFont="1" applyFill="1" applyBorder="1"/>
    <xf numFmtId="166" fontId="2" fillId="0" borderId="8" xfId="6" applyNumberFormat="1" applyFont="1" applyFill="1" applyBorder="1"/>
    <xf numFmtId="166" fontId="2" fillId="0" borderId="8" xfId="6" applyNumberFormat="1" applyFont="1" applyFill="1" applyBorder="1" applyAlignment="1">
      <alignment horizontal="center"/>
    </xf>
    <xf numFmtId="0" fontId="2" fillId="0" borderId="8" xfId="6" applyFont="1" applyFill="1" applyBorder="1"/>
    <xf numFmtId="0" fontId="2" fillId="0" borderId="7" xfId="0" applyFont="1" applyFill="1" applyBorder="1"/>
    <xf numFmtId="166" fontId="2" fillId="0" borderId="3" xfId="6" applyNumberFormat="1" applyFont="1" applyFill="1" applyBorder="1"/>
    <xf numFmtId="166" fontId="2" fillId="0" borderId="10" xfId="6" applyNumberFormat="1" applyFont="1" applyFill="1" applyBorder="1"/>
    <xf numFmtId="166" fontId="2" fillId="0" borderId="3" xfId="6" applyNumberFormat="1" applyFont="1" applyFill="1" applyBorder="1" applyAlignment="1">
      <alignment horizontal="center"/>
    </xf>
    <xf numFmtId="0" fontId="2" fillId="0" borderId="2" xfId="6" applyFont="1" applyFill="1" applyBorder="1"/>
    <xf numFmtId="166" fontId="2" fillId="0" borderId="9" xfId="6" applyNumberFormat="1" applyFont="1" applyFill="1" applyBorder="1"/>
    <xf numFmtId="166" fontId="2" fillId="0" borderId="9" xfId="6" applyNumberFormat="1" applyFont="1" applyFill="1" applyBorder="1" applyAlignment="1">
      <alignment horizontal="center"/>
    </xf>
    <xf numFmtId="0" fontId="2" fillId="0" borderId="4" xfId="6" applyFont="1" applyFill="1" applyBorder="1"/>
    <xf numFmtId="166" fontId="2" fillId="0" borderId="4" xfId="6" applyNumberFormat="1" applyFont="1" applyFill="1" applyBorder="1" applyAlignment="1">
      <alignment horizontal="center"/>
    </xf>
    <xf numFmtId="166" fontId="2" fillId="0" borderId="6" xfId="6" applyNumberFormat="1" applyFont="1" applyFill="1" applyBorder="1" applyAlignment="1">
      <alignment horizontal="center"/>
    </xf>
    <xf numFmtId="0" fontId="2" fillId="0" borderId="6" xfId="6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Continuous"/>
    </xf>
    <xf numFmtId="1" fontId="2" fillId="0" borderId="6" xfId="0" applyNumberFormat="1" applyFont="1" applyFill="1" applyBorder="1" applyAlignment="1">
      <alignment horizontal="center"/>
    </xf>
    <xf numFmtId="166" fontId="2" fillId="0" borderId="6" xfId="6" applyNumberFormat="1" applyFont="1" applyFill="1" applyBorder="1"/>
    <xf numFmtId="166" fontId="2" fillId="0" borderId="6" xfId="0" applyNumberFormat="1" applyFont="1" applyFill="1" applyBorder="1"/>
    <xf numFmtId="0" fontId="4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textRotation="180"/>
    </xf>
    <xf numFmtId="0" fontId="2" fillId="0" borderId="0" xfId="0" applyFont="1" applyFill="1" applyAlignment="1">
      <alignment horizontal="center" textRotation="180"/>
    </xf>
    <xf numFmtId="166" fontId="4" fillId="0" borderId="0" xfId="0" applyNumberFormat="1" applyFont="1" applyFill="1"/>
    <xf numFmtId="0" fontId="2" fillId="0" borderId="13" xfId="0" applyFont="1" applyFill="1" applyBorder="1" applyAlignment="1">
      <alignment horizontal="center" textRotation="180"/>
    </xf>
    <xf numFmtId="0" fontId="2" fillId="0" borderId="5" xfId="0" applyFont="1" applyFill="1" applyBorder="1" applyAlignment="1">
      <alignment textRotation="180"/>
    </xf>
    <xf numFmtId="0" fontId="0" fillId="0" borderId="13" xfId="0" applyFill="1" applyBorder="1" applyAlignment="1"/>
    <xf numFmtId="0" fontId="0" fillId="0" borderId="5" xfId="0" applyFill="1" applyBorder="1" applyAlignment="1"/>
    <xf numFmtId="0" fontId="2" fillId="0" borderId="0" xfId="22" quotePrefix="1" applyFont="1" applyAlignment="1">
      <alignment horizontal="left"/>
    </xf>
    <xf numFmtId="0" fontId="3" fillId="0" borderId="0" xfId="22"/>
    <xf numFmtId="0" fontId="2" fillId="0" borderId="0" xfId="22" quotePrefix="1" applyFont="1" applyAlignment="1">
      <alignment horizontal="right"/>
    </xf>
    <xf numFmtId="0" fontId="2" fillId="0" borderId="0" xfId="22" applyFont="1"/>
    <xf numFmtId="0" fontId="3" fillId="0" borderId="0" xfId="22" applyAlignment="1">
      <alignment horizontal="center"/>
    </xf>
    <xf numFmtId="0" fontId="2" fillId="0" borderId="0" xfId="22" applyFont="1" applyAlignment="1">
      <alignment horizontal="center"/>
    </xf>
    <xf numFmtId="0" fontId="2" fillId="0" borderId="13" xfId="22" applyFont="1" applyBorder="1" applyAlignment="1">
      <alignment horizontal="centerContinuous"/>
    </xf>
    <xf numFmtId="0" fontId="2" fillId="0" borderId="0" xfId="22" applyFont="1" applyAlignment="1">
      <alignment horizontal="centerContinuous"/>
    </xf>
    <xf numFmtId="0" fontId="2" fillId="0" borderId="0" xfId="22" applyFont="1" applyBorder="1" applyAlignment="1">
      <alignment horizontal="centerContinuous"/>
    </xf>
    <xf numFmtId="0" fontId="2" fillId="0" borderId="5" xfId="22" applyFont="1" applyBorder="1" applyAlignment="1">
      <alignment horizontal="centerContinuous"/>
    </xf>
    <xf numFmtId="0" fontId="3" fillId="0" borderId="9" xfId="22" applyBorder="1" applyAlignment="1">
      <alignment horizontal="center"/>
    </xf>
    <xf numFmtId="0" fontId="3" fillId="0" borderId="15" xfId="22" applyBorder="1" applyAlignment="1">
      <alignment horizontal="center"/>
    </xf>
    <xf numFmtId="0" fontId="3" fillId="0" borderId="11" xfId="22" applyBorder="1" applyAlignment="1">
      <alignment horizontal="center"/>
    </xf>
    <xf numFmtId="0" fontId="3" fillId="0" borderId="14" xfId="22" applyBorder="1" applyAlignment="1">
      <alignment horizontal="center"/>
    </xf>
    <xf numFmtId="0" fontId="2" fillId="0" borderId="14" xfId="22" applyFont="1" applyBorder="1" applyAlignment="1">
      <alignment horizontal="center"/>
    </xf>
    <xf numFmtId="0" fontId="2" fillId="0" borderId="1" xfId="22" applyFont="1" applyBorder="1" applyAlignment="1">
      <alignment horizontal="centerContinuous"/>
    </xf>
    <xf numFmtId="0" fontId="2" fillId="0" borderId="9" xfId="22" applyFont="1" applyBorder="1" applyAlignment="1">
      <alignment horizontal="center"/>
    </xf>
    <xf numFmtId="0" fontId="2" fillId="0" borderId="10" xfId="22" applyFont="1" applyBorder="1" applyAlignment="1">
      <alignment horizontal="centerContinuous"/>
    </xf>
    <xf numFmtId="0" fontId="1" fillId="0" borderId="2" xfId="22" applyFont="1" applyBorder="1" applyAlignment="1">
      <alignment horizontal="centerContinuous"/>
    </xf>
    <xf numFmtId="0" fontId="1" fillId="0" borderId="1" xfId="22" applyFont="1" applyBorder="1" applyAlignment="1">
      <alignment horizontal="centerContinuous"/>
    </xf>
    <xf numFmtId="0" fontId="3" fillId="0" borderId="4" xfId="22" applyBorder="1" applyAlignment="1">
      <alignment horizontal="center"/>
    </xf>
    <xf numFmtId="0" fontId="3" fillId="0" borderId="13" xfId="22" applyBorder="1" applyAlignment="1">
      <alignment horizontal="center"/>
    </xf>
    <xf numFmtId="0" fontId="3" fillId="0" borderId="0" xfId="22" applyBorder="1" applyAlignment="1">
      <alignment horizontal="center"/>
    </xf>
    <xf numFmtId="0" fontId="3" fillId="0" borderId="5" xfId="22" applyBorder="1" applyAlignment="1">
      <alignment horizontal="center"/>
    </xf>
    <xf numFmtId="0" fontId="2" fillId="0" borderId="5" xfId="22" applyFont="1" applyBorder="1" applyAlignment="1">
      <alignment horizontal="center"/>
    </xf>
    <xf numFmtId="0" fontId="2" fillId="0" borderId="4" xfId="22" applyFont="1" applyBorder="1" applyAlignment="1">
      <alignment horizontal="center"/>
    </xf>
    <xf numFmtId="0" fontId="1" fillId="0" borderId="0" xfId="22" applyFont="1" applyBorder="1" applyAlignment="1">
      <alignment horizontal="center"/>
    </xf>
    <xf numFmtId="0" fontId="1" fillId="0" borderId="4" xfId="22" applyFont="1" applyBorder="1" applyAlignment="1">
      <alignment horizontal="left"/>
    </xf>
    <xf numFmtId="0" fontId="1" fillId="0" borderId="4" xfId="22" applyFont="1" applyBorder="1" applyAlignment="1">
      <alignment horizontal="center"/>
    </xf>
    <xf numFmtId="0" fontId="2" fillId="0" borderId="13" xfId="22" applyFont="1" applyBorder="1" applyAlignment="1">
      <alignment horizontal="left"/>
    </xf>
    <xf numFmtId="0" fontId="1" fillId="0" borderId="0" xfId="22" applyFont="1" applyBorder="1" applyAlignment="1">
      <alignment horizontal="left"/>
    </xf>
    <xf numFmtId="0" fontId="3" fillId="0" borderId="13" xfId="22" applyBorder="1" applyAlignment="1">
      <alignment horizontal="centerContinuous"/>
    </xf>
    <xf numFmtId="0" fontId="3" fillId="0" borderId="0" xfId="22" applyAlignment="1">
      <alignment horizontal="centerContinuous"/>
    </xf>
    <xf numFmtId="0" fontId="2" fillId="0" borderId="0" xfId="22" applyFont="1" applyBorder="1" applyAlignment="1">
      <alignment horizontal="center"/>
    </xf>
    <xf numFmtId="0" fontId="3" fillId="0" borderId="6" xfId="22" applyBorder="1" applyAlignment="1">
      <alignment horizontal="center"/>
    </xf>
    <xf numFmtId="0" fontId="3" fillId="0" borderId="12" xfId="22" applyBorder="1" applyAlignment="1">
      <alignment horizontal="center"/>
    </xf>
    <xf numFmtId="0" fontId="3" fillId="0" borderId="8" xfId="22" applyBorder="1" applyAlignment="1">
      <alignment horizontal="center"/>
    </xf>
    <xf numFmtId="0" fontId="3" fillId="0" borderId="12" xfId="22" applyBorder="1" applyAlignment="1">
      <alignment horizontal="centerContinuous"/>
    </xf>
    <xf numFmtId="0" fontId="3" fillId="0" borderId="8" xfId="22" applyBorder="1" applyAlignment="1">
      <alignment horizontal="centerContinuous"/>
    </xf>
    <xf numFmtId="0" fontId="2" fillId="0" borderId="8" xfId="22" applyFont="1" applyBorder="1" applyAlignment="1">
      <alignment horizontal="centerContinuous"/>
    </xf>
    <xf numFmtId="0" fontId="2" fillId="0" borderId="12" xfId="22" applyFont="1" applyBorder="1" applyAlignment="1">
      <alignment horizontal="centerContinuous"/>
    </xf>
    <xf numFmtId="0" fontId="2" fillId="0" borderId="6" xfId="22" applyFont="1" applyBorder="1" applyAlignment="1">
      <alignment horizontal="center"/>
    </xf>
    <xf numFmtId="0" fontId="3" fillId="0" borderId="7" xfId="22" applyBorder="1" applyAlignment="1">
      <alignment horizontal="center"/>
    </xf>
    <xf numFmtId="0" fontId="10" fillId="0" borderId="0" xfId="23" applyAlignment="1">
      <alignment horizontal="center"/>
    </xf>
    <xf numFmtId="0" fontId="2" fillId="0" borderId="15" xfId="22" applyFont="1" applyBorder="1" applyAlignment="1">
      <alignment horizontal="right"/>
    </xf>
    <xf numFmtId="0" fontId="2" fillId="0" borderId="0" xfId="22" applyFont="1" applyBorder="1" applyAlignment="1">
      <alignment horizontal="right"/>
    </xf>
    <xf numFmtId="0" fontId="3" fillId="0" borderId="15" xfId="22" applyBorder="1" applyAlignment="1"/>
    <xf numFmtId="0" fontId="3" fillId="0" borderId="11" xfId="22" applyBorder="1" applyAlignment="1"/>
    <xf numFmtId="0" fontId="3" fillId="0" borderId="0" xfId="22" applyBorder="1" applyAlignment="1"/>
    <xf numFmtId="37" fontId="3" fillId="0" borderId="17" xfId="22" applyNumberFormat="1" applyBorder="1" applyAlignment="1"/>
    <xf numFmtId="37" fontId="3" fillId="0" borderId="18" xfId="22" applyNumberFormat="1" applyBorder="1" applyAlignment="1">
      <alignment horizontal="center"/>
    </xf>
    <xf numFmtId="37" fontId="1" fillId="0" borderId="19" xfId="22" applyNumberFormat="1" applyFont="1" applyBorder="1" applyAlignment="1">
      <alignment horizontal="center"/>
    </xf>
    <xf numFmtId="37" fontId="1" fillId="0" borderId="20" xfId="22" applyNumberFormat="1" applyFont="1" applyBorder="1" applyAlignment="1">
      <alignment horizontal="center"/>
    </xf>
    <xf numFmtId="37" fontId="3" fillId="0" borderId="4" xfId="22" applyNumberFormat="1" applyBorder="1" applyAlignment="1">
      <alignment horizontal="center"/>
    </xf>
    <xf numFmtId="37" fontId="3" fillId="4" borderId="0" xfId="22" applyNumberFormat="1" applyFill="1" applyBorder="1" applyAlignment="1">
      <alignment horizontal="center"/>
    </xf>
    <xf numFmtId="37" fontId="3" fillId="0" borderId="17" xfId="22" applyNumberFormat="1" applyBorder="1" applyAlignment="1">
      <alignment horizontal="centerContinuous"/>
    </xf>
    <xf numFmtId="37" fontId="3" fillId="0" borderId="19" xfId="22" applyNumberFormat="1" applyBorder="1" applyAlignment="1">
      <alignment horizontal="center"/>
    </xf>
    <xf numFmtId="37" fontId="1" fillId="0" borderId="21" xfId="22" applyNumberFormat="1" applyFont="1" applyBorder="1" applyAlignment="1">
      <alignment horizontal="center"/>
    </xf>
    <xf numFmtId="0" fontId="2" fillId="0" borderId="6" xfId="22" applyFont="1" applyBorder="1" applyAlignment="1">
      <alignment horizontal="right"/>
    </xf>
    <xf numFmtId="0" fontId="2" fillId="0" borderId="12" xfId="22" applyFont="1" applyBorder="1" applyAlignment="1">
      <alignment horizontal="right"/>
    </xf>
    <xf numFmtId="0" fontId="2" fillId="0" borderId="8" xfId="22" applyFont="1" applyBorder="1" applyAlignment="1">
      <alignment horizontal="right"/>
    </xf>
    <xf numFmtId="49" fontId="2" fillId="0" borderId="12" xfId="22" applyNumberFormat="1" applyFont="1" applyBorder="1" applyAlignment="1">
      <alignment horizontal="left"/>
    </xf>
    <xf numFmtId="0" fontId="2" fillId="0" borderId="8" xfId="22" applyFont="1" applyBorder="1"/>
    <xf numFmtId="37" fontId="2" fillId="0" borderId="22" xfId="22" applyNumberFormat="1" applyFont="1" applyBorder="1"/>
    <xf numFmtId="37" fontId="2" fillId="0" borderId="8" xfId="22" applyNumberFormat="1" applyFont="1" applyBorder="1"/>
    <xf numFmtId="37" fontId="2" fillId="0" borderId="6" xfId="22" applyNumberFormat="1" applyFont="1" applyBorder="1"/>
    <xf numFmtId="37" fontId="2" fillId="0" borderId="23" xfId="22" applyNumberFormat="1" applyFont="1" applyBorder="1"/>
    <xf numFmtId="37" fontId="2" fillId="0" borderId="6" xfId="22" applyNumberFormat="1" applyFont="1" applyBorder="1" applyAlignment="1">
      <alignment horizontal="right"/>
    </xf>
    <xf numFmtId="37" fontId="2" fillId="4" borderId="8" xfId="22" applyNumberFormat="1" applyFont="1" applyFill="1" applyBorder="1"/>
    <xf numFmtId="37" fontId="2" fillId="0" borderId="22" xfId="22" applyNumberFormat="1" applyFont="1" applyBorder="1" applyAlignment="1">
      <alignment horizontal="right"/>
    </xf>
    <xf numFmtId="37" fontId="2" fillId="0" borderId="12" xfId="22" applyNumberFormat="1" applyFont="1" applyBorder="1"/>
    <xf numFmtId="0" fontId="2" fillId="0" borderId="6" xfId="22" applyFont="1" applyBorder="1"/>
    <xf numFmtId="0" fontId="2" fillId="0" borderId="1" xfId="22" applyFont="1" applyBorder="1" applyAlignment="1">
      <alignment horizontal="right"/>
    </xf>
    <xf numFmtId="0" fontId="2" fillId="0" borderId="10" xfId="22" applyFont="1" applyBorder="1" applyAlignment="1">
      <alignment horizontal="right"/>
    </xf>
    <xf numFmtId="37" fontId="2" fillId="0" borderId="3" xfId="22" applyNumberFormat="1" applyFont="1" applyBorder="1"/>
    <xf numFmtId="37" fontId="2" fillId="0" borderId="1" xfId="22" applyNumberFormat="1" applyFont="1" applyBorder="1"/>
    <xf numFmtId="37" fontId="2" fillId="0" borderId="24" xfId="22" applyNumberFormat="1" applyFont="1" applyBorder="1"/>
    <xf numFmtId="37" fontId="2" fillId="0" borderId="1" xfId="22" applyNumberFormat="1" applyFont="1" applyBorder="1" applyAlignment="1">
      <alignment horizontal="right"/>
    </xf>
    <xf numFmtId="37" fontId="2" fillId="4" borderId="3" xfId="22" applyNumberFormat="1" applyFont="1" applyFill="1" applyBorder="1"/>
    <xf numFmtId="37" fontId="2" fillId="0" borderId="25" xfId="22" applyNumberFormat="1" applyFont="1" applyBorder="1" applyAlignment="1">
      <alignment horizontal="right"/>
    </xf>
    <xf numFmtId="37" fontId="2" fillId="0" borderId="10" xfId="22" applyNumberFormat="1" applyFont="1" applyBorder="1"/>
    <xf numFmtId="0" fontId="2" fillId="0" borderId="1" xfId="22" applyFont="1" applyBorder="1"/>
    <xf numFmtId="49" fontId="2" fillId="0" borderId="8" xfId="22" applyNumberFormat="1" applyFont="1" applyBorder="1" applyAlignment="1">
      <alignment horizontal="left"/>
    </xf>
    <xf numFmtId="37" fontId="2" fillId="0" borderId="22" xfId="22" applyNumberFormat="1" applyFont="1" applyFill="1" applyBorder="1"/>
    <xf numFmtId="37" fontId="2" fillId="0" borderId="3" xfId="22" applyNumberFormat="1" applyFont="1" applyFill="1" applyBorder="1"/>
    <xf numFmtId="37" fontId="2" fillId="0" borderId="1" xfId="22" applyNumberFormat="1" applyFont="1" applyFill="1" applyBorder="1"/>
    <xf numFmtId="37" fontId="2" fillId="0" borderId="24" xfId="22" applyNumberFormat="1" applyFont="1" applyFill="1" applyBorder="1"/>
    <xf numFmtId="37" fontId="2" fillId="0" borderId="10" xfId="22" applyNumberFormat="1" applyFont="1" applyFill="1" applyBorder="1" applyAlignment="1">
      <alignment horizontal="right"/>
    </xf>
    <xf numFmtId="37" fontId="2" fillId="0" borderId="24" xfId="22" applyNumberFormat="1" applyFont="1" applyFill="1" applyBorder="1" applyAlignment="1">
      <alignment horizontal="right"/>
    </xf>
    <xf numFmtId="0" fontId="2" fillId="0" borderId="9" xfId="22" applyFont="1" applyBorder="1" applyAlignment="1">
      <alignment horizontal="right"/>
    </xf>
    <xf numFmtId="0" fontId="3" fillId="0" borderId="13" xfId="22" applyBorder="1" applyAlignment="1"/>
    <xf numFmtId="37" fontId="2" fillId="0" borderId="26" xfId="22" applyNumberFormat="1" applyFont="1" applyBorder="1"/>
    <xf numFmtId="37" fontId="2" fillId="0" borderId="11" xfId="22" applyNumberFormat="1" applyFont="1" applyBorder="1"/>
    <xf numFmtId="37" fontId="2" fillId="0" borderId="9" xfId="22" applyNumberFormat="1" applyFont="1" applyBorder="1"/>
    <xf numFmtId="37" fontId="2" fillId="0" borderId="27" xfId="22" applyNumberFormat="1" applyFont="1" applyBorder="1"/>
    <xf numFmtId="37" fontId="2" fillId="0" borderId="9" xfId="22" applyNumberFormat="1" applyFont="1" applyBorder="1" applyAlignment="1">
      <alignment horizontal="right"/>
    </xf>
    <xf numFmtId="37" fontId="2" fillId="4" borderId="11" xfId="22" applyNumberFormat="1" applyFont="1" applyFill="1" applyBorder="1"/>
    <xf numFmtId="37" fontId="2" fillId="0" borderId="28" xfId="22" applyNumberFormat="1" applyFont="1" applyBorder="1" applyAlignment="1">
      <alignment horizontal="right"/>
    </xf>
    <xf numFmtId="37" fontId="2" fillId="0" borderId="15" xfId="22" applyNumberFormat="1" applyFont="1" applyBorder="1"/>
    <xf numFmtId="0" fontId="2" fillId="0" borderId="9" xfId="22" applyFont="1" applyBorder="1"/>
    <xf numFmtId="37" fontId="2" fillId="0" borderId="6" xfId="22" applyNumberFormat="1" applyFont="1" applyFill="1" applyBorder="1"/>
    <xf numFmtId="37" fontId="2" fillId="0" borderId="1" xfId="22" applyNumberFormat="1" applyFont="1" applyFill="1" applyBorder="1" applyAlignment="1">
      <alignment horizontal="right"/>
    </xf>
    <xf numFmtId="49" fontId="2" fillId="0" borderId="13" xfId="22" applyNumberFormat="1" applyFont="1" applyBorder="1" applyAlignment="1">
      <alignment horizontal="left"/>
    </xf>
    <xf numFmtId="0" fontId="3" fillId="0" borderId="0" xfId="22" applyBorder="1"/>
    <xf numFmtId="0" fontId="2" fillId="0" borderId="13" xfId="22" applyFont="1" applyBorder="1" applyAlignment="1">
      <alignment horizontal="right"/>
    </xf>
    <xf numFmtId="37" fontId="3" fillId="0" borderId="26" xfId="22" applyNumberFormat="1" applyBorder="1"/>
    <xf numFmtId="37" fontId="2" fillId="0" borderId="0" xfId="22" applyNumberFormat="1" applyFont="1" applyBorder="1"/>
    <xf numFmtId="37" fontId="2" fillId="0" borderId="4" xfId="22" applyNumberFormat="1" applyFont="1" applyBorder="1"/>
    <xf numFmtId="37" fontId="2" fillId="0" borderId="29" xfId="22" applyNumberFormat="1" applyFont="1" applyBorder="1"/>
    <xf numFmtId="37" fontId="2" fillId="0" borderId="4" xfId="22" applyNumberFormat="1" applyFont="1" applyBorder="1" applyAlignment="1">
      <alignment horizontal="right"/>
    </xf>
    <xf numFmtId="37" fontId="2" fillId="4" borderId="0" xfId="22" applyNumberFormat="1" applyFont="1" applyFill="1" applyBorder="1"/>
    <xf numFmtId="37" fontId="2" fillId="0" borderId="26" xfId="22" applyNumberFormat="1" applyFont="1" applyBorder="1" applyAlignment="1">
      <alignment horizontal="right"/>
    </xf>
    <xf numFmtId="37" fontId="2" fillId="0" borderId="13" xfId="22" applyNumberFormat="1" applyFont="1" applyBorder="1"/>
    <xf numFmtId="0" fontId="2" fillId="0" borderId="4" xfId="22" applyFont="1" applyBorder="1"/>
    <xf numFmtId="49" fontId="2" fillId="0" borderId="13" xfId="22" applyNumberFormat="1" applyFont="1" applyBorder="1" applyAlignment="1">
      <alignment horizontal="right"/>
    </xf>
    <xf numFmtId="49" fontId="2" fillId="0" borderId="12" xfId="22" applyNumberFormat="1" applyFont="1" applyFill="1" applyBorder="1" applyAlignment="1">
      <alignment horizontal="left"/>
    </xf>
    <xf numFmtId="0" fontId="2" fillId="0" borderId="8" xfId="22" applyFont="1" applyFill="1" applyBorder="1" applyAlignment="1"/>
    <xf numFmtId="0" fontId="2" fillId="0" borderId="8" xfId="22" applyFont="1" applyFill="1" applyBorder="1"/>
    <xf numFmtId="37" fontId="2" fillId="0" borderId="25" xfId="22" applyNumberFormat="1" applyFont="1" applyFill="1" applyBorder="1"/>
    <xf numFmtId="37" fontId="2" fillId="0" borderId="10" xfId="22" applyNumberFormat="1" applyFont="1" applyFill="1" applyBorder="1"/>
    <xf numFmtId="0" fontId="2" fillId="0" borderId="1" xfId="22" applyFont="1" applyFill="1" applyBorder="1"/>
    <xf numFmtId="37" fontId="2" fillId="0" borderId="30" xfId="22" applyNumberFormat="1" applyFont="1" applyFill="1" applyBorder="1"/>
    <xf numFmtId="0" fontId="2" fillId="0" borderId="0" xfId="22" applyFont="1" applyBorder="1"/>
    <xf numFmtId="37" fontId="2" fillId="0" borderId="25" xfId="22" applyNumberFormat="1" applyFont="1" applyFill="1" applyBorder="1" applyAlignment="1">
      <alignment horizontal="right"/>
    </xf>
    <xf numFmtId="3" fontId="2" fillId="0" borderId="0" xfId="22" applyNumberFormat="1" applyFont="1" applyAlignment="1">
      <alignment horizontal="center"/>
    </xf>
    <xf numFmtId="49" fontId="2" fillId="0" borderId="24" xfId="22" applyNumberFormat="1" applyFont="1" applyBorder="1" applyAlignment="1">
      <alignment horizontal="right"/>
    </xf>
    <xf numFmtId="49" fontId="2" fillId="0" borderId="12" xfId="22" quotePrefix="1" applyNumberFormat="1" applyFont="1" applyBorder="1" applyAlignment="1">
      <alignment horizontal="left"/>
    </xf>
    <xf numFmtId="0" fontId="2" fillId="0" borderId="12" xfId="22" applyFont="1" applyFill="1" applyBorder="1" applyAlignment="1">
      <alignment horizontal="left"/>
    </xf>
    <xf numFmtId="49" fontId="2" fillId="0" borderId="8" xfId="22" applyNumberFormat="1" applyFont="1" applyFill="1" applyBorder="1" applyAlignment="1"/>
    <xf numFmtId="37" fontId="2" fillId="0" borderId="26" xfId="22" applyNumberFormat="1" applyFont="1" applyFill="1" applyBorder="1"/>
    <xf numFmtId="37" fontId="2" fillId="0" borderId="11" xfId="22" applyNumberFormat="1" applyFont="1" applyFill="1" applyBorder="1"/>
    <xf numFmtId="37" fontId="2" fillId="0" borderId="9" xfId="22" applyNumberFormat="1" applyFont="1" applyFill="1" applyBorder="1"/>
    <xf numFmtId="37" fontId="2" fillId="0" borderId="27" xfId="22" applyNumberFormat="1" applyFont="1" applyFill="1" applyBorder="1"/>
    <xf numFmtId="37" fontId="2" fillId="0" borderId="9" xfId="22" applyNumberFormat="1" applyFont="1" applyFill="1" applyBorder="1" applyAlignment="1">
      <alignment horizontal="right"/>
    </xf>
    <xf numFmtId="37" fontId="2" fillId="0" borderId="15" xfId="22" applyNumberFormat="1" applyFont="1" applyBorder="1" applyAlignment="1">
      <alignment horizontal="right"/>
    </xf>
    <xf numFmtId="37" fontId="2" fillId="0" borderId="11" xfId="22" applyNumberFormat="1" applyFont="1" applyBorder="1" applyAlignment="1">
      <alignment horizontal="right"/>
    </xf>
    <xf numFmtId="37" fontId="2" fillId="0" borderId="28" xfId="22" applyNumberFormat="1" applyFont="1" applyFill="1" applyBorder="1" applyAlignment="1">
      <alignment horizontal="right"/>
    </xf>
    <xf numFmtId="37" fontId="2" fillId="0" borderId="15" xfId="22" applyNumberFormat="1" applyFont="1" applyFill="1" applyBorder="1"/>
    <xf numFmtId="37" fontId="2" fillId="0" borderId="31" xfId="22" applyNumberFormat="1" applyFont="1" applyFill="1" applyBorder="1"/>
    <xf numFmtId="37" fontId="2" fillId="0" borderId="32" xfId="22" applyNumberFormat="1" applyFont="1" applyFill="1" applyBorder="1"/>
    <xf numFmtId="37" fontId="2" fillId="0" borderId="33" xfId="22" applyNumberFormat="1" applyFont="1" applyFill="1" applyBorder="1"/>
    <xf numFmtId="37" fontId="2" fillId="0" borderId="6" xfId="22" applyNumberFormat="1" applyFont="1" applyFill="1" applyBorder="1" applyAlignment="1">
      <alignment horizontal="right"/>
    </xf>
    <xf numFmtId="37" fontId="2" fillId="0" borderId="12" xfId="22" applyNumberFormat="1" applyFont="1" applyFill="1" applyBorder="1"/>
    <xf numFmtId="37" fontId="2" fillId="0" borderId="34" xfId="22" applyNumberFormat="1" applyFont="1" applyFill="1" applyBorder="1"/>
    <xf numFmtId="37" fontId="2" fillId="0" borderId="35" xfId="22" applyNumberFormat="1" applyFont="1" applyFill="1" applyBorder="1"/>
    <xf numFmtId="0" fontId="2" fillId="0" borderId="6" xfId="22" applyFont="1" applyFill="1" applyBorder="1"/>
    <xf numFmtId="0" fontId="1" fillId="0" borderId="13" xfId="22" applyFont="1" applyBorder="1"/>
    <xf numFmtId="0" fontId="1" fillId="0" borderId="0" xfId="22" applyFont="1" applyBorder="1"/>
    <xf numFmtId="0" fontId="1" fillId="0" borderId="11" xfId="22" applyFont="1" applyBorder="1"/>
    <xf numFmtId="0" fontId="2" fillId="0" borderId="14" xfId="22" applyFont="1" applyBorder="1"/>
    <xf numFmtId="0" fontId="2" fillId="0" borderId="11" xfId="22" applyFont="1" applyBorder="1"/>
    <xf numFmtId="0" fontId="2" fillId="0" borderId="5" xfId="22" applyFont="1" applyBorder="1"/>
    <xf numFmtId="0" fontId="1" fillId="0" borderId="5" xfId="22" applyFont="1" applyBorder="1"/>
    <xf numFmtId="0" fontId="1" fillId="0" borderId="12" xfId="22" applyFont="1" applyBorder="1"/>
    <xf numFmtId="0" fontId="1" fillId="0" borderId="8" xfId="22" applyFont="1" applyBorder="1"/>
    <xf numFmtId="0" fontId="2" fillId="0" borderId="7" xfId="22" applyFont="1" applyBorder="1"/>
    <xf numFmtId="0" fontId="1" fillId="0" borderId="8" xfId="22" applyFont="1" applyBorder="1" applyAlignment="1">
      <alignment horizontal="right"/>
    </xf>
    <xf numFmtId="0" fontId="1" fillId="0" borderId="7" xfId="22" applyFont="1" applyBorder="1"/>
    <xf numFmtId="0" fontId="2" fillId="0" borderId="0" xfId="22" applyFont="1" applyAlignment="1">
      <alignment horizontal="right"/>
    </xf>
    <xf numFmtId="0" fontId="2" fillId="0" borderId="0" xfId="22" applyFont="1" applyAlignment="1">
      <alignment horizontal="left"/>
    </xf>
    <xf numFmtId="0" fontId="2" fillId="0" borderId="7" xfId="22" applyFont="1" applyBorder="1" applyAlignment="1">
      <alignment horizontal="centerContinuous"/>
    </xf>
    <xf numFmtId="0" fontId="2" fillId="0" borderId="13" xfId="22" applyFont="1" applyBorder="1" applyAlignment="1">
      <alignment horizontal="center"/>
    </xf>
    <xf numFmtId="0" fontId="2" fillId="0" borderId="4" xfId="22" applyFont="1" applyBorder="1" applyAlignment="1"/>
    <xf numFmtId="0" fontId="2" fillId="0" borderId="13" xfId="22" applyFont="1" applyBorder="1" applyAlignment="1"/>
    <xf numFmtId="0" fontId="2" fillId="0" borderId="5" xfId="22" applyFont="1" applyBorder="1" applyAlignment="1"/>
    <xf numFmtId="0" fontId="2" fillId="0" borderId="6" xfId="22" applyFont="1" applyBorder="1" applyAlignment="1"/>
    <xf numFmtId="0" fontId="2" fillId="0" borderId="12" xfId="22" applyFont="1" applyBorder="1" applyAlignment="1"/>
    <xf numFmtId="0" fontId="2" fillId="0" borderId="7" xfId="22" applyFont="1" applyBorder="1" applyAlignment="1"/>
    <xf numFmtId="0" fontId="2" fillId="0" borderId="5" xfId="22" applyFont="1" applyBorder="1" applyAlignment="1">
      <alignment horizontal="right"/>
    </xf>
    <xf numFmtId="0" fontId="2" fillId="0" borderId="7" xfId="22" applyFont="1" applyBorder="1" applyAlignment="1">
      <alignment horizontal="right"/>
    </xf>
    <xf numFmtId="49" fontId="2" fillId="0" borderId="0" xfId="22" applyNumberFormat="1" applyFont="1" applyBorder="1" applyAlignment="1">
      <alignment horizontal="left"/>
    </xf>
    <xf numFmtId="49" fontId="2" fillId="0" borderId="8" xfId="22" applyNumberFormat="1" applyFont="1" applyFill="1" applyBorder="1" applyAlignment="1">
      <alignment horizontal="left"/>
    </xf>
    <xf numFmtId="0" fontId="3" fillId="0" borderId="8" xfId="22" applyBorder="1"/>
    <xf numFmtId="0" fontId="2" fillId="0" borderId="13" xfId="0" applyFont="1" applyFill="1" applyBorder="1" applyAlignment="1">
      <alignment horizontal="center" textRotation="180"/>
    </xf>
    <xf numFmtId="0" fontId="2" fillId="0" borderId="5" xfId="0" applyFont="1" applyFill="1" applyBorder="1" applyAlignment="1">
      <alignment textRotation="180"/>
    </xf>
    <xf numFmtId="0" fontId="2" fillId="0" borderId="13" xfId="0" applyFont="1" applyFill="1" applyBorder="1" applyAlignment="1">
      <alignment horizontal="left" vertical="center" textRotation="180"/>
    </xf>
    <xf numFmtId="0" fontId="0" fillId="0" borderId="13" xfId="0" applyFill="1" applyBorder="1" applyAlignment="1"/>
    <xf numFmtId="0" fontId="2" fillId="0" borderId="5" xfId="0" applyFont="1" applyFill="1" applyBorder="1" applyAlignment="1">
      <alignment horizontal="left" textRotation="180"/>
    </xf>
    <xf numFmtId="0" fontId="0" fillId="0" borderId="5" xfId="0" applyFill="1" applyBorder="1" applyAlignment="1"/>
    <xf numFmtId="0" fontId="2" fillId="0" borderId="13" xfId="0" applyFont="1" applyFill="1" applyBorder="1" applyAlignment="1">
      <alignment textRotation="180"/>
    </xf>
    <xf numFmtId="0" fontId="0" fillId="0" borderId="5" xfId="0" applyFill="1" applyBorder="1"/>
    <xf numFmtId="0" fontId="6" fillId="0" borderId="15" xfId="22" applyFont="1" applyBorder="1" applyAlignment="1">
      <alignment horizontal="center"/>
    </xf>
    <xf numFmtId="0" fontId="6" fillId="0" borderId="11" xfId="22" applyFont="1" applyBorder="1" applyAlignment="1">
      <alignment horizontal="center"/>
    </xf>
    <xf numFmtId="0" fontId="6" fillId="0" borderId="14" xfId="22" applyFont="1" applyBorder="1" applyAlignment="1">
      <alignment horizontal="center"/>
    </xf>
    <xf numFmtId="0" fontId="2" fillId="0" borderId="13" xfId="22" applyFont="1" applyBorder="1" applyAlignment="1">
      <alignment horizontal="center"/>
    </xf>
    <xf numFmtId="0" fontId="2" fillId="0" borderId="0" xfId="22" applyFont="1" applyBorder="1" applyAlignment="1">
      <alignment horizontal="center"/>
    </xf>
    <xf numFmtId="0" fontId="2" fillId="0" borderId="5" xfId="22" applyFont="1" applyBorder="1" applyAlignment="1">
      <alignment horizontal="center"/>
    </xf>
    <xf numFmtId="0" fontId="2" fillId="0" borderId="12" xfId="22" applyFont="1" applyBorder="1" applyAlignment="1">
      <alignment horizontal="center"/>
    </xf>
    <xf numFmtId="0" fontId="2" fillId="0" borderId="8" xfId="22" applyFont="1" applyBorder="1" applyAlignment="1">
      <alignment horizontal="center"/>
    </xf>
    <xf numFmtId="0" fontId="2" fillId="0" borderId="7" xfId="22" applyFont="1" applyBorder="1" applyAlignment="1">
      <alignment horizontal="center"/>
    </xf>
  </cellXfs>
  <cellStyles count="48">
    <cellStyle name="Comma 2" xfId="9"/>
    <cellStyle name="Comma 2 2" xfId="24"/>
    <cellStyle name="Comma 3" xfId="11"/>
    <cellStyle name="Comma 3 2" xfId="25"/>
    <cellStyle name="Comma 3 3" xfId="26"/>
    <cellStyle name="Comma 4" xfId="13"/>
    <cellStyle name="Comma 4 2" xfId="27"/>
    <cellStyle name="Comma 5" xfId="15"/>
    <cellStyle name="Comma 6" xfId="7"/>
    <cellStyle name="Comma 6 2" xfId="17"/>
    <cellStyle name="Comma 7" xfId="19"/>
    <cellStyle name="Comma 7 2" xfId="28"/>
    <cellStyle name="Comma 8" xfId="21"/>
    <cellStyle name="Comma 8 2" xfId="29"/>
    <cellStyle name="Comma 9" xfId="30"/>
    <cellStyle name="Comma0" xfId="1"/>
    <cellStyle name="Currency 2" xfId="31"/>
    <cellStyle name="Currency 3" xfId="32"/>
    <cellStyle name="Currency 4" xfId="33"/>
    <cellStyle name="Currency0" xfId="2"/>
    <cellStyle name="Date" xfId="3"/>
    <cellStyle name="Fixed" xfId="4"/>
    <cellStyle name="H641.H642" xfId="5"/>
    <cellStyle name="Normal" xfId="0" builtinId="0"/>
    <cellStyle name="Normal 10" xfId="34"/>
    <cellStyle name="Normal 2" xfId="8"/>
    <cellStyle name="Normal 2 2" xfId="22"/>
    <cellStyle name="Normal 2 3" xfId="35"/>
    <cellStyle name="Normal 2 4" xfId="36"/>
    <cellStyle name="Normal 3" xfId="10"/>
    <cellStyle name="Normal 3 2" xfId="37"/>
    <cellStyle name="Normal 4" xfId="12"/>
    <cellStyle name="Normal 4 2" xfId="38"/>
    <cellStyle name="Normal 5" xfId="14"/>
    <cellStyle name="Normal 6" xfId="6"/>
    <cellStyle name="Normal 6 2" xfId="16"/>
    <cellStyle name="Normal 7" xfId="18"/>
    <cellStyle name="Normal 7 2" xfId="39"/>
    <cellStyle name="Normal 7 3" xfId="40"/>
    <cellStyle name="Normal 8" xfId="20"/>
    <cellStyle name="Normal 8 2" xfId="41"/>
    <cellStyle name="Normal 8 3" xfId="42"/>
    <cellStyle name="Normal 9" xfId="43"/>
    <cellStyle name="Normal_Sch 755" xfId="23"/>
    <cellStyle name="Note 2" xfId="44"/>
    <cellStyle name="Percent 2" xfId="45"/>
    <cellStyle name="Percent 3" xfId="46"/>
    <cellStyle name="Percent 4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75</xdr:row>
      <xdr:rowOff>104775</xdr:rowOff>
    </xdr:from>
    <xdr:to>
      <xdr:col>14</xdr:col>
      <xdr:colOff>0</xdr:colOff>
      <xdr:row>89</xdr:row>
      <xdr:rowOff>133350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0001250" y="12249150"/>
          <a:ext cx="0" cy="22955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14</xdr:col>
      <xdr:colOff>0</xdr:colOff>
      <xdr:row>167</xdr:row>
      <xdr:rowOff>133350</xdr:rowOff>
    </xdr:from>
    <xdr:to>
      <xdr:col>14</xdr:col>
      <xdr:colOff>0</xdr:colOff>
      <xdr:row>181</xdr:row>
      <xdr:rowOff>38100</xdr:rowOff>
    </xdr:to>
    <xdr:sp macro="" textlink="">
      <xdr:nvSpPr>
        <xdr:cNvPr id="3" name="Text 5"/>
        <xdr:cNvSpPr txBox="1">
          <a:spLocks noChangeArrowheads="1"/>
        </xdr:cNvSpPr>
      </xdr:nvSpPr>
      <xdr:spPr bwMode="auto">
        <a:xfrm>
          <a:off x="10001250" y="27174825"/>
          <a:ext cx="0" cy="2171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14</xdr:col>
      <xdr:colOff>0</xdr:colOff>
      <xdr:row>182</xdr:row>
      <xdr:rowOff>152400</xdr:rowOff>
    </xdr:from>
    <xdr:to>
      <xdr:col>14</xdr:col>
      <xdr:colOff>0</xdr:colOff>
      <xdr:row>197</xdr:row>
      <xdr:rowOff>57150</xdr:rowOff>
    </xdr:to>
    <xdr:sp macro="" textlink="">
      <xdr:nvSpPr>
        <xdr:cNvPr id="4" name="Text 7"/>
        <xdr:cNvSpPr txBox="1">
          <a:spLocks noChangeArrowheads="1"/>
        </xdr:cNvSpPr>
      </xdr:nvSpPr>
      <xdr:spPr bwMode="auto">
        <a:xfrm>
          <a:off x="10001250" y="29622750"/>
          <a:ext cx="0" cy="23336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14</xdr:col>
      <xdr:colOff>0</xdr:colOff>
      <xdr:row>256</xdr:row>
      <xdr:rowOff>38100</xdr:rowOff>
    </xdr:from>
    <xdr:to>
      <xdr:col>14</xdr:col>
      <xdr:colOff>0</xdr:colOff>
      <xdr:row>269</xdr:row>
      <xdr:rowOff>133350</xdr:rowOff>
    </xdr:to>
    <xdr:sp macro="" textlink="">
      <xdr:nvSpPr>
        <xdr:cNvPr id="5" name="Text 8"/>
        <xdr:cNvSpPr txBox="1">
          <a:spLocks noChangeArrowheads="1"/>
        </xdr:cNvSpPr>
      </xdr:nvSpPr>
      <xdr:spPr bwMode="auto">
        <a:xfrm>
          <a:off x="10001250" y="41490900"/>
          <a:ext cx="0" cy="2200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14</xdr:col>
      <xdr:colOff>0</xdr:colOff>
      <xdr:row>272</xdr:row>
      <xdr:rowOff>28575</xdr:rowOff>
    </xdr:from>
    <xdr:to>
      <xdr:col>14</xdr:col>
      <xdr:colOff>0</xdr:colOff>
      <xdr:row>297</xdr:row>
      <xdr:rowOff>95250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0001250" y="44072175"/>
          <a:ext cx="0" cy="411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14</xdr:col>
      <xdr:colOff>0</xdr:colOff>
      <xdr:row>75</xdr:row>
      <xdr:rowOff>104775</xdr:rowOff>
    </xdr:from>
    <xdr:to>
      <xdr:col>14</xdr:col>
      <xdr:colOff>0</xdr:colOff>
      <xdr:row>89</xdr:row>
      <xdr:rowOff>133350</xdr:rowOff>
    </xdr:to>
    <xdr:sp macro="" textlink="">
      <xdr:nvSpPr>
        <xdr:cNvPr id="8" name="Text 3"/>
        <xdr:cNvSpPr txBox="1">
          <a:spLocks noChangeArrowheads="1"/>
        </xdr:cNvSpPr>
      </xdr:nvSpPr>
      <xdr:spPr bwMode="auto">
        <a:xfrm>
          <a:off x="10325100" y="12249150"/>
          <a:ext cx="0" cy="22955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14</xdr:col>
      <xdr:colOff>0</xdr:colOff>
      <xdr:row>167</xdr:row>
      <xdr:rowOff>133350</xdr:rowOff>
    </xdr:from>
    <xdr:to>
      <xdr:col>14</xdr:col>
      <xdr:colOff>0</xdr:colOff>
      <xdr:row>181</xdr:row>
      <xdr:rowOff>38100</xdr:rowOff>
    </xdr:to>
    <xdr:sp macro="" textlink="">
      <xdr:nvSpPr>
        <xdr:cNvPr id="9" name="Text 5"/>
        <xdr:cNvSpPr txBox="1">
          <a:spLocks noChangeArrowheads="1"/>
        </xdr:cNvSpPr>
      </xdr:nvSpPr>
      <xdr:spPr bwMode="auto">
        <a:xfrm>
          <a:off x="10325100" y="27174825"/>
          <a:ext cx="0" cy="2171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14</xdr:col>
      <xdr:colOff>0</xdr:colOff>
      <xdr:row>182</xdr:row>
      <xdr:rowOff>152400</xdr:rowOff>
    </xdr:from>
    <xdr:to>
      <xdr:col>14</xdr:col>
      <xdr:colOff>0</xdr:colOff>
      <xdr:row>197</xdr:row>
      <xdr:rowOff>57150</xdr:rowOff>
    </xdr:to>
    <xdr:sp macro="" textlink="">
      <xdr:nvSpPr>
        <xdr:cNvPr id="10" name="Text 7"/>
        <xdr:cNvSpPr txBox="1">
          <a:spLocks noChangeArrowheads="1"/>
        </xdr:cNvSpPr>
      </xdr:nvSpPr>
      <xdr:spPr bwMode="auto">
        <a:xfrm>
          <a:off x="10325100" y="29622750"/>
          <a:ext cx="0" cy="23336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14</xdr:col>
      <xdr:colOff>0</xdr:colOff>
      <xdr:row>256</xdr:row>
      <xdr:rowOff>38100</xdr:rowOff>
    </xdr:from>
    <xdr:to>
      <xdr:col>14</xdr:col>
      <xdr:colOff>0</xdr:colOff>
      <xdr:row>269</xdr:row>
      <xdr:rowOff>133350</xdr:rowOff>
    </xdr:to>
    <xdr:sp macro="" textlink="">
      <xdr:nvSpPr>
        <xdr:cNvPr id="11" name="Text 8"/>
        <xdr:cNvSpPr txBox="1">
          <a:spLocks noChangeArrowheads="1"/>
        </xdr:cNvSpPr>
      </xdr:nvSpPr>
      <xdr:spPr bwMode="auto">
        <a:xfrm>
          <a:off x="10325100" y="41529000"/>
          <a:ext cx="0" cy="2200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14</xdr:col>
      <xdr:colOff>0</xdr:colOff>
      <xdr:row>272</xdr:row>
      <xdr:rowOff>28575</xdr:rowOff>
    </xdr:from>
    <xdr:to>
      <xdr:col>14</xdr:col>
      <xdr:colOff>0</xdr:colOff>
      <xdr:row>297</xdr:row>
      <xdr:rowOff>95250</xdr:rowOff>
    </xdr:to>
    <xdr:sp macro="" textlink="">
      <xdr:nvSpPr>
        <xdr:cNvPr id="12" name="Text 9"/>
        <xdr:cNvSpPr txBox="1">
          <a:spLocks noChangeArrowheads="1"/>
        </xdr:cNvSpPr>
      </xdr:nvSpPr>
      <xdr:spPr bwMode="auto">
        <a:xfrm>
          <a:off x="10325100" y="44110275"/>
          <a:ext cx="0" cy="411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Road Initials:  NS Rail      Year 1994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PRPT/KPMG/2007Peat/Monthly%20Analyticals/Board%20Report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1FILES/2006%20R1/330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corp.ad.nscorp.com\CAPRPT\R1FILES\2006%20R1\330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 2007"/>
      <sheetName val="SOX Requirements"/>
      <sheetName val="Invoice Report"/>
      <sheetName val="Recon PTS to Monthly Pkg."/>
      <sheetName val="Report X766IG"/>
      <sheetName val="DOCUMENTATION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Final Schedule 330 2005"/>
      <sheetName val="Prelim Schedule 330 2005"/>
      <sheetName val="Rounded Totals"/>
      <sheetName val="Constructing Col d Sch 330"/>
      <sheetName val="Additions Recon"/>
      <sheetName val="R-1 Rdwy Schedule 330"/>
      <sheetName val="R-1 Equip Schedule 330"/>
      <sheetName val="R1 Rdwy Ending"/>
      <sheetName val="Recons Rwy NSRail to R1"/>
      <sheetName val="NSR Op Rdwy YTD Cap Sch 2005"/>
      <sheetName val="PRR Rdwy YTD Cap Sch 2005"/>
      <sheetName val="731-199"/>
      <sheetName val="731-199 from Paulette Caripides"/>
      <sheetName val="R1 Rdwy Beginning"/>
      <sheetName val="R1 Equip Ending"/>
      <sheetName val="Recons Equip NSRail to R1"/>
      <sheetName val="R1 Equip Beginning"/>
      <sheetName val="NS Op Eq Cap Sch 2005 YTD"/>
      <sheetName val="PRR Equip Cap Sch 2005 YTD"/>
      <sheetName val="NPBL YE Sch"/>
      <sheetName val="TW YE Sch"/>
      <sheetName val="TCS YE Sch"/>
      <sheetName val="Adj Deprec Base  w act depr (2)"/>
      <sheetName val="Corp Acctg Sch 200 2005"/>
      <sheetName val="NS Other Explanations"/>
      <sheetName val="PRR Other Explanations "/>
      <sheetName val="PRR RSRV RECLASS 2004"/>
      <sheetName val="BRIO by Cmp &amp; ICC"/>
      <sheetName val="NSR Op YTD Cap Sch 2005"/>
      <sheetName val="PRR Rdwy 2005"/>
      <sheetName val="Constructing Col d Sch 330 (2)"/>
      <sheetName val="Adj Deprec Base  w act deprec"/>
      <sheetName val="Corp Acctg R-1 for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Final Schedule 330 2005"/>
      <sheetName val="Prelim Schedule 330 2005"/>
      <sheetName val="Rounded Totals"/>
      <sheetName val="Constructing Col d Sch 330"/>
      <sheetName val="Additions Recon"/>
      <sheetName val="R-1 Rdwy Schedule 330"/>
      <sheetName val="R-1 Equip Schedule 330"/>
      <sheetName val="R1 Rdwy Ending"/>
      <sheetName val="Recons Rwy NSRail to R1"/>
      <sheetName val="NSR Op Rdwy YTD Cap Sch 2005"/>
      <sheetName val="PRR Rdwy YTD Cap Sch 2005"/>
      <sheetName val="731-199"/>
      <sheetName val="731-199 from Paulette Caripides"/>
      <sheetName val="R1 Rdwy Beginning"/>
      <sheetName val="R1 Equip Ending"/>
      <sheetName val="Recons Equip NSRail to R1"/>
      <sheetName val="R1 Equip Beginning"/>
      <sheetName val="NS Op Eq Cap Sch 2005 YTD"/>
      <sheetName val="PRR Equip Cap Sch 2005 YTD"/>
      <sheetName val="NPBL YE Sch"/>
      <sheetName val="TW YE Sch"/>
      <sheetName val="TCS YE Sch"/>
      <sheetName val="Adj Deprec Base  w act depr (2)"/>
      <sheetName val="Corp Acctg Sch 200 2005"/>
      <sheetName val="NS Other Explanations"/>
      <sheetName val="PRR Other Explanations "/>
      <sheetName val="PRR RSRV RECLASS 2004"/>
      <sheetName val="BRIO by Cmp &amp; ICC"/>
      <sheetName val="NSR Op YTD Cap Sch 2005"/>
      <sheetName val="PRR Rdwy 2005"/>
      <sheetName val="Constructing Col d Sch 330 (2)"/>
      <sheetName val="Adj Deprec Base  w act deprec"/>
      <sheetName val="Corp Acctg R-1 for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13"/>
  <sheetViews>
    <sheetView showGridLines="0" showZeros="0" tabSelected="1" showOutlineSymbols="0" topLeftCell="A163" zoomScaleNormal="100" zoomScaleSheetLayoutView="100" workbookViewId="0">
      <selection activeCell="E214" sqref="E214"/>
    </sheetView>
  </sheetViews>
  <sheetFormatPr defaultColWidth="10.7109375" defaultRowHeight="12.75"/>
  <cols>
    <col min="1" max="1" width="3.5703125" style="3" customWidth="1"/>
    <col min="2" max="2" width="4.42578125" style="6" customWidth="1"/>
    <col min="3" max="3" width="5.85546875" style="6" customWidth="1"/>
    <col min="4" max="4" width="3.7109375" style="6" customWidth="1"/>
    <col min="5" max="5" width="49.5703125" style="3" customWidth="1"/>
    <col min="6" max="6" width="11.7109375" style="92" customWidth="1"/>
    <col min="7" max="7" width="13" style="92" customWidth="1"/>
    <col min="8" max="9" width="11.7109375" style="92" customWidth="1"/>
    <col min="10" max="10" width="11.7109375" style="3" customWidth="1"/>
    <col min="11" max="11" width="9.85546875" style="3" customWidth="1"/>
    <col min="12" max="12" width="10.7109375" style="3" customWidth="1"/>
    <col min="13" max="13" width="4.5703125" style="3" customWidth="1"/>
    <col min="14" max="14" width="2.7109375" style="3" customWidth="1"/>
    <col min="15" max="247" width="10.7109375" style="3"/>
    <col min="248" max="248" width="3.5703125" style="3" customWidth="1"/>
    <col min="249" max="249" width="4.42578125" style="3" customWidth="1"/>
    <col min="250" max="250" width="5.85546875" style="3" customWidth="1"/>
    <col min="251" max="251" width="3.7109375" style="3" customWidth="1"/>
    <col min="252" max="252" width="49.5703125" style="3" customWidth="1"/>
    <col min="253" max="253" width="11.7109375" style="3" customWidth="1"/>
    <col min="254" max="254" width="13" style="3" customWidth="1"/>
    <col min="255" max="257" width="11.7109375" style="3" customWidth="1"/>
    <col min="258" max="258" width="9.85546875" style="3" customWidth="1"/>
    <col min="259" max="259" width="10.7109375" style="3" customWidth="1"/>
    <col min="260" max="260" width="4.5703125" style="3" customWidth="1"/>
    <col min="261" max="261" width="2.7109375" style="3" customWidth="1"/>
    <col min="262" max="503" width="10.7109375" style="3"/>
    <col min="504" max="504" width="3.5703125" style="3" customWidth="1"/>
    <col min="505" max="505" width="4.42578125" style="3" customWidth="1"/>
    <col min="506" max="506" width="5.85546875" style="3" customWidth="1"/>
    <col min="507" max="507" width="3.7109375" style="3" customWidth="1"/>
    <col min="508" max="508" width="49.5703125" style="3" customWidth="1"/>
    <col min="509" max="509" width="11.7109375" style="3" customWidth="1"/>
    <col min="510" max="510" width="13" style="3" customWidth="1"/>
    <col min="511" max="513" width="11.7109375" style="3" customWidth="1"/>
    <col min="514" max="514" width="9.85546875" style="3" customWidth="1"/>
    <col min="515" max="515" width="10.7109375" style="3" customWidth="1"/>
    <col min="516" max="516" width="4.5703125" style="3" customWidth="1"/>
    <col min="517" max="517" width="2.7109375" style="3" customWidth="1"/>
    <col min="518" max="759" width="10.7109375" style="3"/>
    <col min="760" max="760" width="3.5703125" style="3" customWidth="1"/>
    <col min="761" max="761" width="4.42578125" style="3" customWidth="1"/>
    <col min="762" max="762" width="5.85546875" style="3" customWidth="1"/>
    <col min="763" max="763" width="3.7109375" style="3" customWidth="1"/>
    <col min="764" max="764" width="49.5703125" style="3" customWidth="1"/>
    <col min="765" max="765" width="11.7109375" style="3" customWidth="1"/>
    <col min="766" max="766" width="13" style="3" customWidth="1"/>
    <col min="767" max="769" width="11.7109375" style="3" customWidth="1"/>
    <col min="770" max="770" width="9.85546875" style="3" customWidth="1"/>
    <col min="771" max="771" width="10.7109375" style="3" customWidth="1"/>
    <col min="772" max="772" width="4.5703125" style="3" customWidth="1"/>
    <col min="773" max="773" width="2.7109375" style="3" customWidth="1"/>
    <col min="774" max="1015" width="10.7109375" style="3"/>
    <col min="1016" max="1016" width="3.5703125" style="3" customWidth="1"/>
    <col min="1017" max="1017" width="4.42578125" style="3" customWidth="1"/>
    <col min="1018" max="1018" width="5.85546875" style="3" customWidth="1"/>
    <col min="1019" max="1019" width="3.7109375" style="3" customWidth="1"/>
    <col min="1020" max="1020" width="49.5703125" style="3" customWidth="1"/>
    <col min="1021" max="1021" width="11.7109375" style="3" customWidth="1"/>
    <col min="1022" max="1022" width="13" style="3" customWidth="1"/>
    <col min="1023" max="1025" width="11.7109375" style="3" customWidth="1"/>
    <col min="1026" max="1026" width="9.85546875" style="3" customWidth="1"/>
    <col min="1027" max="1027" width="10.7109375" style="3" customWidth="1"/>
    <col min="1028" max="1028" width="4.5703125" style="3" customWidth="1"/>
    <col min="1029" max="1029" width="2.7109375" style="3" customWidth="1"/>
    <col min="1030" max="1271" width="10.7109375" style="3"/>
    <col min="1272" max="1272" width="3.5703125" style="3" customWidth="1"/>
    <col min="1273" max="1273" width="4.42578125" style="3" customWidth="1"/>
    <col min="1274" max="1274" width="5.85546875" style="3" customWidth="1"/>
    <col min="1275" max="1275" width="3.7109375" style="3" customWidth="1"/>
    <col min="1276" max="1276" width="49.5703125" style="3" customWidth="1"/>
    <col min="1277" max="1277" width="11.7109375" style="3" customWidth="1"/>
    <col min="1278" max="1278" width="13" style="3" customWidth="1"/>
    <col min="1279" max="1281" width="11.7109375" style="3" customWidth="1"/>
    <col min="1282" max="1282" width="9.85546875" style="3" customWidth="1"/>
    <col min="1283" max="1283" width="10.7109375" style="3" customWidth="1"/>
    <col min="1284" max="1284" width="4.5703125" style="3" customWidth="1"/>
    <col min="1285" max="1285" width="2.7109375" style="3" customWidth="1"/>
    <col min="1286" max="1527" width="10.7109375" style="3"/>
    <col min="1528" max="1528" width="3.5703125" style="3" customWidth="1"/>
    <col min="1529" max="1529" width="4.42578125" style="3" customWidth="1"/>
    <col min="1530" max="1530" width="5.85546875" style="3" customWidth="1"/>
    <col min="1531" max="1531" width="3.7109375" style="3" customWidth="1"/>
    <col min="1532" max="1532" width="49.5703125" style="3" customWidth="1"/>
    <col min="1533" max="1533" width="11.7109375" style="3" customWidth="1"/>
    <col min="1534" max="1534" width="13" style="3" customWidth="1"/>
    <col min="1535" max="1537" width="11.7109375" style="3" customWidth="1"/>
    <col min="1538" max="1538" width="9.85546875" style="3" customWidth="1"/>
    <col min="1539" max="1539" width="10.7109375" style="3" customWidth="1"/>
    <col min="1540" max="1540" width="4.5703125" style="3" customWidth="1"/>
    <col min="1541" max="1541" width="2.7109375" style="3" customWidth="1"/>
    <col min="1542" max="1783" width="10.7109375" style="3"/>
    <col min="1784" max="1784" width="3.5703125" style="3" customWidth="1"/>
    <col min="1785" max="1785" width="4.42578125" style="3" customWidth="1"/>
    <col min="1786" max="1786" width="5.85546875" style="3" customWidth="1"/>
    <col min="1787" max="1787" width="3.7109375" style="3" customWidth="1"/>
    <col min="1788" max="1788" width="49.5703125" style="3" customWidth="1"/>
    <col min="1789" max="1789" width="11.7109375" style="3" customWidth="1"/>
    <col min="1790" max="1790" width="13" style="3" customWidth="1"/>
    <col min="1791" max="1793" width="11.7109375" style="3" customWidth="1"/>
    <col min="1794" max="1794" width="9.85546875" style="3" customWidth="1"/>
    <col min="1795" max="1795" width="10.7109375" style="3" customWidth="1"/>
    <col min="1796" max="1796" width="4.5703125" style="3" customWidth="1"/>
    <col min="1797" max="1797" width="2.7109375" style="3" customWidth="1"/>
    <col min="1798" max="2039" width="10.7109375" style="3"/>
    <col min="2040" max="2040" width="3.5703125" style="3" customWidth="1"/>
    <col min="2041" max="2041" width="4.42578125" style="3" customWidth="1"/>
    <col min="2042" max="2042" width="5.85546875" style="3" customWidth="1"/>
    <col min="2043" max="2043" width="3.7109375" style="3" customWidth="1"/>
    <col min="2044" max="2044" width="49.5703125" style="3" customWidth="1"/>
    <col min="2045" max="2045" width="11.7109375" style="3" customWidth="1"/>
    <col min="2046" max="2046" width="13" style="3" customWidth="1"/>
    <col min="2047" max="2049" width="11.7109375" style="3" customWidth="1"/>
    <col min="2050" max="2050" width="9.85546875" style="3" customWidth="1"/>
    <col min="2051" max="2051" width="10.7109375" style="3" customWidth="1"/>
    <col min="2052" max="2052" width="4.5703125" style="3" customWidth="1"/>
    <col min="2053" max="2053" width="2.7109375" style="3" customWidth="1"/>
    <col min="2054" max="2295" width="10.7109375" style="3"/>
    <col min="2296" max="2296" width="3.5703125" style="3" customWidth="1"/>
    <col min="2297" max="2297" width="4.42578125" style="3" customWidth="1"/>
    <col min="2298" max="2298" width="5.85546875" style="3" customWidth="1"/>
    <col min="2299" max="2299" width="3.7109375" style="3" customWidth="1"/>
    <col min="2300" max="2300" width="49.5703125" style="3" customWidth="1"/>
    <col min="2301" max="2301" width="11.7109375" style="3" customWidth="1"/>
    <col min="2302" max="2302" width="13" style="3" customWidth="1"/>
    <col min="2303" max="2305" width="11.7109375" style="3" customWidth="1"/>
    <col min="2306" max="2306" width="9.85546875" style="3" customWidth="1"/>
    <col min="2307" max="2307" width="10.7109375" style="3" customWidth="1"/>
    <col min="2308" max="2308" width="4.5703125" style="3" customWidth="1"/>
    <col min="2309" max="2309" width="2.7109375" style="3" customWidth="1"/>
    <col min="2310" max="2551" width="10.7109375" style="3"/>
    <col min="2552" max="2552" width="3.5703125" style="3" customWidth="1"/>
    <col min="2553" max="2553" width="4.42578125" style="3" customWidth="1"/>
    <col min="2554" max="2554" width="5.85546875" style="3" customWidth="1"/>
    <col min="2555" max="2555" width="3.7109375" style="3" customWidth="1"/>
    <col min="2556" max="2556" width="49.5703125" style="3" customWidth="1"/>
    <col min="2557" max="2557" width="11.7109375" style="3" customWidth="1"/>
    <col min="2558" max="2558" width="13" style="3" customWidth="1"/>
    <col min="2559" max="2561" width="11.7109375" style="3" customWidth="1"/>
    <col min="2562" max="2562" width="9.85546875" style="3" customWidth="1"/>
    <col min="2563" max="2563" width="10.7109375" style="3" customWidth="1"/>
    <col min="2564" max="2564" width="4.5703125" style="3" customWidth="1"/>
    <col min="2565" max="2565" width="2.7109375" style="3" customWidth="1"/>
    <col min="2566" max="2807" width="10.7109375" style="3"/>
    <col min="2808" max="2808" width="3.5703125" style="3" customWidth="1"/>
    <col min="2809" max="2809" width="4.42578125" style="3" customWidth="1"/>
    <col min="2810" max="2810" width="5.85546875" style="3" customWidth="1"/>
    <col min="2811" max="2811" width="3.7109375" style="3" customWidth="1"/>
    <col min="2812" max="2812" width="49.5703125" style="3" customWidth="1"/>
    <col min="2813" max="2813" width="11.7109375" style="3" customWidth="1"/>
    <col min="2814" max="2814" width="13" style="3" customWidth="1"/>
    <col min="2815" max="2817" width="11.7109375" style="3" customWidth="1"/>
    <col min="2818" max="2818" width="9.85546875" style="3" customWidth="1"/>
    <col min="2819" max="2819" width="10.7109375" style="3" customWidth="1"/>
    <col min="2820" max="2820" width="4.5703125" style="3" customWidth="1"/>
    <col min="2821" max="2821" width="2.7109375" style="3" customWidth="1"/>
    <col min="2822" max="3063" width="10.7109375" style="3"/>
    <col min="3064" max="3064" width="3.5703125" style="3" customWidth="1"/>
    <col min="3065" max="3065" width="4.42578125" style="3" customWidth="1"/>
    <col min="3066" max="3066" width="5.85546875" style="3" customWidth="1"/>
    <col min="3067" max="3067" width="3.7109375" style="3" customWidth="1"/>
    <col min="3068" max="3068" width="49.5703125" style="3" customWidth="1"/>
    <col min="3069" max="3069" width="11.7109375" style="3" customWidth="1"/>
    <col min="3070" max="3070" width="13" style="3" customWidth="1"/>
    <col min="3071" max="3073" width="11.7109375" style="3" customWidth="1"/>
    <col min="3074" max="3074" width="9.85546875" style="3" customWidth="1"/>
    <col min="3075" max="3075" width="10.7109375" style="3" customWidth="1"/>
    <col min="3076" max="3076" width="4.5703125" style="3" customWidth="1"/>
    <col min="3077" max="3077" width="2.7109375" style="3" customWidth="1"/>
    <col min="3078" max="3319" width="10.7109375" style="3"/>
    <col min="3320" max="3320" width="3.5703125" style="3" customWidth="1"/>
    <col min="3321" max="3321" width="4.42578125" style="3" customWidth="1"/>
    <col min="3322" max="3322" width="5.85546875" style="3" customWidth="1"/>
    <col min="3323" max="3323" width="3.7109375" style="3" customWidth="1"/>
    <col min="3324" max="3324" width="49.5703125" style="3" customWidth="1"/>
    <col min="3325" max="3325" width="11.7109375" style="3" customWidth="1"/>
    <col min="3326" max="3326" width="13" style="3" customWidth="1"/>
    <col min="3327" max="3329" width="11.7109375" style="3" customWidth="1"/>
    <col min="3330" max="3330" width="9.85546875" style="3" customWidth="1"/>
    <col min="3331" max="3331" width="10.7109375" style="3" customWidth="1"/>
    <col min="3332" max="3332" width="4.5703125" style="3" customWidth="1"/>
    <col min="3333" max="3333" width="2.7109375" style="3" customWidth="1"/>
    <col min="3334" max="3575" width="10.7109375" style="3"/>
    <col min="3576" max="3576" width="3.5703125" style="3" customWidth="1"/>
    <col min="3577" max="3577" width="4.42578125" style="3" customWidth="1"/>
    <col min="3578" max="3578" width="5.85546875" style="3" customWidth="1"/>
    <col min="3579" max="3579" width="3.7109375" style="3" customWidth="1"/>
    <col min="3580" max="3580" width="49.5703125" style="3" customWidth="1"/>
    <col min="3581" max="3581" width="11.7109375" style="3" customWidth="1"/>
    <col min="3582" max="3582" width="13" style="3" customWidth="1"/>
    <col min="3583" max="3585" width="11.7109375" style="3" customWidth="1"/>
    <col min="3586" max="3586" width="9.85546875" style="3" customWidth="1"/>
    <col min="3587" max="3587" width="10.7109375" style="3" customWidth="1"/>
    <col min="3588" max="3588" width="4.5703125" style="3" customWidth="1"/>
    <col min="3589" max="3589" width="2.7109375" style="3" customWidth="1"/>
    <col min="3590" max="3831" width="10.7109375" style="3"/>
    <col min="3832" max="3832" width="3.5703125" style="3" customWidth="1"/>
    <col min="3833" max="3833" width="4.42578125" style="3" customWidth="1"/>
    <col min="3834" max="3834" width="5.85546875" style="3" customWidth="1"/>
    <col min="3835" max="3835" width="3.7109375" style="3" customWidth="1"/>
    <col min="3836" max="3836" width="49.5703125" style="3" customWidth="1"/>
    <col min="3837" max="3837" width="11.7109375" style="3" customWidth="1"/>
    <col min="3838" max="3838" width="13" style="3" customWidth="1"/>
    <col min="3839" max="3841" width="11.7109375" style="3" customWidth="1"/>
    <col min="3842" max="3842" width="9.85546875" style="3" customWidth="1"/>
    <col min="3843" max="3843" width="10.7109375" style="3" customWidth="1"/>
    <col min="3844" max="3844" width="4.5703125" style="3" customWidth="1"/>
    <col min="3845" max="3845" width="2.7109375" style="3" customWidth="1"/>
    <col min="3846" max="4087" width="10.7109375" style="3"/>
    <col min="4088" max="4088" width="3.5703125" style="3" customWidth="1"/>
    <col min="4089" max="4089" width="4.42578125" style="3" customWidth="1"/>
    <col min="4090" max="4090" width="5.85546875" style="3" customWidth="1"/>
    <col min="4091" max="4091" width="3.7109375" style="3" customWidth="1"/>
    <col min="4092" max="4092" width="49.5703125" style="3" customWidth="1"/>
    <col min="4093" max="4093" width="11.7109375" style="3" customWidth="1"/>
    <col min="4094" max="4094" width="13" style="3" customWidth="1"/>
    <col min="4095" max="4097" width="11.7109375" style="3" customWidth="1"/>
    <col min="4098" max="4098" width="9.85546875" style="3" customWidth="1"/>
    <col min="4099" max="4099" width="10.7109375" style="3" customWidth="1"/>
    <col min="4100" max="4100" width="4.5703125" style="3" customWidth="1"/>
    <col min="4101" max="4101" width="2.7109375" style="3" customWidth="1"/>
    <col min="4102" max="4343" width="10.7109375" style="3"/>
    <col min="4344" max="4344" width="3.5703125" style="3" customWidth="1"/>
    <col min="4345" max="4345" width="4.42578125" style="3" customWidth="1"/>
    <col min="4346" max="4346" width="5.85546875" style="3" customWidth="1"/>
    <col min="4347" max="4347" width="3.7109375" style="3" customWidth="1"/>
    <col min="4348" max="4348" width="49.5703125" style="3" customWidth="1"/>
    <col min="4349" max="4349" width="11.7109375" style="3" customWidth="1"/>
    <col min="4350" max="4350" width="13" style="3" customWidth="1"/>
    <col min="4351" max="4353" width="11.7109375" style="3" customWidth="1"/>
    <col min="4354" max="4354" width="9.85546875" style="3" customWidth="1"/>
    <col min="4355" max="4355" width="10.7109375" style="3" customWidth="1"/>
    <col min="4356" max="4356" width="4.5703125" style="3" customWidth="1"/>
    <col min="4357" max="4357" width="2.7109375" style="3" customWidth="1"/>
    <col min="4358" max="4599" width="10.7109375" style="3"/>
    <col min="4600" max="4600" width="3.5703125" style="3" customWidth="1"/>
    <col min="4601" max="4601" width="4.42578125" style="3" customWidth="1"/>
    <col min="4602" max="4602" width="5.85546875" style="3" customWidth="1"/>
    <col min="4603" max="4603" width="3.7109375" style="3" customWidth="1"/>
    <col min="4604" max="4604" width="49.5703125" style="3" customWidth="1"/>
    <col min="4605" max="4605" width="11.7109375" style="3" customWidth="1"/>
    <col min="4606" max="4606" width="13" style="3" customWidth="1"/>
    <col min="4607" max="4609" width="11.7109375" style="3" customWidth="1"/>
    <col min="4610" max="4610" width="9.85546875" style="3" customWidth="1"/>
    <col min="4611" max="4611" width="10.7109375" style="3" customWidth="1"/>
    <col min="4612" max="4612" width="4.5703125" style="3" customWidth="1"/>
    <col min="4613" max="4613" width="2.7109375" style="3" customWidth="1"/>
    <col min="4614" max="4855" width="10.7109375" style="3"/>
    <col min="4856" max="4856" width="3.5703125" style="3" customWidth="1"/>
    <col min="4857" max="4857" width="4.42578125" style="3" customWidth="1"/>
    <col min="4858" max="4858" width="5.85546875" style="3" customWidth="1"/>
    <col min="4859" max="4859" width="3.7109375" style="3" customWidth="1"/>
    <col min="4860" max="4860" width="49.5703125" style="3" customWidth="1"/>
    <col min="4861" max="4861" width="11.7109375" style="3" customWidth="1"/>
    <col min="4862" max="4862" width="13" style="3" customWidth="1"/>
    <col min="4863" max="4865" width="11.7109375" style="3" customWidth="1"/>
    <col min="4866" max="4866" width="9.85546875" style="3" customWidth="1"/>
    <col min="4867" max="4867" width="10.7109375" style="3" customWidth="1"/>
    <col min="4868" max="4868" width="4.5703125" style="3" customWidth="1"/>
    <col min="4869" max="4869" width="2.7109375" style="3" customWidth="1"/>
    <col min="4870" max="5111" width="10.7109375" style="3"/>
    <col min="5112" max="5112" width="3.5703125" style="3" customWidth="1"/>
    <col min="5113" max="5113" width="4.42578125" style="3" customWidth="1"/>
    <col min="5114" max="5114" width="5.85546875" style="3" customWidth="1"/>
    <col min="5115" max="5115" width="3.7109375" style="3" customWidth="1"/>
    <col min="5116" max="5116" width="49.5703125" style="3" customWidth="1"/>
    <col min="5117" max="5117" width="11.7109375" style="3" customWidth="1"/>
    <col min="5118" max="5118" width="13" style="3" customWidth="1"/>
    <col min="5119" max="5121" width="11.7109375" style="3" customWidth="1"/>
    <col min="5122" max="5122" width="9.85546875" style="3" customWidth="1"/>
    <col min="5123" max="5123" width="10.7109375" style="3" customWidth="1"/>
    <col min="5124" max="5124" width="4.5703125" style="3" customWidth="1"/>
    <col min="5125" max="5125" width="2.7109375" style="3" customWidth="1"/>
    <col min="5126" max="5367" width="10.7109375" style="3"/>
    <col min="5368" max="5368" width="3.5703125" style="3" customWidth="1"/>
    <col min="5369" max="5369" width="4.42578125" style="3" customWidth="1"/>
    <col min="5370" max="5370" width="5.85546875" style="3" customWidth="1"/>
    <col min="5371" max="5371" width="3.7109375" style="3" customWidth="1"/>
    <col min="5372" max="5372" width="49.5703125" style="3" customWidth="1"/>
    <col min="5373" max="5373" width="11.7109375" style="3" customWidth="1"/>
    <col min="5374" max="5374" width="13" style="3" customWidth="1"/>
    <col min="5375" max="5377" width="11.7109375" style="3" customWidth="1"/>
    <col min="5378" max="5378" width="9.85546875" style="3" customWidth="1"/>
    <col min="5379" max="5379" width="10.7109375" style="3" customWidth="1"/>
    <col min="5380" max="5380" width="4.5703125" style="3" customWidth="1"/>
    <col min="5381" max="5381" width="2.7109375" style="3" customWidth="1"/>
    <col min="5382" max="5623" width="10.7109375" style="3"/>
    <col min="5624" max="5624" width="3.5703125" style="3" customWidth="1"/>
    <col min="5625" max="5625" width="4.42578125" style="3" customWidth="1"/>
    <col min="5626" max="5626" width="5.85546875" style="3" customWidth="1"/>
    <col min="5627" max="5627" width="3.7109375" style="3" customWidth="1"/>
    <col min="5628" max="5628" width="49.5703125" style="3" customWidth="1"/>
    <col min="5629" max="5629" width="11.7109375" style="3" customWidth="1"/>
    <col min="5630" max="5630" width="13" style="3" customWidth="1"/>
    <col min="5631" max="5633" width="11.7109375" style="3" customWidth="1"/>
    <col min="5634" max="5634" width="9.85546875" style="3" customWidth="1"/>
    <col min="5635" max="5635" width="10.7109375" style="3" customWidth="1"/>
    <col min="5636" max="5636" width="4.5703125" style="3" customWidth="1"/>
    <col min="5637" max="5637" width="2.7109375" style="3" customWidth="1"/>
    <col min="5638" max="5879" width="10.7109375" style="3"/>
    <col min="5880" max="5880" width="3.5703125" style="3" customWidth="1"/>
    <col min="5881" max="5881" width="4.42578125" style="3" customWidth="1"/>
    <col min="5882" max="5882" width="5.85546875" style="3" customWidth="1"/>
    <col min="5883" max="5883" width="3.7109375" style="3" customWidth="1"/>
    <col min="5884" max="5884" width="49.5703125" style="3" customWidth="1"/>
    <col min="5885" max="5885" width="11.7109375" style="3" customWidth="1"/>
    <col min="5886" max="5886" width="13" style="3" customWidth="1"/>
    <col min="5887" max="5889" width="11.7109375" style="3" customWidth="1"/>
    <col min="5890" max="5890" width="9.85546875" style="3" customWidth="1"/>
    <col min="5891" max="5891" width="10.7109375" style="3" customWidth="1"/>
    <col min="5892" max="5892" width="4.5703125" style="3" customWidth="1"/>
    <col min="5893" max="5893" width="2.7109375" style="3" customWidth="1"/>
    <col min="5894" max="6135" width="10.7109375" style="3"/>
    <col min="6136" max="6136" width="3.5703125" style="3" customWidth="1"/>
    <col min="6137" max="6137" width="4.42578125" style="3" customWidth="1"/>
    <col min="6138" max="6138" width="5.85546875" style="3" customWidth="1"/>
    <col min="6139" max="6139" width="3.7109375" style="3" customWidth="1"/>
    <col min="6140" max="6140" width="49.5703125" style="3" customWidth="1"/>
    <col min="6141" max="6141" width="11.7109375" style="3" customWidth="1"/>
    <col min="6142" max="6142" width="13" style="3" customWidth="1"/>
    <col min="6143" max="6145" width="11.7109375" style="3" customWidth="1"/>
    <col min="6146" max="6146" width="9.85546875" style="3" customWidth="1"/>
    <col min="6147" max="6147" width="10.7109375" style="3" customWidth="1"/>
    <col min="6148" max="6148" width="4.5703125" style="3" customWidth="1"/>
    <col min="6149" max="6149" width="2.7109375" style="3" customWidth="1"/>
    <col min="6150" max="6391" width="10.7109375" style="3"/>
    <col min="6392" max="6392" width="3.5703125" style="3" customWidth="1"/>
    <col min="6393" max="6393" width="4.42578125" style="3" customWidth="1"/>
    <col min="6394" max="6394" width="5.85546875" style="3" customWidth="1"/>
    <col min="6395" max="6395" width="3.7109375" style="3" customWidth="1"/>
    <col min="6396" max="6396" width="49.5703125" style="3" customWidth="1"/>
    <col min="6397" max="6397" width="11.7109375" style="3" customWidth="1"/>
    <col min="6398" max="6398" width="13" style="3" customWidth="1"/>
    <col min="6399" max="6401" width="11.7109375" style="3" customWidth="1"/>
    <col min="6402" max="6402" width="9.85546875" style="3" customWidth="1"/>
    <col min="6403" max="6403" width="10.7109375" style="3" customWidth="1"/>
    <col min="6404" max="6404" width="4.5703125" style="3" customWidth="1"/>
    <col min="6405" max="6405" width="2.7109375" style="3" customWidth="1"/>
    <col min="6406" max="6647" width="10.7109375" style="3"/>
    <col min="6648" max="6648" width="3.5703125" style="3" customWidth="1"/>
    <col min="6649" max="6649" width="4.42578125" style="3" customWidth="1"/>
    <col min="6650" max="6650" width="5.85546875" style="3" customWidth="1"/>
    <col min="6651" max="6651" width="3.7109375" style="3" customWidth="1"/>
    <col min="6652" max="6652" width="49.5703125" style="3" customWidth="1"/>
    <col min="6653" max="6653" width="11.7109375" style="3" customWidth="1"/>
    <col min="6654" max="6654" width="13" style="3" customWidth="1"/>
    <col min="6655" max="6657" width="11.7109375" style="3" customWidth="1"/>
    <col min="6658" max="6658" width="9.85546875" style="3" customWidth="1"/>
    <col min="6659" max="6659" width="10.7109375" style="3" customWidth="1"/>
    <col min="6660" max="6660" width="4.5703125" style="3" customWidth="1"/>
    <col min="6661" max="6661" width="2.7109375" style="3" customWidth="1"/>
    <col min="6662" max="6903" width="10.7109375" style="3"/>
    <col min="6904" max="6904" width="3.5703125" style="3" customWidth="1"/>
    <col min="6905" max="6905" width="4.42578125" style="3" customWidth="1"/>
    <col min="6906" max="6906" width="5.85546875" style="3" customWidth="1"/>
    <col min="6907" max="6907" width="3.7109375" style="3" customWidth="1"/>
    <col min="6908" max="6908" width="49.5703125" style="3" customWidth="1"/>
    <col min="6909" max="6909" width="11.7109375" style="3" customWidth="1"/>
    <col min="6910" max="6910" width="13" style="3" customWidth="1"/>
    <col min="6911" max="6913" width="11.7109375" style="3" customWidth="1"/>
    <col min="6914" max="6914" width="9.85546875" style="3" customWidth="1"/>
    <col min="6915" max="6915" width="10.7109375" style="3" customWidth="1"/>
    <col min="6916" max="6916" width="4.5703125" style="3" customWidth="1"/>
    <col min="6917" max="6917" width="2.7109375" style="3" customWidth="1"/>
    <col min="6918" max="7159" width="10.7109375" style="3"/>
    <col min="7160" max="7160" width="3.5703125" style="3" customWidth="1"/>
    <col min="7161" max="7161" width="4.42578125" style="3" customWidth="1"/>
    <col min="7162" max="7162" width="5.85546875" style="3" customWidth="1"/>
    <col min="7163" max="7163" width="3.7109375" style="3" customWidth="1"/>
    <col min="7164" max="7164" width="49.5703125" style="3" customWidth="1"/>
    <col min="7165" max="7165" width="11.7109375" style="3" customWidth="1"/>
    <col min="7166" max="7166" width="13" style="3" customWidth="1"/>
    <col min="7167" max="7169" width="11.7109375" style="3" customWidth="1"/>
    <col min="7170" max="7170" width="9.85546875" style="3" customWidth="1"/>
    <col min="7171" max="7171" width="10.7109375" style="3" customWidth="1"/>
    <col min="7172" max="7172" width="4.5703125" style="3" customWidth="1"/>
    <col min="7173" max="7173" width="2.7109375" style="3" customWidth="1"/>
    <col min="7174" max="7415" width="10.7109375" style="3"/>
    <col min="7416" max="7416" width="3.5703125" style="3" customWidth="1"/>
    <col min="7417" max="7417" width="4.42578125" style="3" customWidth="1"/>
    <col min="7418" max="7418" width="5.85546875" style="3" customWidth="1"/>
    <col min="7419" max="7419" width="3.7109375" style="3" customWidth="1"/>
    <col min="7420" max="7420" width="49.5703125" style="3" customWidth="1"/>
    <col min="7421" max="7421" width="11.7109375" style="3" customWidth="1"/>
    <col min="7422" max="7422" width="13" style="3" customWidth="1"/>
    <col min="7423" max="7425" width="11.7109375" style="3" customWidth="1"/>
    <col min="7426" max="7426" width="9.85546875" style="3" customWidth="1"/>
    <col min="7427" max="7427" width="10.7109375" style="3" customWidth="1"/>
    <col min="7428" max="7428" width="4.5703125" style="3" customWidth="1"/>
    <col min="7429" max="7429" width="2.7109375" style="3" customWidth="1"/>
    <col min="7430" max="7671" width="10.7109375" style="3"/>
    <col min="7672" max="7672" width="3.5703125" style="3" customWidth="1"/>
    <col min="7673" max="7673" width="4.42578125" style="3" customWidth="1"/>
    <col min="7674" max="7674" width="5.85546875" style="3" customWidth="1"/>
    <col min="7675" max="7675" width="3.7109375" style="3" customWidth="1"/>
    <col min="7676" max="7676" width="49.5703125" style="3" customWidth="1"/>
    <col min="7677" max="7677" width="11.7109375" style="3" customWidth="1"/>
    <col min="7678" max="7678" width="13" style="3" customWidth="1"/>
    <col min="7679" max="7681" width="11.7109375" style="3" customWidth="1"/>
    <col min="7682" max="7682" width="9.85546875" style="3" customWidth="1"/>
    <col min="7683" max="7683" width="10.7109375" style="3" customWidth="1"/>
    <col min="7684" max="7684" width="4.5703125" style="3" customWidth="1"/>
    <col min="7685" max="7685" width="2.7109375" style="3" customWidth="1"/>
    <col min="7686" max="7927" width="10.7109375" style="3"/>
    <col min="7928" max="7928" width="3.5703125" style="3" customWidth="1"/>
    <col min="7929" max="7929" width="4.42578125" style="3" customWidth="1"/>
    <col min="7930" max="7930" width="5.85546875" style="3" customWidth="1"/>
    <col min="7931" max="7931" width="3.7109375" style="3" customWidth="1"/>
    <col min="7932" max="7932" width="49.5703125" style="3" customWidth="1"/>
    <col min="7933" max="7933" width="11.7109375" style="3" customWidth="1"/>
    <col min="7934" max="7934" width="13" style="3" customWidth="1"/>
    <col min="7935" max="7937" width="11.7109375" style="3" customWidth="1"/>
    <col min="7938" max="7938" width="9.85546875" style="3" customWidth="1"/>
    <col min="7939" max="7939" width="10.7109375" style="3" customWidth="1"/>
    <col min="7940" max="7940" width="4.5703125" style="3" customWidth="1"/>
    <col min="7941" max="7941" width="2.7109375" style="3" customWidth="1"/>
    <col min="7942" max="8183" width="10.7109375" style="3"/>
    <col min="8184" max="8184" width="3.5703125" style="3" customWidth="1"/>
    <col min="8185" max="8185" width="4.42578125" style="3" customWidth="1"/>
    <col min="8186" max="8186" width="5.85546875" style="3" customWidth="1"/>
    <col min="8187" max="8187" width="3.7109375" style="3" customWidth="1"/>
    <col min="8188" max="8188" width="49.5703125" style="3" customWidth="1"/>
    <col min="8189" max="8189" width="11.7109375" style="3" customWidth="1"/>
    <col min="8190" max="8190" width="13" style="3" customWidth="1"/>
    <col min="8191" max="8193" width="11.7109375" style="3" customWidth="1"/>
    <col min="8194" max="8194" width="9.85546875" style="3" customWidth="1"/>
    <col min="8195" max="8195" width="10.7109375" style="3" customWidth="1"/>
    <col min="8196" max="8196" width="4.5703125" style="3" customWidth="1"/>
    <col min="8197" max="8197" width="2.7109375" style="3" customWidth="1"/>
    <col min="8198" max="8439" width="10.7109375" style="3"/>
    <col min="8440" max="8440" width="3.5703125" style="3" customWidth="1"/>
    <col min="8441" max="8441" width="4.42578125" style="3" customWidth="1"/>
    <col min="8442" max="8442" width="5.85546875" style="3" customWidth="1"/>
    <col min="8443" max="8443" width="3.7109375" style="3" customWidth="1"/>
    <col min="8444" max="8444" width="49.5703125" style="3" customWidth="1"/>
    <col min="8445" max="8445" width="11.7109375" style="3" customWidth="1"/>
    <col min="8446" max="8446" width="13" style="3" customWidth="1"/>
    <col min="8447" max="8449" width="11.7109375" style="3" customWidth="1"/>
    <col min="8450" max="8450" width="9.85546875" style="3" customWidth="1"/>
    <col min="8451" max="8451" width="10.7109375" style="3" customWidth="1"/>
    <col min="8452" max="8452" width="4.5703125" style="3" customWidth="1"/>
    <col min="8453" max="8453" width="2.7109375" style="3" customWidth="1"/>
    <col min="8454" max="8695" width="10.7109375" style="3"/>
    <col min="8696" max="8696" width="3.5703125" style="3" customWidth="1"/>
    <col min="8697" max="8697" width="4.42578125" style="3" customWidth="1"/>
    <col min="8698" max="8698" width="5.85546875" style="3" customWidth="1"/>
    <col min="8699" max="8699" width="3.7109375" style="3" customWidth="1"/>
    <col min="8700" max="8700" width="49.5703125" style="3" customWidth="1"/>
    <col min="8701" max="8701" width="11.7109375" style="3" customWidth="1"/>
    <col min="8702" max="8702" width="13" style="3" customWidth="1"/>
    <col min="8703" max="8705" width="11.7109375" style="3" customWidth="1"/>
    <col min="8706" max="8706" width="9.85546875" style="3" customWidth="1"/>
    <col min="8707" max="8707" width="10.7109375" style="3" customWidth="1"/>
    <col min="8708" max="8708" width="4.5703125" style="3" customWidth="1"/>
    <col min="8709" max="8709" width="2.7109375" style="3" customWidth="1"/>
    <col min="8710" max="8951" width="10.7109375" style="3"/>
    <col min="8952" max="8952" width="3.5703125" style="3" customWidth="1"/>
    <col min="8953" max="8953" width="4.42578125" style="3" customWidth="1"/>
    <col min="8954" max="8954" width="5.85546875" style="3" customWidth="1"/>
    <col min="8955" max="8955" width="3.7109375" style="3" customWidth="1"/>
    <col min="8956" max="8956" width="49.5703125" style="3" customWidth="1"/>
    <col min="8957" max="8957" width="11.7109375" style="3" customWidth="1"/>
    <col min="8958" max="8958" width="13" style="3" customWidth="1"/>
    <col min="8959" max="8961" width="11.7109375" style="3" customWidth="1"/>
    <col min="8962" max="8962" width="9.85546875" style="3" customWidth="1"/>
    <col min="8963" max="8963" width="10.7109375" style="3" customWidth="1"/>
    <col min="8964" max="8964" width="4.5703125" style="3" customWidth="1"/>
    <col min="8965" max="8965" width="2.7109375" style="3" customWidth="1"/>
    <col min="8966" max="9207" width="10.7109375" style="3"/>
    <col min="9208" max="9208" width="3.5703125" style="3" customWidth="1"/>
    <col min="9209" max="9209" width="4.42578125" style="3" customWidth="1"/>
    <col min="9210" max="9210" width="5.85546875" style="3" customWidth="1"/>
    <col min="9211" max="9211" width="3.7109375" style="3" customWidth="1"/>
    <col min="9212" max="9212" width="49.5703125" style="3" customWidth="1"/>
    <col min="9213" max="9213" width="11.7109375" style="3" customWidth="1"/>
    <col min="9214" max="9214" width="13" style="3" customWidth="1"/>
    <col min="9215" max="9217" width="11.7109375" style="3" customWidth="1"/>
    <col min="9218" max="9218" width="9.85546875" style="3" customWidth="1"/>
    <col min="9219" max="9219" width="10.7109375" style="3" customWidth="1"/>
    <col min="9220" max="9220" width="4.5703125" style="3" customWidth="1"/>
    <col min="9221" max="9221" width="2.7109375" style="3" customWidth="1"/>
    <col min="9222" max="9463" width="10.7109375" style="3"/>
    <col min="9464" max="9464" width="3.5703125" style="3" customWidth="1"/>
    <col min="9465" max="9465" width="4.42578125" style="3" customWidth="1"/>
    <col min="9466" max="9466" width="5.85546875" style="3" customWidth="1"/>
    <col min="9467" max="9467" width="3.7109375" style="3" customWidth="1"/>
    <col min="9468" max="9468" width="49.5703125" style="3" customWidth="1"/>
    <col min="9469" max="9469" width="11.7109375" style="3" customWidth="1"/>
    <col min="9470" max="9470" width="13" style="3" customWidth="1"/>
    <col min="9471" max="9473" width="11.7109375" style="3" customWidth="1"/>
    <col min="9474" max="9474" width="9.85546875" style="3" customWidth="1"/>
    <col min="9475" max="9475" width="10.7109375" style="3" customWidth="1"/>
    <col min="9476" max="9476" width="4.5703125" style="3" customWidth="1"/>
    <col min="9477" max="9477" width="2.7109375" style="3" customWidth="1"/>
    <col min="9478" max="9719" width="10.7109375" style="3"/>
    <col min="9720" max="9720" width="3.5703125" style="3" customWidth="1"/>
    <col min="9721" max="9721" width="4.42578125" style="3" customWidth="1"/>
    <col min="9722" max="9722" width="5.85546875" style="3" customWidth="1"/>
    <col min="9723" max="9723" width="3.7109375" style="3" customWidth="1"/>
    <col min="9724" max="9724" width="49.5703125" style="3" customWidth="1"/>
    <col min="9725" max="9725" width="11.7109375" style="3" customWidth="1"/>
    <col min="9726" max="9726" width="13" style="3" customWidth="1"/>
    <col min="9727" max="9729" width="11.7109375" style="3" customWidth="1"/>
    <col min="9730" max="9730" width="9.85546875" style="3" customWidth="1"/>
    <col min="9731" max="9731" width="10.7109375" style="3" customWidth="1"/>
    <col min="9732" max="9732" width="4.5703125" style="3" customWidth="1"/>
    <col min="9733" max="9733" width="2.7109375" style="3" customWidth="1"/>
    <col min="9734" max="9975" width="10.7109375" style="3"/>
    <col min="9976" max="9976" width="3.5703125" style="3" customWidth="1"/>
    <col min="9977" max="9977" width="4.42578125" style="3" customWidth="1"/>
    <col min="9978" max="9978" width="5.85546875" style="3" customWidth="1"/>
    <col min="9979" max="9979" width="3.7109375" style="3" customWidth="1"/>
    <col min="9980" max="9980" width="49.5703125" style="3" customWidth="1"/>
    <col min="9981" max="9981" width="11.7109375" style="3" customWidth="1"/>
    <col min="9982" max="9982" width="13" style="3" customWidth="1"/>
    <col min="9983" max="9985" width="11.7109375" style="3" customWidth="1"/>
    <col min="9986" max="9986" width="9.85546875" style="3" customWidth="1"/>
    <col min="9987" max="9987" width="10.7109375" style="3" customWidth="1"/>
    <col min="9988" max="9988" width="4.5703125" style="3" customWidth="1"/>
    <col min="9989" max="9989" width="2.7109375" style="3" customWidth="1"/>
    <col min="9990" max="10231" width="10.7109375" style="3"/>
    <col min="10232" max="10232" width="3.5703125" style="3" customWidth="1"/>
    <col min="10233" max="10233" width="4.42578125" style="3" customWidth="1"/>
    <col min="10234" max="10234" width="5.85546875" style="3" customWidth="1"/>
    <col min="10235" max="10235" width="3.7109375" style="3" customWidth="1"/>
    <col min="10236" max="10236" width="49.5703125" style="3" customWidth="1"/>
    <col min="10237" max="10237" width="11.7109375" style="3" customWidth="1"/>
    <col min="10238" max="10238" width="13" style="3" customWidth="1"/>
    <col min="10239" max="10241" width="11.7109375" style="3" customWidth="1"/>
    <col min="10242" max="10242" width="9.85546875" style="3" customWidth="1"/>
    <col min="10243" max="10243" width="10.7109375" style="3" customWidth="1"/>
    <col min="10244" max="10244" width="4.5703125" style="3" customWidth="1"/>
    <col min="10245" max="10245" width="2.7109375" style="3" customWidth="1"/>
    <col min="10246" max="10487" width="10.7109375" style="3"/>
    <col min="10488" max="10488" width="3.5703125" style="3" customWidth="1"/>
    <col min="10489" max="10489" width="4.42578125" style="3" customWidth="1"/>
    <col min="10490" max="10490" width="5.85546875" style="3" customWidth="1"/>
    <col min="10491" max="10491" width="3.7109375" style="3" customWidth="1"/>
    <col min="10492" max="10492" width="49.5703125" style="3" customWidth="1"/>
    <col min="10493" max="10493" width="11.7109375" style="3" customWidth="1"/>
    <col min="10494" max="10494" width="13" style="3" customWidth="1"/>
    <col min="10495" max="10497" width="11.7109375" style="3" customWidth="1"/>
    <col min="10498" max="10498" width="9.85546875" style="3" customWidth="1"/>
    <col min="10499" max="10499" width="10.7109375" style="3" customWidth="1"/>
    <col min="10500" max="10500" width="4.5703125" style="3" customWidth="1"/>
    <col min="10501" max="10501" width="2.7109375" style="3" customWidth="1"/>
    <col min="10502" max="10743" width="10.7109375" style="3"/>
    <col min="10744" max="10744" width="3.5703125" style="3" customWidth="1"/>
    <col min="10745" max="10745" width="4.42578125" style="3" customWidth="1"/>
    <col min="10746" max="10746" width="5.85546875" style="3" customWidth="1"/>
    <col min="10747" max="10747" width="3.7109375" style="3" customWidth="1"/>
    <col min="10748" max="10748" width="49.5703125" style="3" customWidth="1"/>
    <col min="10749" max="10749" width="11.7109375" style="3" customWidth="1"/>
    <col min="10750" max="10750" width="13" style="3" customWidth="1"/>
    <col min="10751" max="10753" width="11.7109375" style="3" customWidth="1"/>
    <col min="10754" max="10754" width="9.85546875" style="3" customWidth="1"/>
    <col min="10755" max="10755" width="10.7109375" style="3" customWidth="1"/>
    <col min="10756" max="10756" width="4.5703125" style="3" customWidth="1"/>
    <col min="10757" max="10757" width="2.7109375" style="3" customWidth="1"/>
    <col min="10758" max="10999" width="10.7109375" style="3"/>
    <col min="11000" max="11000" width="3.5703125" style="3" customWidth="1"/>
    <col min="11001" max="11001" width="4.42578125" style="3" customWidth="1"/>
    <col min="11002" max="11002" width="5.85546875" style="3" customWidth="1"/>
    <col min="11003" max="11003" width="3.7109375" style="3" customWidth="1"/>
    <col min="11004" max="11004" width="49.5703125" style="3" customWidth="1"/>
    <col min="11005" max="11005" width="11.7109375" style="3" customWidth="1"/>
    <col min="11006" max="11006" width="13" style="3" customWidth="1"/>
    <col min="11007" max="11009" width="11.7109375" style="3" customWidth="1"/>
    <col min="11010" max="11010" width="9.85546875" style="3" customWidth="1"/>
    <col min="11011" max="11011" width="10.7109375" style="3" customWidth="1"/>
    <col min="11012" max="11012" width="4.5703125" style="3" customWidth="1"/>
    <col min="11013" max="11013" width="2.7109375" style="3" customWidth="1"/>
    <col min="11014" max="11255" width="10.7109375" style="3"/>
    <col min="11256" max="11256" width="3.5703125" style="3" customWidth="1"/>
    <col min="11257" max="11257" width="4.42578125" style="3" customWidth="1"/>
    <col min="11258" max="11258" width="5.85546875" style="3" customWidth="1"/>
    <col min="11259" max="11259" width="3.7109375" style="3" customWidth="1"/>
    <col min="11260" max="11260" width="49.5703125" style="3" customWidth="1"/>
    <col min="11261" max="11261" width="11.7109375" style="3" customWidth="1"/>
    <col min="11262" max="11262" width="13" style="3" customWidth="1"/>
    <col min="11263" max="11265" width="11.7109375" style="3" customWidth="1"/>
    <col min="11266" max="11266" width="9.85546875" style="3" customWidth="1"/>
    <col min="11267" max="11267" width="10.7109375" style="3" customWidth="1"/>
    <col min="11268" max="11268" width="4.5703125" style="3" customWidth="1"/>
    <col min="11269" max="11269" width="2.7109375" style="3" customWidth="1"/>
    <col min="11270" max="11511" width="10.7109375" style="3"/>
    <col min="11512" max="11512" width="3.5703125" style="3" customWidth="1"/>
    <col min="11513" max="11513" width="4.42578125" style="3" customWidth="1"/>
    <col min="11514" max="11514" width="5.85546875" style="3" customWidth="1"/>
    <col min="11515" max="11515" width="3.7109375" style="3" customWidth="1"/>
    <col min="11516" max="11516" width="49.5703125" style="3" customWidth="1"/>
    <col min="11517" max="11517" width="11.7109375" style="3" customWidth="1"/>
    <col min="11518" max="11518" width="13" style="3" customWidth="1"/>
    <col min="11519" max="11521" width="11.7109375" style="3" customWidth="1"/>
    <col min="11522" max="11522" width="9.85546875" style="3" customWidth="1"/>
    <col min="11523" max="11523" width="10.7109375" style="3" customWidth="1"/>
    <col min="11524" max="11524" width="4.5703125" style="3" customWidth="1"/>
    <col min="11525" max="11525" width="2.7109375" style="3" customWidth="1"/>
    <col min="11526" max="11767" width="10.7109375" style="3"/>
    <col min="11768" max="11768" width="3.5703125" style="3" customWidth="1"/>
    <col min="11769" max="11769" width="4.42578125" style="3" customWidth="1"/>
    <col min="11770" max="11770" width="5.85546875" style="3" customWidth="1"/>
    <col min="11771" max="11771" width="3.7109375" style="3" customWidth="1"/>
    <col min="11772" max="11772" width="49.5703125" style="3" customWidth="1"/>
    <col min="11773" max="11773" width="11.7109375" style="3" customWidth="1"/>
    <col min="11774" max="11774" width="13" style="3" customWidth="1"/>
    <col min="11775" max="11777" width="11.7109375" style="3" customWidth="1"/>
    <col min="11778" max="11778" width="9.85546875" style="3" customWidth="1"/>
    <col min="11779" max="11779" width="10.7109375" style="3" customWidth="1"/>
    <col min="11780" max="11780" width="4.5703125" style="3" customWidth="1"/>
    <col min="11781" max="11781" width="2.7109375" style="3" customWidth="1"/>
    <col min="11782" max="12023" width="10.7109375" style="3"/>
    <col min="12024" max="12024" width="3.5703125" style="3" customWidth="1"/>
    <col min="12025" max="12025" width="4.42578125" style="3" customWidth="1"/>
    <col min="12026" max="12026" width="5.85546875" style="3" customWidth="1"/>
    <col min="12027" max="12027" width="3.7109375" style="3" customWidth="1"/>
    <col min="12028" max="12028" width="49.5703125" style="3" customWidth="1"/>
    <col min="12029" max="12029" width="11.7109375" style="3" customWidth="1"/>
    <col min="12030" max="12030" width="13" style="3" customWidth="1"/>
    <col min="12031" max="12033" width="11.7109375" style="3" customWidth="1"/>
    <col min="12034" max="12034" width="9.85546875" style="3" customWidth="1"/>
    <col min="12035" max="12035" width="10.7109375" style="3" customWidth="1"/>
    <col min="12036" max="12036" width="4.5703125" style="3" customWidth="1"/>
    <col min="12037" max="12037" width="2.7109375" style="3" customWidth="1"/>
    <col min="12038" max="12279" width="10.7109375" style="3"/>
    <col min="12280" max="12280" width="3.5703125" style="3" customWidth="1"/>
    <col min="12281" max="12281" width="4.42578125" style="3" customWidth="1"/>
    <col min="12282" max="12282" width="5.85546875" style="3" customWidth="1"/>
    <col min="12283" max="12283" width="3.7109375" style="3" customWidth="1"/>
    <col min="12284" max="12284" width="49.5703125" style="3" customWidth="1"/>
    <col min="12285" max="12285" width="11.7109375" style="3" customWidth="1"/>
    <col min="12286" max="12286" width="13" style="3" customWidth="1"/>
    <col min="12287" max="12289" width="11.7109375" style="3" customWidth="1"/>
    <col min="12290" max="12290" width="9.85546875" style="3" customWidth="1"/>
    <col min="12291" max="12291" width="10.7109375" style="3" customWidth="1"/>
    <col min="12292" max="12292" width="4.5703125" style="3" customWidth="1"/>
    <col min="12293" max="12293" width="2.7109375" style="3" customWidth="1"/>
    <col min="12294" max="12535" width="10.7109375" style="3"/>
    <col min="12536" max="12536" width="3.5703125" style="3" customWidth="1"/>
    <col min="12537" max="12537" width="4.42578125" style="3" customWidth="1"/>
    <col min="12538" max="12538" width="5.85546875" style="3" customWidth="1"/>
    <col min="12539" max="12539" width="3.7109375" style="3" customWidth="1"/>
    <col min="12540" max="12540" width="49.5703125" style="3" customWidth="1"/>
    <col min="12541" max="12541" width="11.7109375" style="3" customWidth="1"/>
    <col min="12542" max="12542" width="13" style="3" customWidth="1"/>
    <col min="12543" max="12545" width="11.7109375" style="3" customWidth="1"/>
    <col min="12546" max="12546" width="9.85546875" style="3" customWidth="1"/>
    <col min="12547" max="12547" width="10.7109375" style="3" customWidth="1"/>
    <col min="12548" max="12548" width="4.5703125" style="3" customWidth="1"/>
    <col min="12549" max="12549" width="2.7109375" style="3" customWidth="1"/>
    <col min="12550" max="12791" width="10.7109375" style="3"/>
    <col min="12792" max="12792" width="3.5703125" style="3" customWidth="1"/>
    <col min="12793" max="12793" width="4.42578125" style="3" customWidth="1"/>
    <col min="12794" max="12794" width="5.85546875" style="3" customWidth="1"/>
    <col min="12795" max="12795" width="3.7109375" style="3" customWidth="1"/>
    <col min="12796" max="12796" width="49.5703125" style="3" customWidth="1"/>
    <col min="12797" max="12797" width="11.7109375" style="3" customWidth="1"/>
    <col min="12798" max="12798" width="13" style="3" customWidth="1"/>
    <col min="12799" max="12801" width="11.7109375" style="3" customWidth="1"/>
    <col min="12802" max="12802" width="9.85546875" style="3" customWidth="1"/>
    <col min="12803" max="12803" width="10.7109375" style="3" customWidth="1"/>
    <col min="12804" max="12804" width="4.5703125" style="3" customWidth="1"/>
    <col min="12805" max="12805" width="2.7109375" style="3" customWidth="1"/>
    <col min="12806" max="13047" width="10.7109375" style="3"/>
    <col min="13048" max="13048" width="3.5703125" style="3" customWidth="1"/>
    <col min="13049" max="13049" width="4.42578125" style="3" customWidth="1"/>
    <col min="13050" max="13050" width="5.85546875" style="3" customWidth="1"/>
    <col min="13051" max="13051" width="3.7109375" style="3" customWidth="1"/>
    <col min="13052" max="13052" width="49.5703125" style="3" customWidth="1"/>
    <col min="13053" max="13053" width="11.7109375" style="3" customWidth="1"/>
    <col min="13054" max="13054" width="13" style="3" customWidth="1"/>
    <col min="13055" max="13057" width="11.7109375" style="3" customWidth="1"/>
    <col min="13058" max="13058" width="9.85546875" style="3" customWidth="1"/>
    <col min="13059" max="13059" width="10.7109375" style="3" customWidth="1"/>
    <col min="13060" max="13060" width="4.5703125" style="3" customWidth="1"/>
    <col min="13061" max="13061" width="2.7109375" style="3" customWidth="1"/>
    <col min="13062" max="13303" width="10.7109375" style="3"/>
    <col min="13304" max="13304" width="3.5703125" style="3" customWidth="1"/>
    <col min="13305" max="13305" width="4.42578125" style="3" customWidth="1"/>
    <col min="13306" max="13306" width="5.85546875" style="3" customWidth="1"/>
    <col min="13307" max="13307" width="3.7109375" style="3" customWidth="1"/>
    <col min="13308" max="13308" width="49.5703125" style="3" customWidth="1"/>
    <col min="13309" max="13309" width="11.7109375" style="3" customWidth="1"/>
    <col min="13310" max="13310" width="13" style="3" customWidth="1"/>
    <col min="13311" max="13313" width="11.7109375" style="3" customWidth="1"/>
    <col min="13314" max="13314" width="9.85546875" style="3" customWidth="1"/>
    <col min="13315" max="13315" width="10.7109375" style="3" customWidth="1"/>
    <col min="13316" max="13316" width="4.5703125" style="3" customWidth="1"/>
    <col min="13317" max="13317" width="2.7109375" style="3" customWidth="1"/>
    <col min="13318" max="13559" width="10.7109375" style="3"/>
    <col min="13560" max="13560" width="3.5703125" style="3" customWidth="1"/>
    <col min="13561" max="13561" width="4.42578125" style="3" customWidth="1"/>
    <col min="13562" max="13562" width="5.85546875" style="3" customWidth="1"/>
    <col min="13563" max="13563" width="3.7109375" style="3" customWidth="1"/>
    <col min="13564" max="13564" width="49.5703125" style="3" customWidth="1"/>
    <col min="13565" max="13565" width="11.7109375" style="3" customWidth="1"/>
    <col min="13566" max="13566" width="13" style="3" customWidth="1"/>
    <col min="13567" max="13569" width="11.7109375" style="3" customWidth="1"/>
    <col min="13570" max="13570" width="9.85546875" style="3" customWidth="1"/>
    <col min="13571" max="13571" width="10.7109375" style="3" customWidth="1"/>
    <col min="13572" max="13572" width="4.5703125" style="3" customWidth="1"/>
    <col min="13573" max="13573" width="2.7109375" style="3" customWidth="1"/>
    <col min="13574" max="13815" width="10.7109375" style="3"/>
    <col min="13816" max="13816" width="3.5703125" style="3" customWidth="1"/>
    <col min="13817" max="13817" width="4.42578125" style="3" customWidth="1"/>
    <col min="13818" max="13818" width="5.85546875" style="3" customWidth="1"/>
    <col min="13819" max="13819" width="3.7109375" style="3" customWidth="1"/>
    <col min="13820" max="13820" width="49.5703125" style="3" customWidth="1"/>
    <col min="13821" max="13821" width="11.7109375" style="3" customWidth="1"/>
    <col min="13822" max="13822" width="13" style="3" customWidth="1"/>
    <col min="13823" max="13825" width="11.7109375" style="3" customWidth="1"/>
    <col min="13826" max="13826" width="9.85546875" style="3" customWidth="1"/>
    <col min="13827" max="13827" width="10.7109375" style="3" customWidth="1"/>
    <col min="13828" max="13828" width="4.5703125" style="3" customWidth="1"/>
    <col min="13829" max="13829" width="2.7109375" style="3" customWidth="1"/>
    <col min="13830" max="14071" width="10.7109375" style="3"/>
    <col min="14072" max="14072" width="3.5703125" style="3" customWidth="1"/>
    <col min="14073" max="14073" width="4.42578125" style="3" customWidth="1"/>
    <col min="14074" max="14074" width="5.85546875" style="3" customWidth="1"/>
    <col min="14075" max="14075" width="3.7109375" style="3" customWidth="1"/>
    <col min="14076" max="14076" width="49.5703125" style="3" customWidth="1"/>
    <col min="14077" max="14077" width="11.7109375" style="3" customWidth="1"/>
    <col min="14078" max="14078" width="13" style="3" customWidth="1"/>
    <col min="14079" max="14081" width="11.7109375" style="3" customWidth="1"/>
    <col min="14082" max="14082" width="9.85546875" style="3" customWidth="1"/>
    <col min="14083" max="14083" width="10.7109375" style="3" customWidth="1"/>
    <col min="14084" max="14084" width="4.5703125" style="3" customWidth="1"/>
    <col min="14085" max="14085" width="2.7109375" style="3" customWidth="1"/>
    <col min="14086" max="14327" width="10.7109375" style="3"/>
    <col min="14328" max="14328" width="3.5703125" style="3" customWidth="1"/>
    <col min="14329" max="14329" width="4.42578125" style="3" customWidth="1"/>
    <col min="14330" max="14330" width="5.85546875" style="3" customWidth="1"/>
    <col min="14331" max="14331" width="3.7109375" style="3" customWidth="1"/>
    <col min="14332" max="14332" width="49.5703125" style="3" customWidth="1"/>
    <col min="14333" max="14333" width="11.7109375" style="3" customWidth="1"/>
    <col min="14334" max="14334" width="13" style="3" customWidth="1"/>
    <col min="14335" max="14337" width="11.7109375" style="3" customWidth="1"/>
    <col min="14338" max="14338" width="9.85546875" style="3" customWidth="1"/>
    <col min="14339" max="14339" width="10.7109375" style="3" customWidth="1"/>
    <col min="14340" max="14340" width="4.5703125" style="3" customWidth="1"/>
    <col min="14341" max="14341" width="2.7109375" style="3" customWidth="1"/>
    <col min="14342" max="14583" width="10.7109375" style="3"/>
    <col min="14584" max="14584" width="3.5703125" style="3" customWidth="1"/>
    <col min="14585" max="14585" width="4.42578125" style="3" customWidth="1"/>
    <col min="14586" max="14586" width="5.85546875" style="3" customWidth="1"/>
    <col min="14587" max="14587" width="3.7109375" style="3" customWidth="1"/>
    <col min="14588" max="14588" width="49.5703125" style="3" customWidth="1"/>
    <col min="14589" max="14589" width="11.7109375" style="3" customWidth="1"/>
    <col min="14590" max="14590" width="13" style="3" customWidth="1"/>
    <col min="14591" max="14593" width="11.7109375" style="3" customWidth="1"/>
    <col min="14594" max="14594" width="9.85546875" style="3" customWidth="1"/>
    <col min="14595" max="14595" width="10.7109375" style="3" customWidth="1"/>
    <col min="14596" max="14596" width="4.5703125" style="3" customWidth="1"/>
    <col min="14597" max="14597" width="2.7109375" style="3" customWidth="1"/>
    <col min="14598" max="14839" width="10.7109375" style="3"/>
    <col min="14840" max="14840" width="3.5703125" style="3" customWidth="1"/>
    <col min="14841" max="14841" width="4.42578125" style="3" customWidth="1"/>
    <col min="14842" max="14842" width="5.85546875" style="3" customWidth="1"/>
    <col min="14843" max="14843" width="3.7109375" style="3" customWidth="1"/>
    <col min="14844" max="14844" width="49.5703125" style="3" customWidth="1"/>
    <col min="14845" max="14845" width="11.7109375" style="3" customWidth="1"/>
    <col min="14846" max="14846" width="13" style="3" customWidth="1"/>
    <col min="14847" max="14849" width="11.7109375" style="3" customWidth="1"/>
    <col min="14850" max="14850" width="9.85546875" style="3" customWidth="1"/>
    <col min="14851" max="14851" width="10.7109375" style="3" customWidth="1"/>
    <col min="14852" max="14852" width="4.5703125" style="3" customWidth="1"/>
    <col min="14853" max="14853" width="2.7109375" style="3" customWidth="1"/>
    <col min="14854" max="15095" width="10.7109375" style="3"/>
    <col min="15096" max="15096" width="3.5703125" style="3" customWidth="1"/>
    <col min="15097" max="15097" width="4.42578125" style="3" customWidth="1"/>
    <col min="15098" max="15098" width="5.85546875" style="3" customWidth="1"/>
    <col min="15099" max="15099" width="3.7109375" style="3" customWidth="1"/>
    <col min="15100" max="15100" width="49.5703125" style="3" customWidth="1"/>
    <col min="15101" max="15101" width="11.7109375" style="3" customWidth="1"/>
    <col min="15102" max="15102" width="13" style="3" customWidth="1"/>
    <col min="15103" max="15105" width="11.7109375" style="3" customWidth="1"/>
    <col min="15106" max="15106" width="9.85546875" style="3" customWidth="1"/>
    <col min="15107" max="15107" width="10.7109375" style="3" customWidth="1"/>
    <col min="15108" max="15108" width="4.5703125" style="3" customWidth="1"/>
    <col min="15109" max="15109" width="2.7109375" style="3" customWidth="1"/>
    <col min="15110" max="15351" width="10.7109375" style="3"/>
    <col min="15352" max="15352" width="3.5703125" style="3" customWidth="1"/>
    <col min="15353" max="15353" width="4.42578125" style="3" customWidth="1"/>
    <col min="15354" max="15354" width="5.85546875" style="3" customWidth="1"/>
    <col min="15355" max="15355" width="3.7109375" style="3" customWidth="1"/>
    <col min="15356" max="15356" width="49.5703125" style="3" customWidth="1"/>
    <col min="15357" max="15357" width="11.7109375" style="3" customWidth="1"/>
    <col min="15358" max="15358" width="13" style="3" customWidth="1"/>
    <col min="15359" max="15361" width="11.7109375" style="3" customWidth="1"/>
    <col min="15362" max="15362" width="9.85546875" style="3" customWidth="1"/>
    <col min="15363" max="15363" width="10.7109375" style="3" customWidth="1"/>
    <col min="15364" max="15364" width="4.5703125" style="3" customWidth="1"/>
    <col min="15365" max="15365" width="2.7109375" style="3" customWidth="1"/>
    <col min="15366" max="15607" width="10.7109375" style="3"/>
    <col min="15608" max="15608" width="3.5703125" style="3" customWidth="1"/>
    <col min="15609" max="15609" width="4.42578125" style="3" customWidth="1"/>
    <col min="15610" max="15610" width="5.85546875" style="3" customWidth="1"/>
    <col min="15611" max="15611" width="3.7109375" style="3" customWidth="1"/>
    <col min="15612" max="15612" width="49.5703125" style="3" customWidth="1"/>
    <col min="15613" max="15613" width="11.7109375" style="3" customWidth="1"/>
    <col min="15614" max="15614" width="13" style="3" customWidth="1"/>
    <col min="15615" max="15617" width="11.7109375" style="3" customWidth="1"/>
    <col min="15618" max="15618" width="9.85546875" style="3" customWidth="1"/>
    <col min="15619" max="15619" width="10.7109375" style="3" customWidth="1"/>
    <col min="15620" max="15620" width="4.5703125" style="3" customWidth="1"/>
    <col min="15621" max="15621" width="2.7109375" style="3" customWidth="1"/>
    <col min="15622" max="15863" width="10.7109375" style="3"/>
    <col min="15864" max="15864" width="3.5703125" style="3" customWidth="1"/>
    <col min="15865" max="15865" width="4.42578125" style="3" customWidth="1"/>
    <col min="15866" max="15866" width="5.85546875" style="3" customWidth="1"/>
    <col min="15867" max="15867" width="3.7109375" style="3" customWidth="1"/>
    <col min="15868" max="15868" width="49.5703125" style="3" customWidth="1"/>
    <col min="15869" max="15869" width="11.7109375" style="3" customWidth="1"/>
    <col min="15870" max="15870" width="13" style="3" customWidth="1"/>
    <col min="15871" max="15873" width="11.7109375" style="3" customWidth="1"/>
    <col min="15874" max="15874" width="9.85546875" style="3" customWidth="1"/>
    <col min="15875" max="15875" width="10.7109375" style="3" customWidth="1"/>
    <col min="15876" max="15876" width="4.5703125" style="3" customWidth="1"/>
    <col min="15877" max="15877" width="2.7109375" style="3" customWidth="1"/>
    <col min="15878" max="16119" width="10.7109375" style="3"/>
    <col min="16120" max="16120" width="3.5703125" style="3" customWidth="1"/>
    <col min="16121" max="16121" width="4.42578125" style="3" customWidth="1"/>
    <col min="16122" max="16122" width="5.85546875" style="3" customWidth="1"/>
    <col min="16123" max="16123" width="3.7109375" style="3" customWidth="1"/>
    <col min="16124" max="16124" width="49.5703125" style="3" customWidth="1"/>
    <col min="16125" max="16125" width="11.7109375" style="3" customWidth="1"/>
    <col min="16126" max="16126" width="13" style="3" customWidth="1"/>
    <col min="16127" max="16129" width="11.7109375" style="3" customWidth="1"/>
    <col min="16130" max="16130" width="9.85546875" style="3" customWidth="1"/>
    <col min="16131" max="16131" width="10.7109375" style="3" customWidth="1"/>
    <col min="16132" max="16132" width="4.5703125" style="3" customWidth="1"/>
    <col min="16133" max="16133" width="2.7109375" style="3" customWidth="1"/>
    <col min="16134" max="16384" width="10.7109375" style="3"/>
  </cols>
  <sheetData>
    <row r="1" spans="1:14" ht="13.5" customHeight="1">
      <c r="A1" s="274" t="s">
        <v>0</v>
      </c>
      <c r="B1" s="8" t="s">
        <v>210</v>
      </c>
      <c r="C1" s="4"/>
      <c r="D1" s="4"/>
      <c r="E1" s="4"/>
      <c r="F1" s="5"/>
      <c r="G1" s="5"/>
      <c r="H1" s="5"/>
      <c r="I1" s="5"/>
      <c r="J1" s="4"/>
      <c r="K1" s="4"/>
      <c r="L1" s="4"/>
      <c r="M1" s="9"/>
      <c r="N1" s="272" t="s">
        <v>213</v>
      </c>
    </row>
    <row r="2" spans="1:14" ht="12.75" customHeight="1">
      <c r="A2" s="275"/>
      <c r="B2" s="2" t="s">
        <v>56</v>
      </c>
      <c r="C2" s="7"/>
      <c r="D2" s="7"/>
      <c r="E2" s="11"/>
      <c r="F2" s="12"/>
      <c r="G2" s="12"/>
      <c r="H2" s="12"/>
      <c r="I2" s="12"/>
      <c r="J2" s="7"/>
      <c r="K2" s="7"/>
      <c r="L2" s="7"/>
      <c r="M2" s="13"/>
      <c r="N2" s="273"/>
    </row>
    <row r="3" spans="1:14" ht="12.75" customHeight="1">
      <c r="A3" s="275"/>
      <c r="B3" s="14"/>
      <c r="C3" s="15"/>
      <c r="D3" s="15"/>
      <c r="E3" s="16"/>
      <c r="F3" s="17"/>
      <c r="G3" s="18"/>
      <c r="H3" s="18"/>
      <c r="I3" s="18"/>
      <c r="J3" s="19"/>
      <c r="K3" s="19"/>
      <c r="L3" s="19"/>
      <c r="M3" s="13"/>
      <c r="N3" s="273"/>
    </row>
    <row r="4" spans="1:14" ht="12.75" customHeight="1">
      <c r="A4" s="275"/>
      <c r="B4" s="20" t="s">
        <v>212</v>
      </c>
      <c r="C4" s="15"/>
      <c r="D4" s="15"/>
      <c r="E4" s="19"/>
      <c r="F4" s="17"/>
      <c r="G4" s="18"/>
      <c r="H4" s="18"/>
      <c r="I4" s="18"/>
      <c r="J4" s="19"/>
      <c r="K4" s="19"/>
      <c r="L4" s="19"/>
      <c r="M4" s="13"/>
      <c r="N4" s="273"/>
    </row>
    <row r="5" spans="1:14" ht="12.75" customHeight="1">
      <c r="A5" s="275"/>
      <c r="B5" s="21" t="s">
        <v>209</v>
      </c>
      <c r="C5" s="22"/>
      <c r="D5" s="22"/>
      <c r="E5" s="23"/>
      <c r="F5" s="24"/>
      <c r="G5" s="25"/>
      <c r="H5" s="25"/>
      <c r="I5" s="25"/>
      <c r="J5" s="23"/>
      <c r="K5" s="23"/>
      <c r="L5" s="23"/>
      <c r="M5" s="26"/>
      <c r="N5" s="273"/>
    </row>
    <row r="6" spans="1:14" ht="12.75" customHeight="1">
      <c r="A6" s="275"/>
      <c r="B6" s="27"/>
      <c r="C6" s="28"/>
      <c r="D6" s="28"/>
      <c r="E6" s="29"/>
      <c r="F6" s="30"/>
      <c r="G6" s="25"/>
      <c r="H6" s="25"/>
      <c r="I6" s="25"/>
      <c r="J6" s="23"/>
      <c r="K6" s="19"/>
      <c r="L6" s="31"/>
      <c r="M6" s="13"/>
      <c r="N6" s="273"/>
    </row>
    <row r="7" spans="1:14" ht="12.75" customHeight="1">
      <c r="A7" s="275"/>
      <c r="B7" s="32"/>
      <c r="C7" s="33"/>
      <c r="D7" s="34"/>
      <c r="E7" s="35"/>
      <c r="F7" s="36"/>
      <c r="G7" s="37"/>
      <c r="H7" s="37" t="s">
        <v>55</v>
      </c>
      <c r="I7" s="37"/>
      <c r="J7" s="38"/>
      <c r="K7" s="39"/>
      <c r="L7" s="39"/>
      <c r="M7" s="40"/>
      <c r="N7" s="273"/>
    </row>
    <row r="8" spans="1:14" ht="12.75" customHeight="1">
      <c r="A8" s="275"/>
      <c r="B8" s="41"/>
      <c r="C8" s="41"/>
      <c r="D8" s="15"/>
      <c r="E8" s="19"/>
      <c r="F8" s="42"/>
      <c r="G8" s="43" t="s">
        <v>54</v>
      </c>
      <c r="H8" s="43"/>
      <c r="I8" s="43"/>
      <c r="J8" s="44"/>
      <c r="K8" s="44"/>
      <c r="L8" s="44"/>
      <c r="M8" s="45"/>
      <c r="N8" s="273"/>
    </row>
    <row r="9" spans="1:14" ht="17.25" customHeight="1">
      <c r="A9" s="275"/>
      <c r="B9" s="41"/>
      <c r="C9" s="41"/>
      <c r="D9" s="15"/>
      <c r="E9" s="19"/>
      <c r="F9" s="46" t="s">
        <v>53</v>
      </c>
      <c r="G9" s="46" t="s">
        <v>52</v>
      </c>
      <c r="H9" s="46" t="s">
        <v>51</v>
      </c>
      <c r="I9" s="46"/>
      <c r="J9" s="41" t="s">
        <v>50</v>
      </c>
      <c r="K9" s="44"/>
      <c r="L9" s="44"/>
      <c r="M9" s="45"/>
      <c r="N9" s="273"/>
    </row>
    <row r="10" spans="1:14" ht="12.75" customHeight="1">
      <c r="A10" s="96"/>
      <c r="B10" s="41" t="s">
        <v>40</v>
      </c>
      <c r="C10" s="41" t="s">
        <v>49</v>
      </c>
      <c r="D10" s="15"/>
      <c r="E10" s="47" t="s">
        <v>48</v>
      </c>
      <c r="F10" s="46" t="s">
        <v>47</v>
      </c>
      <c r="G10" s="46" t="s">
        <v>46</v>
      </c>
      <c r="H10" s="46" t="s">
        <v>45</v>
      </c>
      <c r="I10" s="46" t="s">
        <v>44</v>
      </c>
      <c r="J10" s="41" t="s">
        <v>43</v>
      </c>
      <c r="K10" s="41" t="s">
        <v>42</v>
      </c>
      <c r="L10" s="41" t="s">
        <v>41</v>
      </c>
      <c r="M10" s="41" t="s">
        <v>40</v>
      </c>
      <c r="N10" s="273"/>
    </row>
    <row r="11" spans="1:14" ht="12.75" customHeight="1">
      <c r="A11" s="96"/>
      <c r="B11" s="48" t="s">
        <v>30</v>
      </c>
      <c r="C11" s="48" t="s">
        <v>39</v>
      </c>
      <c r="D11" s="22"/>
      <c r="E11" s="49" t="s">
        <v>38</v>
      </c>
      <c r="F11" s="50" t="s">
        <v>37</v>
      </c>
      <c r="G11" s="50" t="s">
        <v>36</v>
      </c>
      <c r="H11" s="50" t="s">
        <v>35</v>
      </c>
      <c r="I11" s="50" t="s">
        <v>34</v>
      </c>
      <c r="J11" s="48" t="s">
        <v>33</v>
      </c>
      <c r="K11" s="48" t="s">
        <v>32</v>
      </c>
      <c r="L11" s="48" t="s">
        <v>31</v>
      </c>
      <c r="M11" s="48" t="s">
        <v>30</v>
      </c>
      <c r="N11" s="273"/>
    </row>
    <row r="12" spans="1:14" ht="12.75" customHeight="1">
      <c r="A12" s="96"/>
      <c r="B12" s="41"/>
      <c r="C12" s="41"/>
      <c r="D12" s="19" t="s">
        <v>208</v>
      </c>
      <c r="E12" s="47"/>
      <c r="F12" s="51" t="s">
        <v>207</v>
      </c>
      <c r="G12" s="51" t="s">
        <v>207</v>
      </c>
      <c r="H12" s="51" t="s">
        <v>207</v>
      </c>
      <c r="I12" s="51" t="s">
        <v>207</v>
      </c>
      <c r="J12" s="44" t="s">
        <v>207</v>
      </c>
      <c r="K12" s="44" t="s">
        <v>207</v>
      </c>
      <c r="L12" s="44" t="s">
        <v>207</v>
      </c>
      <c r="M12" s="41"/>
      <c r="N12" s="273"/>
    </row>
    <row r="13" spans="1:14" ht="12.75" customHeight="1">
      <c r="A13" s="96"/>
      <c r="B13" s="41"/>
      <c r="C13" s="41"/>
      <c r="D13" s="19" t="s">
        <v>206</v>
      </c>
      <c r="E13" s="47"/>
      <c r="F13" s="51"/>
      <c r="G13" s="51"/>
      <c r="H13" s="51"/>
      <c r="I13" s="51"/>
      <c r="J13" s="44"/>
      <c r="K13" s="44"/>
      <c r="L13" s="44"/>
      <c r="M13" s="41"/>
      <c r="N13" s="52"/>
    </row>
    <row r="14" spans="1:14" ht="12.75" customHeight="1">
      <c r="A14" s="96"/>
      <c r="B14" s="41">
        <v>1</v>
      </c>
      <c r="C14" s="41"/>
      <c r="D14" s="15"/>
      <c r="E14" s="47" t="s">
        <v>205</v>
      </c>
      <c r="F14" s="53">
        <v>1387</v>
      </c>
      <c r="G14" s="53">
        <v>956</v>
      </c>
      <c r="H14" s="53">
        <v>10189</v>
      </c>
      <c r="I14" s="53">
        <v>5928</v>
      </c>
      <c r="J14" s="51">
        <v>18460</v>
      </c>
      <c r="K14" s="51"/>
      <c r="L14" s="51">
        <v>18460</v>
      </c>
      <c r="M14" s="41">
        <v>1</v>
      </c>
      <c r="N14" s="52"/>
    </row>
    <row r="15" spans="1:14" ht="12.75" customHeight="1">
      <c r="A15" s="96"/>
      <c r="B15" s="1">
        <v>2</v>
      </c>
      <c r="C15" s="1"/>
      <c r="D15" s="28"/>
      <c r="E15" s="38" t="s">
        <v>204</v>
      </c>
      <c r="F15" s="54">
        <v>13</v>
      </c>
      <c r="G15" s="54">
        <v>217</v>
      </c>
      <c r="H15" s="54">
        <v>7773</v>
      </c>
      <c r="I15" s="54">
        <v>274</v>
      </c>
      <c r="J15" s="54">
        <v>8277</v>
      </c>
      <c r="K15" s="55"/>
      <c r="L15" s="55">
        <v>8277</v>
      </c>
      <c r="M15" s="1">
        <v>2</v>
      </c>
      <c r="N15" s="52"/>
    </row>
    <row r="16" spans="1:14" ht="12.75" customHeight="1">
      <c r="A16" s="96"/>
      <c r="B16" s="1">
        <v>3</v>
      </c>
      <c r="C16" s="1"/>
      <c r="D16" s="28"/>
      <c r="E16" s="38" t="s">
        <v>203</v>
      </c>
      <c r="F16" s="54">
        <v>61</v>
      </c>
      <c r="G16" s="54">
        <v>279</v>
      </c>
      <c r="H16" s="54">
        <v>1689</v>
      </c>
      <c r="I16" s="54">
        <v>976</v>
      </c>
      <c r="J16" s="54">
        <v>3005</v>
      </c>
      <c r="K16" s="55"/>
      <c r="L16" s="55">
        <v>3005</v>
      </c>
      <c r="M16" s="1">
        <v>3</v>
      </c>
      <c r="N16" s="15"/>
    </row>
    <row r="17" spans="1:14" ht="12.75" customHeight="1">
      <c r="A17" s="96"/>
      <c r="B17" s="1">
        <v>4</v>
      </c>
      <c r="C17" s="1"/>
      <c r="D17" s="28"/>
      <c r="E17" s="38" t="s">
        <v>202</v>
      </c>
      <c r="F17" s="54">
        <v>13</v>
      </c>
      <c r="G17" s="54">
        <v>13</v>
      </c>
      <c r="H17" s="54">
        <v>155</v>
      </c>
      <c r="I17" s="54">
        <v>572</v>
      </c>
      <c r="J17" s="54">
        <v>753</v>
      </c>
      <c r="K17" s="55"/>
      <c r="L17" s="55">
        <v>753</v>
      </c>
      <c r="M17" s="1">
        <v>4</v>
      </c>
      <c r="N17" s="15"/>
    </row>
    <row r="18" spans="1:14" ht="12.75" customHeight="1">
      <c r="A18" s="96"/>
      <c r="B18" s="1">
        <v>5</v>
      </c>
      <c r="C18" s="1"/>
      <c r="D18" s="28"/>
      <c r="E18" s="38" t="s">
        <v>4</v>
      </c>
      <c r="F18" s="54">
        <v>2044</v>
      </c>
      <c r="G18" s="54"/>
      <c r="H18" s="54"/>
      <c r="I18" s="54">
        <v>0</v>
      </c>
      <c r="J18" s="54">
        <v>2044</v>
      </c>
      <c r="K18" s="55"/>
      <c r="L18" s="55">
        <v>2044</v>
      </c>
      <c r="M18" s="1">
        <v>5</v>
      </c>
      <c r="N18" s="56"/>
    </row>
    <row r="19" spans="1:14">
      <c r="A19" s="57"/>
      <c r="B19" s="1"/>
      <c r="C19" s="1"/>
      <c r="D19" s="28"/>
      <c r="E19" s="38" t="s">
        <v>201</v>
      </c>
      <c r="F19" s="54">
        <v>3518</v>
      </c>
      <c r="G19" s="54">
        <v>1465</v>
      </c>
      <c r="H19" s="54">
        <v>19806</v>
      </c>
      <c r="I19" s="54">
        <v>7750</v>
      </c>
      <c r="J19" s="54">
        <v>32539</v>
      </c>
      <c r="K19" s="55"/>
      <c r="L19" s="55">
        <v>32539</v>
      </c>
      <c r="M19" s="1"/>
      <c r="N19" s="15"/>
    </row>
    <row r="20" spans="1:14">
      <c r="A20" s="57"/>
      <c r="B20" s="41"/>
      <c r="C20" s="41"/>
      <c r="D20" s="56"/>
      <c r="E20" s="47"/>
      <c r="F20" s="53">
        <v>0</v>
      </c>
      <c r="G20" s="53">
        <v>0</v>
      </c>
      <c r="H20" s="53">
        <v>0</v>
      </c>
      <c r="I20" s="53">
        <v>0</v>
      </c>
      <c r="J20" s="51">
        <v>0</v>
      </c>
      <c r="K20" s="51"/>
      <c r="L20" s="51"/>
      <c r="M20" s="41"/>
      <c r="N20" s="15"/>
    </row>
    <row r="21" spans="1:14">
      <c r="A21" s="57"/>
      <c r="B21" s="41"/>
      <c r="C21" s="41"/>
      <c r="D21" s="31" t="s">
        <v>200</v>
      </c>
      <c r="E21" s="47"/>
      <c r="F21" s="53">
        <v>0</v>
      </c>
      <c r="G21" s="53">
        <v>0</v>
      </c>
      <c r="H21" s="53">
        <v>0</v>
      </c>
      <c r="I21" s="53">
        <v>0</v>
      </c>
      <c r="J21" s="51">
        <v>0</v>
      </c>
      <c r="K21" s="51"/>
      <c r="L21" s="51"/>
      <c r="M21" s="41"/>
      <c r="N21" s="15"/>
    </row>
    <row r="22" spans="1:14">
      <c r="A22" s="57"/>
      <c r="B22" s="41">
        <v>6</v>
      </c>
      <c r="C22" s="41"/>
      <c r="D22" s="56"/>
      <c r="E22" s="47" t="s">
        <v>199</v>
      </c>
      <c r="F22" s="53">
        <v>15891</v>
      </c>
      <c r="G22" s="53">
        <v>704</v>
      </c>
      <c r="H22" s="53">
        <v>33354</v>
      </c>
      <c r="I22" s="53">
        <v>0</v>
      </c>
      <c r="J22" s="51">
        <v>49949</v>
      </c>
      <c r="K22" s="51"/>
      <c r="L22" s="51">
        <v>49949</v>
      </c>
      <c r="M22" s="41">
        <v>6</v>
      </c>
      <c r="N22" s="15"/>
    </row>
    <row r="23" spans="1:14">
      <c r="A23" s="57"/>
      <c r="B23" s="1">
        <v>7</v>
      </c>
      <c r="C23" s="1"/>
      <c r="D23" s="28"/>
      <c r="E23" s="38" t="s">
        <v>198</v>
      </c>
      <c r="F23" s="54">
        <v>1297</v>
      </c>
      <c r="G23" s="54">
        <v>6</v>
      </c>
      <c r="H23" s="54">
        <v>742</v>
      </c>
      <c r="I23" s="54"/>
      <c r="J23" s="54">
        <v>2045</v>
      </c>
      <c r="K23" s="55"/>
      <c r="L23" s="55">
        <v>2045</v>
      </c>
      <c r="M23" s="1">
        <v>7</v>
      </c>
      <c r="N23" s="56"/>
    </row>
    <row r="24" spans="1:14">
      <c r="A24" s="57"/>
      <c r="B24" s="1">
        <v>8</v>
      </c>
      <c r="C24" s="1"/>
      <c r="D24" s="28"/>
      <c r="E24" s="38" t="s">
        <v>197</v>
      </c>
      <c r="F24" s="54"/>
      <c r="G24" s="54"/>
      <c r="H24" s="54">
        <v>308</v>
      </c>
      <c r="I24" s="54"/>
      <c r="J24" s="54">
        <v>308</v>
      </c>
      <c r="K24" s="55"/>
      <c r="L24" s="55">
        <v>308</v>
      </c>
      <c r="M24" s="1">
        <v>8</v>
      </c>
      <c r="N24" s="56"/>
    </row>
    <row r="25" spans="1:14">
      <c r="A25" s="31"/>
      <c r="B25" s="1">
        <v>9</v>
      </c>
      <c r="C25" s="1"/>
      <c r="D25" s="28"/>
      <c r="E25" s="38" t="s">
        <v>196</v>
      </c>
      <c r="F25" s="54"/>
      <c r="G25" s="54"/>
      <c r="H25" s="54">
        <v>20</v>
      </c>
      <c r="I25" s="54"/>
      <c r="J25" s="54">
        <v>20</v>
      </c>
      <c r="K25" s="55"/>
      <c r="L25" s="55">
        <v>20</v>
      </c>
      <c r="M25" s="1">
        <v>9</v>
      </c>
      <c r="N25" s="56"/>
    </row>
    <row r="26" spans="1:14">
      <c r="A26" s="31"/>
      <c r="B26" s="1">
        <v>10</v>
      </c>
      <c r="C26" s="1"/>
      <c r="D26" s="28"/>
      <c r="E26" s="38" t="s">
        <v>195</v>
      </c>
      <c r="F26" s="54">
        <v>20089</v>
      </c>
      <c r="G26" s="54">
        <v>1695</v>
      </c>
      <c r="H26" s="54">
        <v>14770</v>
      </c>
      <c r="I26" s="54">
        <v>2970</v>
      </c>
      <c r="J26" s="54">
        <v>39524</v>
      </c>
      <c r="K26" s="55"/>
      <c r="L26" s="55">
        <v>39524</v>
      </c>
      <c r="M26" s="1">
        <v>10</v>
      </c>
      <c r="N26" s="56"/>
    </row>
    <row r="27" spans="1:14">
      <c r="A27" s="31"/>
      <c r="B27" s="1">
        <v>11</v>
      </c>
      <c r="C27" s="1"/>
      <c r="D27" s="28"/>
      <c r="E27" s="38" t="s">
        <v>194</v>
      </c>
      <c r="F27" s="54">
        <v>764</v>
      </c>
      <c r="G27" s="54">
        <v>127</v>
      </c>
      <c r="H27" s="54">
        <v>1132</v>
      </c>
      <c r="I27" s="54">
        <v>99</v>
      </c>
      <c r="J27" s="54">
        <v>2122</v>
      </c>
      <c r="K27" s="55"/>
      <c r="L27" s="55">
        <v>2122</v>
      </c>
      <c r="M27" s="1">
        <v>11</v>
      </c>
      <c r="N27" s="56"/>
    </row>
    <row r="28" spans="1:14">
      <c r="A28" s="31"/>
      <c r="B28" s="1">
        <v>12</v>
      </c>
      <c r="C28" s="1"/>
      <c r="D28" s="28"/>
      <c r="E28" s="38" t="s">
        <v>193</v>
      </c>
      <c r="F28" s="54">
        <v>10795</v>
      </c>
      <c r="G28" s="54">
        <v>5764</v>
      </c>
      <c r="H28" s="54">
        <v>2848</v>
      </c>
      <c r="I28" s="54">
        <v>2916</v>
      </c>
      <c r="J28" s="54">
        <v>22323</v>
      </c>
      <c r="K28" s="55"/>
      <c r="L28" s="55">
        <v>22323</v>
      </c>
      <c r="M28" s="1">
        <v>12</v>
      </c>
      <c r="N28" s="56"/>
    </row>
    <row r="29" spans="1:14">
      <c r="A29" s="31"/>
      <c r="B29" s="1">
        <v>13</v>
      </c>
      <c r="C29" s="1"/>
      <c r="D29" s="28"/>
      <c r="E29" s="38" t="s">
        <v>192</v>
      </c>
      <c r="F29" s="54">
        <v>123</v>
      </c>
      <c r="G29" s="54">
        <v>360</v>
      </c>
      <c r="H29" s="54"/>
      <c r="I29" s="54"/>
      <c r="J29" s="54">
        <v>483</v>
      </c>
      <c r="K29" s="55"/>
      <c r="L29" s="55">
        <v>483</v>
      </c>
      <c r="M29" s="1">
        <v>13</v>
      </c>
      <c r="N29" s="56"/>
    </row>
    <row r="30" spans="1:14">
      <c r="A30" s="31"/>
      <c r="B30" s="1">
        <v>14</v>
      </c>
      <c r="C30" s="1"/>
      <c r="D30" s="28"/>
      <c r="E30" s="38" t="s">
        <v>191</v>
      </c>
      <c r="F30" s="54">
        <v>79139</v>
      </c>
      <c r="G30" s="54">
        <v>20673</v>
      </c>
      <c r="H30" s="54">
        <v>35651</v>
      </c>
      <c r="I30" s="54">
        <v>12769</v>
      </c>
      <c r="J30" s="54">
        <v>148232</v>
      </c>
      <c r="K30" s="55"/>
      <c r="L30" s="55">
        <v>148232</v>
      </c>
      <c r="M30" s="1">
        <v>14</v>
      </c>
      <c r="N30" s="56"/>
    </row>
    <row r="31" spans="1:14">
      <c r="A31" s="31"/>
      <c r="B31" s="1">
        <v>15</v>
      </c>
      <c r="C31" s="1"/>
      <c r="D31" s="28"/>
      <c r="E31" s="38" t="s">
        <v>190</v>
      </c>
      <c r="F31" s="54">
        <v>3541</v>
      </c>
      <c r="G31" s="54">
        <v>1614</v>
      </c>
      <c r="H31" s="54">
        <v>1664</v>
      </c>
      <c r="I31" s="54">
        <v>344</v>
      </c>
      <c r="J31" s="54">
        <v>7163</v>
      </c>
      <c r="K31" s="55"/>
      <c r="L31" s="55">
        <v>7163</v>
      </c>
      <c r="M31" s="1">
        <v>15</v>
      </c>
      <c r="N31" s="56"/>
    </row>
    <row r="32" spans="1:14">
      <c r="A32" s="31"/>
      <c r="B32" s="1">
        <v>16</v>
      </c>
      <c r="C32" s="1"/>
      <c r="D32" s="28"/>
      <c r="E32" s="38" t="s">
        <v>189</v>
      </c>
      <c r="F32" s="54">
        <v>4540</v>
      </c>
      <c r="G32" s="54">
        <v>1686</v>
      </c>
      <c r="H32" s="54">
        <v>1292</v>
      </c>
      <c r="I32" s="54">
        <v>247</v>
      </c>
      <c r="J32" s="54">
        <v>7765</v>
      </c>
      <c r="K32" s="55"/>
      <c r="L32" s="55">
        <v>7765</v>
      </c>
      <c r="M32" s="1">
        <v>16</v>
      </c>
      <c r="N32" s="56"/>
    </row>
    <row r="33" spans="1:14">
      <c r="A33" s="31"/>
      <c r="B33" s="1">
        <v>17</v>
      </c>
      <c r="C33" s="1"/>
      <c r="D33" s="28"/>
      <c r="E33" s="38" t="s">
        <v>188</v>
      </c>
      <c r="F33" s="54">
        <v>246</v>
      </c>
      <c r="G33" s="54">
        <v>88</v>
      </c>
      <c r="H33" s="54">
        <v>83</v>
      </c>
      <c r="I33" s="54">
        <v>1</v>
      </c>
      <c r="J33" s="54">
        <v>418</v>
      </c>
      <c r="K33" s="55"/>
      <c r="L33" s="55">
        <v>418</v>
      </c>
      <c r="M33" s="1">
        <v>17</v>
      </c>
      <c r="N33" s="56"/>
    </row>
    <row r="34" spans="1:14">
      <c r="A34" s="31"/>
      <c r="B34" s="1">
        <v>18</v>
      </c>
      <c r="C34" s="1"/>
      <c r="D34" s="28"/>
      <c r="E34" s="38" t="s">
        <v>187</v>
      </c>
      <c r="F34" s="54">
        <v>4806</v>
      </c>
      <c r="G34" s="54">
        <v>10911</v>
      </c>
      <c r="H34" s="54">
        <v>5150</v>
      </c>
      <c r="I34" s="54">
        <v>15</v>
      </c>
      <c r="J34" s="54">
        <v>20882</v>
      </c>
      <c r="K34" s="55"/>
      <c r="L34" s="55">
        <v>20882</v>
      </c>
      <c r="M34" s="1">
        <v>18</v>
      </c>
      <c r="N34" s="56"/>
    </row>
    <row r="35" spans="1:14">
      <c r="A35" s="31"/>
      <c r="B35" s="1">
        <v>19</v>
      </c>
      <c r="C35" s="1"/>
      <c r="D35" s="28"/>
      <c r="E35" s="38" t="s">
        <v>186</v>
      </c>
      <c r="F35" s="54"/>
      <c r="G35" s="54"/>
      <c r="H35" s="54"/>
      <c r="I35" s="54"/>
      <c r="J35" s="54">
        <v>0</v>
      </c>
      <c r="K35" s="55"/>
      <c r="L35" s="55">
        <v>0</v>
      </c>
      <c r="M35" s="1">
        <v>19</v>
      </c>
      <c r="N35" s="56"/>
    </row>
    <row r="36" spans="1:14">
      <c r="A36" s="31"/>
      <c r="B36" s="1">
        <v>20</v>
      </c>
      <c r="C36" s="1"/>
      <c r="D36" s="28"/>
      <c r="E36" s="38" t="s">
        <v>185</v>
      </c>
      <c r="F36" s="54">
        <v>4</v>
      </c>
      <c r="G36" s="54">
        <v>4</v>
      </c>
      <c r="H36" s="54">
        <v>3</v>
      </c>
      <c r="I36" s="54"/>
      <c r="J36" s="54">
        <v>11</v>
      </c>
      <c r="K36" s="55"/>
      <c r="L36" s="55">
        <v>11</v>
      </c>
      <c r="M36" s="1">
        <v>20</v>
      </c>
      <c r="N36" s="56"/>
    </row>
    <row r="37" spans="1:14">
      <c r="A37" s="31"/>
      <c r="B37" s="1">
        <v>21</v>
      </c>
      <c r="C37" s="1"/>
      <c r="D37" s="28"/>
      <c r="E37" s="38" t="s">
        <v>184</v>
      </c>
      <c r="F37" s="54">
        <v>37662</v>
      </c>
      <c r="G37" s="54">
        <v>14523</v>
      </c>
      <c r="H37" s="54">
        <v>9245</v>
      </c>
      <c r="I37" s="54">
        <v>3218</v>
      </c>
      <c r="J37" s="54">
        <v>64648</v>
      </c>
      <c r="K37" s="55"/>
      <c r="L37" s="55">
        <v>64648</v>
      </c>
      <c r="M37" s="1">
        <v>21</v>
      </c>
      <c r="N37" s="56"/>
    </row>
    <row r="38" spans="1:14">
      <c r="A38" s="31"/>
      <c r="B38" s="1">
        <v>22</v>
      </c>
      <c r="C38" s="1"/>
      <c r="D38" s="28"/>
      <c r="E38" s="38" t="s">
        <v>183</v>
      </c>
      <c r="F38" s="54">
        <v>5004</v>
      </c>
      <c r="G38" s="54">
        <v>138</v>
      </c>
      <c r="H38" s="54">
        <v>16</v>
      </c>
      <c r="I38" s="54">
        <v>21</v>
      </c>
      <c r="J38" s="54">
        <v>5179</v>
      </c>
      <c r="K38" s="55"/>
      <c r="L38" s="55">
        <v>5179</v>
      </c>
      <c r="M38" s="1">
        <v>22</v>
      </c>
      <c r="N38" s="56"/>
    </row>
    <row r="39" spans="1:14">
      <c r="A39" s="31"/>
      <c r="B39" s="1">
        <v>23</v>
      </c>
      <c r="C39" s="1"/>
      <c r="D39" s="28"/>
      <c r="E39" s="38" t="s">
        <v>182</v>
      </c>
      <c r="F39" s="54">
        <v>1228</v>
      </c>
      <c r="G39" s="54">
        <v>3006</v>
      </c>
      <c r="H39" s="54">
        <v>6939</v>
      </c>
      <c r="I39" s="54">
        <v>12</v>
      </c>
      <c r="J39" s="54">
        <v>11185</v>
      </c>
      <c r="K39" s="55"/>
      <c r="L39" s="55">
        <v>11185</v>
      </c>
      <c r="M39" s="1">
        <v>23</v>
      </c>
      <c r="N39" s="56"/>
    </row>
    <row r="40" spans="1:14">
      <c r="A40" s="31"/>
      <c r="B40" s="1">
        <v>24</v>
      </c>
      <c r="C40" s="1"/>
      <c r="D40" s="28"/>
      <c r="E40" s="38" t="s">
        <v>181</v>
      </c>
      <c r="F40" s="54">
        <v>1115</v>
      </c>
      <c r="G40" s="54">
        <v>246</v>
      </c>
      <c r="H40" s="54"/>
      <c r="I40" s="54"/>
      <c r="J40" s="54">
        <v>1361</v>
      </c>
      <c r="K40" s="55"/>
      <c r="L40" s="55">
        <v>1361</v>
      </c>
      <c r="M40" s="1">
        <v>24</v>
      </c>
      <c r="N40" s="56"/>
    </row>
    <row r="41" spans="1:14">
      <c r="A41" s="31"/>
      <c r="B41" s="1">
        <v>25</v>
      </c>
      <c r="C41" s="1"/>
      <c r="D41" s="28"/>
      <c r="E41" s="38" t="s">
        <v>180</v>
      </c>
      <c r="F41" s="54">
        <v>741</v>
      </c>
      <c r="G41" s="54">
        <v>293</v>
      </c>
      <c r="H41" s="54">
        <v>7379</v>
      </c>
      <c r="I41" s="54">
        <v>1102</v>
      </c>
      <c r="J41" s="54">
        <v>9515</v>
      </c>
      <c r="K41" s="55"/>
      <c r="L41" s="55">
        <v>9515</v>
      </c>
      <c r="M41" s="1">
        <v>25</v>
      </c>
      <c r="N41" s="56"/>
    </row>
    <row r="42" spans="1:14" ht="12.75" customHeight="1">
      <c r="A42" s="31"/>
      <c r="B42" s="1">
        <v>26</v>
      </c>
      <c r="C42" s="1"/>
      <c r="D42" s="28"/>
      <c r="E42" s="38" t="s">
        <v>179</v>
      </c>
      <c r="F42" s="54"/>
      <c r="G42" s="54">
        <v>50</v>
      </c>
      <c r="H42" s="54">
        <v>215</v>
      </c>
      <c r="I42" s="54"/>
      <c r="J42" s="54">
        <v>265</v>
      </c>
      <c r="K42" s="55"/>
      <c r="L42" s="55">
        <v>265</v>
      </c>
      <c r="M42" s="1">
        <v>26</v>
      </c>
    </row>
    <row r="43" spans="1:14">
      <c r="A43" s="31"/>
      <c r="B43" s="1">
        <v>27</v>
      </c>
      <c r="C43" s="1"/>
      <c r="D43" s="28"/>
      <c r="E43" s="38" t="s">
        <v>178</v>
      </c>
      <c r="F43" s="54">
        <v>2002</v>
      </c>
      <c r="G43" s="54">
        <v>2004</v>
      </c>
      <c r="H43" s="54">
        <v>13768</v>
      </c>
      <c r="I43" s="54">
        <v>16</v>
      </c>
      <c r="J43" s="54">
        <v>17790</v>
      </c>
      <c r="K43" s="55"/>
      <c r="L43" s="55">
        <v>17790</v>
      </c>
      <c r="M43" s="1">
        <v>27</v>
      </c>
    </row>
    <row r="44" spans="1:14">
      <c r="A44" s="31"/>
      <c r="B44" s="1">
        <v>28</v>
      </c>
      <c r="C44" s="1"/>
      <c r="D44" s="28"/>
      <c r="E44" s="38" t="s">
        <v>177</v>
      </c>
      <c r="F44" s="54">
        <v>2862</v>
      </c>
      <c r="G44" s="54">
        <v>1836</v>
      </c>
      <c r="H44" s="54">
        <v>13485</v>
      </c>
      <c r="I44" s="54">
        <v>7</v>
      </c>
      <c r="J44" s="54">
        <v>18190</v>
      </c>
      <c r="K44" s="55"/>
      <c r="L44" s="55">
        <v>18190</v>
      </c>
      <c r="M44" s="1">
        <v>28</v>
      </c>
      <c r="N44" s="56"/>
    </row>
    <row r="45" spans="1:14">
      <c r="A45" s="31"/>
      <c r="B45" s="1">
        <v>29</v>
      </c>
      <c r="C45" s="1"/>
      <c r="D45" s="28"/>
      <c r="E45" s="38" t="s">
        <v>176</v>
      </c>
      <c r="F45" s="54">
        <v>343</v>
      </c>
      <c r="G45" s="54">
        <v>2245</v>
      </c>
      <c r="H45" s="54">
        <v>2825</v>
      </c>
      <c r="I45" s="54"/>
      <c r="J45" s="54">
        <v>5413</v>
      </c>
      <c r="K45" s="58" t="s">
        <v>211</v>
      </c>
      <c r="L45" s="55">
        <v>5413</v>
      </c>
      <c r="M45" s="1">
        <v>29</v>
      </c>
      <c r="N45" s="270">
        <v>45</v>
      </c>
    </row>
    <row r="46" spans="1:14">
      <c r="A46" s="31"/>
      <c r="B46" s="1">
        <v>30</v>
      </c>
      <c r="C46" s="1"/>
      <c r="D46" s="28"/>
      <c r="E46" s="38" t="s">
        <v>175</v>
      </c>
      <c r="F46" s="54">
        <v>30</v>
      </c>
      <c r="G46" s="54">
        <v>122</v>
      </c>
      <c r="H46" s="54">
        <v>1</v>
      </c>
      <c r="I46" s="54"/>
      <c r="J46" s="54">
        <v>153</v>
      </c>
      <c r="K46" s="55"/>
      <c r="L46" s="55">
        <v>153</v>
      </c>
      <c r="M46" s="1">
        <v>30</v>
      </c>
      <c r="N46" s="270"/>
    </row>
    <row r="47" spans="1:14" ht="15" customHeight="1">
      <c r="A47" s="31"/>
      <c r="B47" s="8" t="s">
        <v>57</v>
      </c>
      <c r="C47" s="4"/>
      <c r="D47" s="4"/>
      <c r="E47" s="4"/>
      <c r="F47" s="59"/>
      <c r="G47" s="59"/>
      <c r="H47" s="59"/>
      <c r="I47" s="59"/>
      <c r="J47" s="60"/>
      <c r="K47" s="61"/>
      <c r="L47" s="4"/>
      <c r="M47" s="9"/>
      <c r="N47" s="93">
        <v>46</v>
      </c>
    </row>
    <row r="48" spans="1:14">
      <c r="A48" s="31"/>
      <c r="B48" s="2" t="s">
        <v>56</v>
      </c>
      <c r="C48" s="7"/>
      <c r="D48" s="7"/>
      <c r="E48" s="11"/>
      <c r="F48" s="62"/>
      <c r="G48" s="62"/>
      <c r="H48" s="62"/>
      <c r="I48" s="62"/>
      <c r="J48" s="63"/>
      <c r="K48" s="64"/>
      <c r="L48" s="7"/>
      <c r="M48" s="13"/>
      <c r="N48" s="93"/>
    </row>
    <row r="49" spans="1:14">
      <c r="A49" s="31"/>
      <c r="B49" s="65"/>
      <c r="C49" s="22"/>
      <c r="D49" s="22"/>
      <c r="E49" s="66"/>
      <c r="F49" s="67"/>
      <c r="G49" s="68"/>
      <c r="H49" s="67"/>
      <c r="I49" s="67"/>
      <c r="J49" s="69"/>
      <c r="K49" s="24"/>
      <c r="L49" s="23"/>
      <c r="M49" s="70"/>
    </row>
    <row r="50" spans="1:14">
      <c r="A50" s="31"/>
      <c r="B50" s="27"/>
      <c r="C50" s="28"/>
      <c r="D50" s="28"/>
      <c r="E50" s="29"/>
      <c r="F50" s="71"/>
      <c r="G50" s="68"/>
      <c r="H50" s="68"/>
      <c r="I50" s="68"/>
      <c r="J50" s="69"/>
      <c r="K50" s="19"/>
      <c r="L50" s="31"/>
      <c r="M50" s="47"/>
    </row>
    <row r="51" spans="1:14">
      <c r="A51" s="31"/>
      <c r="B51" s="32"/>
      <c r="C51" s="33"/>
      <c r="D51" s="34"/>
      <c r="E51" s="35"/>
      <c r="F51" s="72"/>
      <c r="G51" s="73"/>
      <c r="H51" s="73" t="s">
        <v>55</v>
      </c>
      <c r="I51" s="73"/>
      <c r="J51" s="74"/>
      <c r="K51" s="39"/>
      <c r="L51" s="39"/>
      <c r="M51" s="39"/>
      <c r="N51" s="19"/>
    </row>
    <row r="52" spans="1:14">
      <c r="A52" s="31"/>
      <c r="B52" s="41"/>
      <c r="C52" s="41"/>
      <c r="D52" s="15"/>
      <c r="E52" s="19"/>
      <c r="F52" s="75"/>
      <c r="G52" s="76" t="s">
        <v>54</v>
      </c>
      <c r="H52" s="76"/>
      <c r="I52" s="76"/>
      <c r="J52" s="77"/>
      <c r="K52" s="44"/>
      <c r="L52" s="44"/>
      <c r="M52" s="44"/>
      <c r="N52" s="19"/>
    </row>
    <row r="53" spans="1:14">
      <c r="A53" s="31"/>
      <c r="B53" s="41"/>
      <c r="C53" s="41"/>
      <c r="D53" s="15"/>
      <c r="E53" s="19"/>
      <c r="F53" s="78" t="s">
        <v>53</v>
      </c>
      <c r="G53" s="78" t="s">
        <v>52</v>
      </c>
      <c r="H53" s="78" t="s">
        <v>51</v>
      </c>
      <c r="I53" s="78"/>
      <c r="J53" s="10" t="s">
        <v>50</v>
      </c>
      <c r="K53" s="44"/>
      <c r="L53" s="44"/>
      <c r="M53" s="44"/>
      <c r="N53" s="19"/>
    </row>
    <row r="54" spans="1:14">
      <c r="A54" s="31"/>
      <c r="B54" s="41" t="s">
        <v>40</v>
      </c>
      <c r="C54" s="41" t="s">
        <v>49</v>
      </c>
      <c r="D54" s="15"/>
      <c r="E54" s="47" t="s">
        <v>48</v>
      </c>
      <c r="F54" s="78" t="s">
        <v>47</v>
      </c>
      <c r="G54" s="78" t="s">
        <v>46</v>
      </c>
      <c r="H54" s="78" t="s">
        <v>45</v>
      </c>
      <c r="I54" s="78" t="s">
        <v>44</v>
      </c>
      <c r="J54" s="10" t="s">
        <v>43</v>
      </c>
      <c r="K54" s="41" t="s">
        <v>42</v>
      </c>
      <c r="L54" s="41" t="s">
        <v>41</v>
      </c>
      <c r="M54" s="41" t="s">
        <v>40</v>
      </c>
      <c r="N54" s="15"/>
    </row>
    <row r="55" spans="1:14">
      <c r="A55" s="31"/>
      <c r="B55" s="48" t="s">
        <v>30</v>
      </c>
      <c r="C55" s="48" t="s">
        <v>39</v>
      </c>
      <c r="D55" s="22"/>
      <c r="E55" s="49" t="s">
        <v>38</v>
      </c>
      <c r="F55" s="79" t="s">
        <v>37</v>
      </c>
      <c r="G55" s="79" t="s">
        <v>36</v>
      </c>
      <c r="H55" s="79" t="s">
        <v>35</v>
      </c>
      <c r="I55" s="79" t="s">
        <v>34</v>
      </c>
      <c r="J55" s="80" t="s">
        <v>33</v>
      </c>
      <c r="K55" s="48" t="s">
        <v>32</v>
      </c>
      <c r="L55" s="48" t="s">
        <v>31</v>
      </c>
      <c r="M55" s="48" t="s">
        <v>30</v>
      </c>
      <c r="N55" s="15"/>
    </row>
    <row r="56" spans="1:14">
      <c r="A56" s="31"/>
      <c r="B56" s="41"/>
      <c r="C56" s="41"/>
      <c r="D56" s="31" t="s">
        <v>139</v>
      </c>
      <c r="E56" s="47"/>
      <c r="F56" s="77"/>
      <c r="G56" s="77"/>
      <c r="H56" s="77"/>
      <c r="I56" s="77"/>
      <c r="J56" s="77"/>
      <c r="K56" s="51"/>
      <c r="L56" s="44"/>
      <c r="M56" s="41"/>
      <c r="N56" s="15"/>
    </row>
    <row r="57" spans="1:14">
      <c r="A57" s="31"/>
      <c r="B57" s="81">
        <v>101</v>
      </c>
      <c r="C57" s="41"/>
      <c r="D57" s="56"/>
      <c r="E57" s="47" t="s">
        <v>174</v>
      </c>
      <c r="F57" s="53">
        <v>9</v>
      </c>
      <c r="G57" s="53"/>
      <c r="H57" s="53">
        <v>1</v>
      </c>
      <c r="I57" s="53"/>
      <c r="J57" s="53">
        <v>10</v>
      </c>
      <c r="K57" s="51"/>
      <c r="L57" s="51">
        <v>10</v>
      </c>
      <c r="M57" s="41">
        <v>101</v>
      </c>
      <c r="N57" s="15"/>
    </row>
    <row r="58" spans="1:14">
      <c r="A58" s="31"/>
      <c r="B58" s="82">
        <v>102</v>
      </c>
      <c r="C58" s="1"/>
      <c r="D58" s="28"/>
      <c r="E58" s="38" t="s">
        <v>173</v>
      </c>
      <c r="F58" s="54">
        <v>850</v>
      </c>
      <c r="G58" s="54">
        <v>942</v>
      </c>
      <c r="H58" s="54">
        <v>3030</v>
      </c>
      <c r="I58" s="54"/>
      <c r="J58" s="54">
        <v>4822</v>
      </c>
      <c r="K58" s="55"/>
      <c r="L58" s="55">
        <v>4822</v>
      </c>
      <c r="M58" s="1">
        <v>102</v>
      </c>
      <c r="N58" s="56"/>
    </row>
    <row r="59" spans="1:14">
      <c r="A59" s="31"/>
      <c r="B59" s="82">
        <v>103</v>
      </c>
      <c r="C59" s="1"/>
      <c r="D59" s="28"/>
      <c r="E59" s="38" t="s">
        <v>172</v>
      </c>
      <c r="F59" s="54">
        <v>2676</v>
      </c>
      <c r="G59" s="54">
        <v>4732</v>
      </c>
      <c r="H59" s="54">
        <v>2145</v>
      </c>
      <c r="I59" s="54">
        <v>2</v>
      </c>
      <c r="J59" s="54">
        <v>9555</v>
      </c>
      <c r="K59" s="58" t="s">
        <v>211</v>
      </c>
      <c r="L59" s="55">
        <v>9555</v>
      </c>
      <c r="M59" s="1">
        <v>103</v>
      </c>
      <c r="N59" s="56"/>
    </row>
    <row r="60" spans="1:14">
      <c r="A60" s="31"/>
      <c r="B60" s="82">
        <v>104</v>
      </c>
      <c r="C60" s="1"/>
      <c r="D60" s="28"/>
      <c r="E60" s="38" t="s">
        <v>171</v>
      </c>
      <c r="F60" s="54"/>
      <c r="G60" s="54"/>
      <c r="H60" s="54"/>
      <c r="I60" s="54"/>
      <c r="J60" s="54">
        <v>0</v>
      </c>
      <c r="K60" s="58" t="s">
        <v>211</v>
      </c>
      <c r="L60" s="55">
        <v>0</v>
      </c>
      <c r="M60" s="1">
        <v>104</v>
      </c>
      <c r="N60" s="56"/>
    </row>
    <row r="61" spans="1:14">
      <c r="A61" s="31"/>
      <c r="B61" s="82">
        <v>105</v>
      </c>
      <c r="C61" s="1"/>
      <c r="D61" s="28"/>
      <c r="E61" s="38" t="s">
        <v>170</v>
      </c>
      <c r="F61" s="54"/>
      <c r="G61" s="54"/>
      <c r="H61" s="54"/>
      <c r="I61" s="54"/>
      <c r="J61" s="54">
        <v>0</v>
      </c>
      <c r="K61" s="58" t="s">
        <v>211</v>
      </c>
      <c r="L61" s="55">
        <v>0</v>
      </c>
      <c r="M61" s="1">
        <v>105</v>
      </c>
      <c r="N61" s="56"/>
    </row>
    <row r="62" spans="1:14">
      <c r="A62" s="31"/>
      <c r="B62" s="82">
        <v>106</v>
      </c>
      <c r="C62" s="1"/>
      <c r="D62" s="28"/>
      <c r="E62" s="38" t="s">
        <v>169</v>
      </c>
      <c r="F62" s="54">
        <v>110</v>
      </c>
      <c r="G62" s="54">
        <v>1314</v>
      </c>
      <c r="H62" s="54">
        <v>10764</v>
      </c>
      <c r="I62" s="54"/>
      <c r="J62" s="54">
        <v>12188</v>
      </c>
      <c r="K62" s="58" t="s">
        <v>211</v>
      </c>
      <c r="L62" s="55">
        <v>12188</v>
      </c>
      <c r="M62" s="1">
        <v>106</v>
      </c>
      <c r="N62" s="56"/>
    </row>
    <row r="63" spans="1:14">
      <c r="A63" s="31"/>
      <c r="B63" s="82">
        <v>107</v>
      </c>
      <c r="C63" s="1"/>
      <c r="D63" s="28"/>
      <c r="E63" s="38" t="s">
        <v>168</v>
      </c>
      <c r="F63" s="54"/>
      <c r="G63" s="54"/>
      <c r="H63" s="54">
        <v>506</v>
      </c>
      <c r="I63" s="54"/>
      <c r="J63" s="54">
        <v>506</v>
      </c>
      <c r="K63" s="58" t="s">
        <v>211</v>
      </c>
      <c r="L63" s="55">
        <v>506</v>
      </c>
      <c r="M63" s="1">
        <v>107</v>
      </c>
      <c r="N63" s="56"/>
    </row>
    <row r="64" spans="1:14">
      <c r="A64" s="31"/>
      <c r="B64" s="82">
        <v>108</v>
      </c>
      <c r="C64" s="1"/>
      <c r="D64" s="28"/>
      <c r="E64" s="38" t="s">
        <v>167</v>
      </c>
      <c r="F64" s="54"/>
      <c r="G64" s="54">
        <v>1103</v>
      </c>
      <c r="H64" s="54">
        <v>1700</v>
      </c>
      <c r="I64" s="54">
        <v>66</v>
      </c>
      <c r="J64" s="54">
        <v>2869</v>
      </c>
      <c r="K64" s="58" t="s">
        <v>211</v>
      </c>
      <c r="L64" s="55">
        <v>2869</v>
      </c>
      <c r="M64" s="1">
        <v>108</v>
      </c>
      <c r="N64" s="56"/>
    </row>
    <row r="65" spans="1:14">
      <c r="A65" s="31"/>
      <c r="B65" s="82">
        <v>109</v>
      </c>
      <c r="C65" s="1"/>
      <c r="D65" s="28"/>
      <c r="E65" s="38" t="s">
        <v>166</v>
      </c>
      <c r="F65" s="54">
        <v>12067</v>
      </c>
      <c r="G65" s="54">
        <v>25274</v>
      </c>
      <c r="H65" s="54">
        <v>1601</v>
      </c>
      <c r="I65" s="54">
        <v>1315</v>
      </c>
      <c r="J65" s="54">
        <v>40257</v>
      </c>
      <c r="K65" s="55"/>
      <c r="L65" s="55">
        <v>40257</v>
      </c>
      <c r="M65" s="1">
        <v>109</v>
      </c>
      <c r="N65" s="56"/>
    </row>
    <row r="66" spans="1:14">
      <c r="A66" s="31"/>
      <c r="B66" s="82">
        <v>110</v>
      </c>
      <c r="C66" s="1"/>
      <c r="D66" s="28"/>
      <c r="E66" s="38" t="s">
        <v>165</v>
      </c>
      <c r="F66" s="54"/>
      <c r="G66" s="54">
        <v>22252</v>
      </c>
      <c r="H66" s="54">
        <v>2575</v>
      </c>
      <c r="I66" s="54"/>
      <c r="J66" s="54">
        <v>24827</v>
      </c>
      <c r="K66" s="55"/>
      <c r="L66" s="55">
        <v>24827</v>
      </c>
      <c r="M66" s="1">
        <v>110</v>
      </c>
      <c r="N66" s="56"/>
    </row>
    <row r="67" spans="1:14">
      <c r="A67" s="31"/>
      <c r="B67" s="82">
        <v>111</v>
      </c>
      <c r="C67" s="1"/>
      <c r="D67" s="28"/>
      <c r="E67" s="38" t="s">
        <v>164</v>
      </c>
      <c r="F67" s="54">
        <v>4280</v>
      </c>
      <c r="G67" s="54">
        <v>108</v>
      </c>
      <c r="H67" s="54">
        <v>8263</v>
      </c>
      <c r="I67" s="54"/>
      <c r="J67" s="54">
        <v>12651</v>
      </c>
      <c r="K67" s="55"/>
      <c r="L67" s="55">
        <v>12651</v>
      </c>
      <c r="M67" s="1">
        <v>111</v>
      </c>
      <c r="N67" s="56"/>
    </row>
    <row r="68" spans="1:14">
      <c r="A68" s="31"/>
      <c r="B68" s="82">
        <v>112</v>
      </c>
      <c r="C68" s="1"/>
      <c r="D68" s="28"/>
      <c r="E68" s="38" t="s">
        <v>163</v>
      </c>
      <c r="F68" s="54"/>
      <c r="G68" s="54"/>
      <c r="H68" s="54"/>
      <c r="I68" s="54">
        <v>117560</v>
      </c>
      <c r="J68" s="54">
        <v>117560</v>
      </c>
      <c r="K68" s="55"/>
      <c r="L68" s="55">
        <v>117560</v>
      </c>
      <c r="M68" s="1">
        <v>112</v>
      </c>
      <c r="N68" s="56"/>
    </row>
    <row r="69" spans="1:14">
      <c r="A69" s="31"/>
      <c r="B69" s="82">
        <v>113</v>
      </c>
      <c r="C69" s="1"/>
      <c r="D69" s="28"/>
      <c r="E69" s="38" t="s">
        <v>162</v>
      </c>
      <c r="F69" s="54"/>
      <c r="G69" s="54"/>
      <c r="H69" s="54"/>
      <c r="I69" s="54">
        <v>4028</v>
      </c>
      <c r="J69" s="54">
        <v>4028</v>
      </c>
      <c r="K69" s="55"/>
      <c r="L69" s="55">
        <v>4028</v>
      </c>
      <c r="M69" s="1">
        <v>113</v>
      </c>
      <c r="N69" s="56"/>
    </row>
    <row r="70" spans="1:14">
      <c r="A70" s="31"/>
      <c r="B70" s="82">
        <v>114</v>
      </c>
      <c r="C70" s="1"/>
      <c r="D70" s="28"/>
      <c r="E70" s="38" t="s">
        <v>161</v>
      </c>
      <c r="F70" s="54"/>
      <c r="G70" s="54"/>
      <c r="H70" s="54"/>
      <c r="I70" s="54">
        <v>11381</v>
      </c>
      <c r="J70" s="54">
        <v>11381</v>
      </c>
      <c r="K70" s="55"/>
      <c r="L70" s="55">
        <v>11381</v>
      </c>
      <c r="M70" s="1">
        <v>114</v>
      </c>
      <c r="N70" s="56"/>
    </row>
    <row r="71" spans="1:14">
      <c r="A71" s="31"/>
      <c r="B71" s="82">
        <v>115</v>
      </c>
      <c r="C71" s="1"/>
      <c r="D71" s="28"/>
      <c r="E71" s="38" t="s">
        <v>160</v>
      </c>
      <c r="F71" s="54"/>
      <c r="G71" s="54"/>
      <c r="H71" s="54"/>
      <c r="I71" s="54">
        <v>23355</v>
      </c>
      <c r="J71" s="54">
        <v>23355</v>
      </c>
      <c r="K71" s="55"/>
      <c r="L71" s="55">
        <v>23355</v>
      </c>
      <c r="M71" s="1">
        <v>115</v>
      </c>
      <c r="N71" s="56"/>
    </row>
    <row r="72" spans="1:14">
      <c r="A72" s="31"/>
      <c r="B72" s="82">
        <v>116</v>
      </c>
      <c r="C72" s="1"/>
      <c r="D72" s="28"/>
      <c r="E72" s="38" t="s">
        <v>159</v>
      </c>
      <c r="F72" s="54"/>
      <c r="G72" s="54"/>
      <c r="H72" s="54"/>
      <c r="I72" s="54">
        <v>1729</v>
      </c>
      <c r="J72" s="54">
        <v>1729</v>
      </c>
      <c r="K72" s="55"/>
      <c r="L72" s="55">
        <v>1729</v>
      </c>
      <c r="M72" s="1">
        <v>116</v>
      </c>
      <c r="N72" s="56"/>
    </row>
    <row r="73" spans="1:14">
      <c r="A73" s="31"/>
      <c r="B73" s="82">
        <v>117</v>
      </c>
      <c r="C73" s="1"/>
      <c r="D73" s="28"/>
      <c r="E73" s="38" t="s">
        <v>158</v>
      </c>
      <c r="F73" s="54"/>
      <c r="G73" s="54"/>
      <c r="H73" s="54"/>
      <c r="I73" s="54">
        <v>5041</v>
      </c>
      <c r="J73" s="54">
        <v>5041</v>
      </c>
      <c r="K73" s="55"/>
      <c r="L73" s="55">
        <v>5041</v>
      </c>
      <c r="M73" s="1">
        <v>117</v>
      </c>
      <c r="N73" s="56"/>
    </row>
    <row r="74" spans="1:14">
      <c r="A74" s="31"/>
      <c r="B74" s="82">
        <v>118</v>
      </c>
      <c r="C74" s="1" t="s">
        <v>2</v>
      </c>
      <c r="D74" s="28"/>
      <c r="E74" s="38" t="s">
        <v>157</v>
      </c>
      <c r="F74" s="54"/>
      <c r="G74" s="54"/>
      <c r="H74" s="54">
        <v>39444</v>
      </c>
      <c r="I74" s="54"/>
      <c r="J74" s="54">
        <v>39444</v>
      </c>
      <c r="K74" s="55"/>
      <c r="L74" s="55">
        <v>39444</v>
      </c>
      <c r="M74" s="1">
        <v>118</v>
      </c>
      <c r="N74" s="56"/>
    </row>
    <row r="75" spans="1:14">
      <c r="A75" s="31"/>
      <c r="B75" s="82">
        <v>119</v>
      </c>
      <c r="C75" s="1" t="s">
        <v>2</v>
      </c>
      <c r="D75" s="28"/>
      <c r="E75" s="38" t="s">
        <v>156</v>
      </c>
      <c r="F75" s="54"/>
      <c r="G75" s="54"/>
      <c r="H75" s="54">
        <v>139215</v>
      </c>
      <c r="I75" s="54"/>
      <c r="J75" s="54">
        <v>139215</v>
      </c>
      <c r="K75" s="55"/>
      <c r="L75" s="55">
        <v>139215</v>
      </c>
      <c r="M75" s="1">
        <v>119</v>
      </c>
      <c r="N75" s="56"/>
    </row>
    <row r="76" spans="1:14">
      <c r="A76" s="31"/>
      <c r="B76" s="82">
        <v>120</v>
      </c>
      <c r="C76" s="1" t="s">
        <v>2</v>
      </c>
      <c r="D76" s="28"/>
      <c r="E76" s="38" t="s">
        <v>155</v>
      </c>
      <c r="F76" s="54"/>
      <c r="G76" s="54">
        <v>0</v>
      </c>
      <c r="H76" s="54">
        <v>12462</v>
      </c>
      <c r="I76" s="54"/>
      <c r="J76" s="54">
        <v>12462</v>
      </c>
      <c r="K76" s="55"/>
      <c r="L76" s="55">
        <v>12462</v>
      </c>
      <c r="M76" s="1">
        <v>120</v>
      </c>
      <c r="N76" s="56"/>
    </row>
    <row r="77" spans="1:14">
      <c r="A77" s="31"/>
      <c r="B77" s="82">
        <v>121</v>
      </c>
      <c r="C77" s="1" t="s">
        <v>2</v>
      </c>
      <c r="D77" s="28"/>
      <c r="E77" s="38" t="s">
        <v>154</v>
      </c>
      <c r="F77" s="54"/>
      <c r="G77" s="54"/>
      <c r="H77" s="54">
        <v>-9550</v>
      </c>
      <c r="I77" s="54"/>
      <c r="J77" s="54">
        <v>-9550</v>
      </c>
      <c r="K77" s="55"/>
      <c r="L77" s="55">
        <v>-9550</v>
      </c>
      <c r="M77" s="1">
        <v>121</v>
      </c>
      <c r="N77" s="56"/>
    </row>
    <row r="78" spans="1:14">
      <c r="A78" s="271" t="s">
        <v>0</v>
      </c>
      <c r="B78" s="82">
        <v>122</v>
      </c>
      <c r="C78" s="1" t="s">
        <v>2</v>
      </c>
      <c r="D78" s="28"/>
      <c r="E78" s="38" t="s">
        <v>153</v>
      </c>
      <c r="F78" s="54"/>
      <c r="G78" s="54"/>
      <c r="H78" s="54"/>
      <c r="I78" s="54"/>
      <c r="J78" s="54">
        <v>0</v>
      </c>
      <c r="K78" s="55"/>
      <c r="L78" s="55">
        <v>0</v>
      </c>
      <c r="M78" s="1">
        <v>122</v>
      </c>
      <c r="N78" s="56"/>
    </row>
    <row r="79" spans="1:14">
      <c r="A79" s="271"/>
      <c r="B79" s="82">
        <v>123</v>
      </c>
      <c r="C79" s="1" t="s">
        <v>2</v>
      </c>
      <c r="D79" s="28"/>
      <c r="E79" s="38" t="s">
        <v>152</v>
      </c>
      <c r="F79" s="54"/>
      <c r="G79" s="54"/>
      <c r="H79" s="54"/>
      <c r="I79" s="54"/>
      <c r="J79" s="54">
        <v>0</v>
      </c>
      <c r="K79" s="55"/>
      <c r="L79" s="55">
        <v>0</v>
      </c>
      <c r="M79" s="1">
        <v>123</v>
      </c>
      <c r="N79" s="56"/>
    </row>
    <row r="80" spans="1:14">
      <c r="A80" s="271"/>
      <c r="B80" s="82">
        <v>124</v>
      </c>
      <c r="C80" s="1"/>
      <c r="D80" s="28"/>
      <c r="E80" s="38" t="s">
        <v>151</v>
      </c>
      <c r="F80" s="54"/>
      <c r="G80" s="54"/>
      <c r="H80" s="54">
        <v>5537</v>
      </c>
      <c r="I80" s="54"/>
      <c r="J80" s="54">
        <v>5537</v>
      </c>
      <c r="K80" s="55"/>
      <c r="L80" s="55">
        <v>5537</v>
      </c>
      <c r="M80" s="1">
        <v>124</v>
      </c>
      <c r="N80" s="270" t="s">
        <v>213</v>
      </c>
    </row>
    <row r="81" spans="1:14">
      <c r="A81" s="271"/>
      <c r="B81" s="82">
        <v>125</v>
      </c>
      <c r="C81" s="1"/>
      <c r="D81" s="28"/>
      <c r="E81" s="38" t="s">
        <v>150</v>
      </c>
      <c r="F81" s="54"/>
      <c r="G81" s="54"/>
      <c r="H81" s="54">
        <v>1719</v>
      </c>
      <c r="I81" s="54"/>
      <c r="J81" s="54">
        <v>1719</v>
      </c>
      <c r="K81" s="55"/>
      <c r="L81" s="55">
        <v>1719</v>
      </c>
      <c r="M81" s="1">
        <v>125</v>
      </c>
      <c r="N81" s="270"/>
    </row>
    <row r="82" spans="1:14">
      <c r="A82" s="271"/>
      <c r="B82" s="82">
        <v>126</v>
      </c>
      <c r="C82" s="1"/>
      <c r="D82" s="28"/>
      <c r="E82" s="38" t="s">
        <v>149</v>
      </c>
      <c r="F82" s="54"/>
      <c r="G82" s="54"/>
      <c r="H82" s="54">
        <v>85</v>
      </c>
      <c r="I82" s="54"/>
      <c r="J82" s="54">
        <v>85</v>
      </c>
      <c r="K82" s="55"/>
      <c r="L82" s="55">
        <v>85</v>
      </c>
      <c r="M82" s="1">
        <v>126</v>
      </c>
      <c r="N82" s="270"/>
    </row>
    <row r="83" spans="1:14">
      <c r="A83" s="271"/>
      <c r="B83" s="82">
        <v>127</v>
      </c>
      <c r="C83" s="1" t="s">
        <v>2</v>
      </c>
      <c r="D83" s="28"/>
      <c r="E83" s="38" t="s">
        <v>148</v>
      </c>
      <c r="F83" s="54"/>
      <c r="G83" s="54"/>
      <c r="H83" s="54">
        <v>-10413</v>
      </c>
      <c r="I83" s="54"/>
      <c r="J83" s="54">
        <v>-10413</v>
      </c>
      <c r="K83" s="55"/>
      <c r="L83" s="55">
        <v>-10413</v>
      </c>
      <c r="M83" s="1">
        <v>127</v>
      </c>
      <c r="N83" s="270"/>
    </row>
    <row r="84" spans="1:14">
      <c r="A84" s="271"/>
      <c r="B84" s="82">
        <v>128</v>
      </c>
      <c r="C84" s="1" t="s">
        <v>2</v>
      </c>
      <c r="D84" s="28"/>
      <c r="E84" s="38" t="s">
        <v>147</v>
      </c>
      <c r="F84" s="54"/>
      <c r="G84" s="54"/>
      <c r="H84" s="54">
        <v>-662</v>
      </c>
      <c r="I84" s="54"/>
      <c r="J84" s="54">
        <v>-662</v>
      </c>
      <c r="K84" s="55"/>
      <c r="L84" s="55">
        <v>-662</v>
      </c>
      <c r="M84" s="1">
        <v>128</v>
      </c>
      <c r="N84" s="270"/>
    </row>
    <row r="85" spans="1:14">
      <c r="A85" s="271"/>
      <c r="B85" s="82">
        <v>129</v>
      </c>
      <c r="C85" s="1" t="s">
        <v>2</v>
      </c>
      <c r="D85" s="28"/>
      <c r="E85" s="38" t="s">
        <v>146</v>
      </c>
      <c r="F85" s="54"/>
      <c r="G85" s="54"/>
      <c r="H85" s="54">
        <v>-2</v>
      </c>
      <c r="I85" s="54"/>
      <c r="J85" s="54">
        <v>-2</v>
      </c>
      <c r="K85" s="55"/>
      <c r="L85" s="55">
        <v>-2</v>
      </c>
      <c r="M85" s="1">
        <v>129</v>
      </c>
      <c r="N85" s="270"/>
    </row>
    <row r="86" spans="1:14">
      <c r="A86" s="271"/>
      <c r="B86" s="82">
        <v>130</v>
      </c>
      <c r="C86" s="1" t="s">
        <v>2</v>
      </c>
      <c r="D86" s="28"/>
      <c r="E86" s="38" t="s">
        <v>145</v>
      </c>
      <c r="F86" s="54"/>
      <c r="G86" s="54"/>
      <c r="H86" s="54">
        <v>5056</v>
      </c>
      <c r="I86" s="54"/>
      <c r="J86" s="54">
        <v>5056</v>
      </c>
      <c r="K86" s="55"/>
      <c r="L86" s="55">
        <v>5056</v>
      </c>
      <c r="M86" s="1">
        <v>130</v>
      </c>
      <c r="N86" s="270"/>
    </row>
    <row r="87" spans="1:14">
      <c r="A87" s="271"/>
      <c r="B87" s="82">
        <v>131</v>
      </c>
      <c r="C87" s="1" t="s">
        <v>2</v>
      </c>
      <c r="D87" s="28"/>
      <c r="E87" s="38" t="s">
        <v>144</v>
      </c>
      <c r="F87" s="54"/>
      <c r="G87" s="54"/>
      <c r="H87" s="54"/>
      <c r="I87" s="54"/>
      <c r="J87" s="54">
        <v>0</v>
      </c>
      <c r="K87" s="55"/>
      <c r="L87" s="55">
        <v>0</v>
      </c>
      <c r="M87" s="1">
        <v>131</v>
      </c>
      <c r="N87" s="270"/>
    </row>
    <row r="88" spans="1:14">
      <c r="A88" s="271"/>
      <c r="B88" s="82">
        <v>132</v>
      </c>
      <c r="C88" s="1" t="s">
        <v>2</v>
      </c>
      <c r="D88" s="28"/>
      <c r="E88" s="38" t="s">
        <v>143</v>
      </c>
      <c r="F88" s="54"/>
      <c r="G88" s="54"/>
      <c r="H88" s="54">
        <v>2725</v>
      </c>
      <c r="I88" s="54"/>
      <c r="J88" s="54">
        <v>2725</v>
      </c>
      <c r="K88" s="55"/>
      <c r="L88" s="55">
        <v>2725</v>
      </c>
      <c r="M88" s="1">
        <v>132</v>
      </c>
      <c r="N88" s="270"/>
    </row>
    <row r="89" spans="1:14">
      <c r="A89" s="271"/>
      <c r="B89" s="1">
        <v>133</v>
      </c>
      <c r="C89" s="1" t="s">
        <v>2</v>
      </c>
      <c r="D89" s="28"/>
      <c r="E89" s="38" t="s">
        <v>142</v>
      </c>
      <c r="F89" s="54"/>
      <c r="G89" s="54"/>
      <c r="H89" s="54"/>
      <c r="I89" s="54"/>
      <c r="J89" s="54">
        <v>0</v>
      </c>
      <c r="K89" s="55"/>
      <c r="L89" s="55">
        <v>0</v>
      </c>
      <c r="M89" s="1">
        <v>133</v>
      </c>
      <c r="N89" s="270"/>
    </row>
    <row r="90" spans="1:14">
      <c r="A90" s="271"/>
      <c r="B90" s="81">
        <v>134</v>
      </c>
      <c r="C90" s="41" t="s">
        <v>2</v>
      </c>
      <c r="D90" s="56"/>
      <c r="E90" s="47" t="s">
        <v>141</v>
      </c>
      <c r="F90" s="53"/>
      <c r="G90" s="53"/>
      <c r="H90" s="53"/>
      <c r="I90" s="53"/>
      <c r="J90" s="54">
        <v>0</v>
      </c>
      <c r="K90" s="51"/>
      <c r="L90" s="55">
        <v>0</v>
      </c>
      <c r="M90" s="41">
        <v>134</v>
      </c>
      <c r="N90" s="270"/>
    </row>
    <row r="91" spans="1:14">
      <c r="A91" s="271"/>
      <c r="B91" s="82">
        <v>135</v>
      </c>
      <c r="C91" s="1" t="s">
        <v>2</v>
      </c>
      <c r="D91" s="28"/>
      <c r="E91" s="38" t="s">
        <v>140</v>
      </c>
      <c r="F91" s="54"/>
      <c r="G91" s="54"/>
      <c r="H91" s="54">
        <v>-2040</v>
      </c>
      <c r="I91" s="54"/>
      <c r="J91" s="54">
        <v>-2040</v>
      </c>
      <c r="K91" s="55"/>
      <c r="L91" s="55">
        <v>-2040</v>
      </c>
      <c r="M91" s="1">
        <v>135</v>
      </c>
      <c r="N91" s="270"/>
    </row>
    <row r="92" spans="1:14" ht="14.25" customHeight="1">
      <c r="A92" s="271" t="s">
        <v>0</v>
      </c>
      <c r="B92" s="8" t="s">
        <v>57</v>
      </c>
      <c r="C92" s="4"/>
      <c r="D92" s="4"/>
      <c r="E92" s="4"/>
      <c r="F92" s="59"/>
      <c r="G92" s="59"/>
      <c r="H92" s="59"/>
      <c r="I92" s="59"/>
      <c r="J92" s="60"/>
      <c r="K92" s="5"/>
      <c r="L92" s="4"/>
      <c r="M92" s="83"/>
      <c r="N92" s="272" t="s">
        <v>213</v>
      </c>
    </row>
    <row r="93" spans="1:14">
      <c r="A93" s="275"/>
      <c r="B93" s="2" t="s">
        <v>56</v>
      </c>
      <c r="C93" s="7"/>
      <c r="D93" s="7"/>
      <c r="E93" s="11"/>
      <c r="F93" s="62"/>
      <c r="G93" s="62"/>
      <c r="H93" s="62"/>
      <c r="I93" s="62"/>
      <c r="J93" s="63"/>
      <c r="K93" s="12"/>
      <c r="L93" s="7"/>
      <c r="M93" s="13"/>
      <c r="N93" s="273"/>
    </row>
    <row r="94" spans="1:14">
      <c r="A94" s="275"/>
      <c r="B94" s="65"/>
      <c r="C94" s="22"/>
      <c r="D94" s="22"/>
      <c r="E94" s="66"/>
      <c r="F94" s="67"/>
      <c r="G94" s="68"/>
      <c r="H94" s="67"/>
      <c r="I94" s="67"/>
      <c r="J94" s="69"/>
      <c r="K94" s="24"/>
      <c r="L94" s="23"/>
      <c r="M94" s="70"/>
      <c r="N94" s="273"/>
    </row>
    <row r="95" spans="1:14">
      <c r="A95" s="275"/>
      <c r="B95" s="27"/>
      <c r="C95" s="28"/>
      <c r="D95" s="28"/>
      <c r="E95" s="29"/>
      <c r="F95" s="71"/>
      <c r="G95" s="68"/>
      <c r="H95" s="68"/>
      <c r="I95" s="68"/>
      <c r="J95" s="69"/>
      <c r="K95" s="19"/>
      <c r="L95" s="31"/>
      <c r="M95" s="47"/>
      <c r="N95" s="273"/>
    </row>
    <row r="96" spans="1:14">
      <c r="A96" s="275"/>
      <c r="B96" s="32"/>
      <c r="C96" s="33"/>
      <c r="D96" s="34"/>
      <c r="E96" s="35"/>
      <c r="F96" s="72"/>
      <c r="G96" s="73"/>
      <c r="H96" s="73" t="s">
        <v>55</v>
      </c>
      <c r="I96" s="73"/>
      <c r="J96" s="74"/>
      <c r="K96" s="39"/>
      <c r="L96" s="39"/>
      <c r="M96" s="39"/>
      <c r="N96" s="273"/>
    </row>
    <row r="97" spans="1:14">
      <c r="A97" s="275"/>
      <c r="B97" s="41"/>
      <c r="C97" s="41"/>
      <c r="D97" s="15"/>
      <c r="E97" s="19"/>
      <c r="F97" s="75"/>
      <c r="G97" s="76" t="s">
        <v>54</v>
      </c>
      <c r="H97" s="76"/>
      <c r="I97" s="76"/>
      <c r="J97" s="77"/>
      <c r="K97" s="44"/>
      <c r="L97" s="44"/>
      <c r="M97" s="44"/>
      <c r="N97" s="273"/>
    </row>
    <row r="98" spans="1:14">
      <c r="A98" s="275"/>
      <c r="B98" s="41"/>
      <c r="C98" s="41"/>
      <c r="D98" s="15"/>
      <c r="E98" s="19"/>
      <c r="F98" s="78" t="s">
        <v>53</v>
      </c>
      <c r="G98" s="78" t="s">
        <v>52</v>
      </c>
      <c r="H98" s="78" t="s">
        <v>51</v>
      </c>
      <c r="I98" s="78"/>
      <c r="J98" s="10" t="s">
        <v>50</v>
      </c>
      <c r="K98" s="44"/>
      <c r="L98" s="44"/>
      <c r="M98" s="44"/>
      <c r="N98" s="273"/>
    </row>
    <row r="99" spans="1:14">
      <c r="A99" s="275"/>
      <c r="B99" s="41" t="s">
        <v>40</v>
      </c>
      <c r="C99" s="41" t="s">
        <v>49</v>
      </c>
      <c r="D99" s="15"/>
      <c r="E99" s="47" t="s">
        <v>48</v>
      </c>
      <c r="F99" s="78" t="s">
        <v>47</v>
      </c>
      <c r="G99" s="78" t="s">
        <v>46</v>
      </c>
      <c r="H99" s="78" t="s">
        <v>45</v>
      </c>
      <c r="I99" s="78" t="s">
        <v>44</v>
      </c>
      <c r="J99" s="10" t="s">
        <v>43</v>
      </c>
      <c r="K99" s="41" t="s">
        <v>42</v>
      </c>
      <c r="L99" s="41" t="s">
        <v>41</v>
      </c>
      <c r="M99" s="41" t="s">
        <v>40</v>
      </c>
      <c r="N99" s="273"/>
    </row>
    <row r="100" spans="1:14" ht="15.75" customHeight="1">
      <c r="A100" s="275"/>
      <c r="B100" s="48" t="s">
        <v>30</v>
      </c>
      <c r="C100" s="48" t="s">
        <v>39</v>
      </c>
      <c r="D100" s="22"/>
      <c r="E100" s="49" t="s">
        <v>38</v>
      </c>
      <c r="F100" s="79" t="s">
        <v>37</v>
      </c>
      <c r="G100" s="79" t="s">
        <v>36</v>
      </c>
      <c r="H100" s="79" t="s">
        <v>35</v>
      </c>
      <c r="I100" s="79" t="s">
        <v>34</v>
      </c>
      <c r="J100" s="80" t="s">
        <v>33</v>
      </c>
      <c r="K100" s="48" t="s">
        <v>32</v>
      </c>
      <c r="L100" s="48" t="s">
        <v>31</v>
      </c>
      <c r="M100" s="48" t="s">
        <v>30</v>
      </c>
      <c r="N100" s="273"/>
    </row>
    <row r="101" spans="1:14">
      <c r="A101" s="94"/>
      <c r="B101" s="41"/>
      <c r="C101" s="41"/>
      <c r="D101" s="31" t="s">
        <v>139</v>
      </c>
      <c r="E101" s="47"/>
      <c r="F101" s="51"/>
      <c r="G101" s="51"/>
      <c r="H101" s="51"/>
      <c r="I101" s="51"/>
      <c r="J101" s="51"/>
      <c r="K101" s="51"/>
      <c r="L101" s="44"/>
      <c r="M101" s="41"/>
      <c r="N101" s="273"/>
    </row>
    <row r="102" spans="1:14" s="87" customFormat="1">
      <c r="A102" s="94"/>
      <c r="B102" s="84">
        <v>136</v>
      </c>
      <c r="C102" s="48" t="s">
        <v>2</v>
      </c>
      <c r="D102" s="22"/>
      <c r="E102" s="70" t="s">
        <v>138</v>
      </c>
      <c r="F102" s="86"/>
      <c r="G102" s="86"/>
      <c r="H102" s="86"/>
      <c r="I102" s="86">
        <v>363775</v>
      </c>
      <c r="J102" s="86">
        <v>363775</v>
      </c>
      <c r="K102" s="86"/>
      <c r="L102" s="86">
        <v>363775</v>
      </c>
      <c r="M102" s="48">
        <v>136</v>
      </c>
      <c r="N102" s="273"/>
    </row>
    <row r="103" spans="1:14" ht="15">
      <c r="A103" s="94"/>
      <c r="B103" s="82">
        <v>137</v>
      </c>
      <c r="C103" s="1" t="s">
        <v>2</v>
      </c>
      <c r="D103" s="28"/>
      <c r="E103" s="38" t="s">
        <v>137</v>
      </c>
      <c r="F103" s="54"/>
      <c r="G103" s="54"/>
      <c r="H103" s="54"/>
      <c r="I103" s="54">
        <v>53624</v>
      </c>
      <c r="J103" s="54">
        <v>53624</v>
      </c>
      <c r="K103" s="55"/>
      <c r="L103" s="55">
        <v>53624</v>
      </c>
      <c r="M103" s="1">
        <v>137</v>
      </c>
      <c r="N103" s="95"/>
    </row>
    <row r="104" spans="1:14" ht="15">
      <c r="A104" s="94"/>
      <c r="B104" s="82">
        <v>138</v>
      </c>
      <c r="C104" s="1" t="s">
        <v>2</v>
      </c>
      <c r="D104" s="28"/>
      <c r="E104" s="38" t="s">
        <v>136</v>
      </c>
      <c r="F104" s="54"/>
      <c r="G104" s="54"/>
      <c r="H104" s="54"/>
      <c r="I104" s="54">
        <v>293937</v>
      </c>
      <c r="J104" s="54">
        <v>293937</v>
      </c>
      <c r="K104" s="55"/>
      <c r="L104" s="55">
        <v>293937</v>
      </c>
      <c r="M104" s="1">
        <v>138</v>
      </c>
      <c r="N104" s="95"/>
    </row>
    <row r="105" spans="1:14" ht="15">
      <c r="A105" s="94"/>
      <c r="B105" s="82">
        <v>139</v>
      </c>
      <c r="C105" s="88"/>
      <c r="D105" s="29"/>
      <c r="E105" s="38" t="s">
        <v>135</v>
      </c>
      <c r="F105" s="54"/>
      <c r="G105" s="54"/>
      <c r="H105" s="54">
        <v>64240</v>
      </c>
      <c r="I105" s="54"/>
      <c r="J105" s="54">
        <v>64240</v>
      </c>
      <c r="K105" s="55"/>
      <c r="L105" s="55">
        <v>64240</v>
      </c>
      <c r="M105" s="1">
        <v>139</v>
      </c>
      <c r="N105" s="95"/>
    </row>
    <row r="106" spans="1:14" ht="15">
      <c r="A106" s="94"/>
      <c r="B106" s="82">
        <v>140</v>
      </c>
      <c r="C106" s="88"/>
      <c r="D106" s="29"/>
      <c r="E106" s="38" t="s">
        <v>134</v>
      </c>
      <c r="F106" s="54"/>
      <c r="G106" s="54"/>
      <c r="H106" s="54">
        <v>6937</v>
      </c>
      <c r="I106" s="54"/>
      <c r="J106" s="54">
        <v>6937</v>
      </c>
      <c r="K106" s="55"/>
      <c r="L106" s="55">
        <v>6937</v>
      </c>
      <c r="M106" s="1">
        <v>140</v>
      </c>
      <c r="N106" s="95"/>
    </row>
    <row r="107" spans="1:14">
      <c r="A107" s="94"/>
      <c r="B107" s="82">
        <v>141</v>
      </c>
      <c r="C107" s="88"/>
      <c r="D107" s="29"/>
      <c r="E107" s="38" t="s">
        <v>133</v>
      </c>
      <c r="F107" s="54"/>
      <c r="G107" s="54"/>
      <c r="H107" s="54">
        <v>319</v>
      </c>
      <c r="I107" s="54"/>
      <c r="J107" s="54">
        <v>319</v>
      </c>
      <c r="K107" s="55"/>
      <c r="L107" s="55">
        <v>319</v>
      </c>
      <c r="M107" s="1">
        <v>141</v>
      </c>
      <c r="N107" s="56"/>
    </row>
    <row r="108" spans="1:14">
      <c r="A108" s="31"/>
      <c r="B108" s="82">
        <v>142</v>
      </c>
      <c r="C108" s="88"/>
      <c r="D108" s="29"/>
      <c r="E108" s="38" t="s">
        <v>132</v>
      </c>
      <c r="F108" s="54"/>
      <c r="G108" s="54"/>
      <c r="H108" s="54">
        <v>-35971</v>
      </c>
      <c r="I108" s="54"/>
      <c r="J108" s="54">
        <v>-35971</v>
      </c>
      <c r="K108" s="55"/>
      <c r="L108" s="55">
        <v>-35971</v>
      </c>
      <c r="M108" s="1">
        <v>142</v>
      </c>
      <c r="N108" s="56"/>
    </row>
    <row r="109" spans="1:14">
      <c r="A109" s="31"/>
      <c r="B109" s="82">
        <v>143</v>
      </c>
      <c r="C109" s="88"/>
      <c r="D109" s="29"/>
      <c r="E109" s="38" t="s">
        <v>131</v>
      </c>
      <c r="F109" s="54"/>
      <c r="G109" s="54"/>
      <c r="H109" s="54">
        <v>-2055</v>
      </c>
      <c r="I109" s="54"/>
      <c r="J109" s="54">
        <v>-2055</v>
      </c>
      <c r="K109" s="55"/>
      <c r="L109" s="55">
        <v>-2055</v>
      </c>
      <c r="M109" s="1">
        <v>143</v>
      </c>
      <c r="N109" s="56"/>
    </row>
    <row r="110" spans="1:14">
      <c r="A110" s="31"/>
      <c r="B110" s="82">
        <v>144</v>
      </c>
      <c r="C110" s="88"/>
      <c r="D110" s="29"/>
      <c r="E110" s="38" t="s">
        <v>130</v>
      </c>
      <c r="F110" s="54"/>
      <c r="G110" s="54"/>
      <c r="H110" s="54">
        <v>-278</v>
      </c>
      <c r="I110" s="54"/>
      <c r="J110" s="54">
        <v>-278</v>
      </c>
      <c r="K110" s="55"/>
      <c r="L110" s="55">
        <v>-278</v>
      </c>
      <c r="M110" s="1">
        <v>144</v>
      </c>
      <c r="N110" s="56"/>
    </row>
    <row r="111" spans="1:14">
      <c r="A111" s="31"/>
      <c r="B111" s="82">
        <v>145</v>
      </c>
      <c r="C111" s="88"/>
      <c r="D111" s="29"/>
      <c r="E111" s="38" t="s">
        <v>129</v>
      </c>
      <c r="F111" s="54"/>
      <c r="G111" s="54"/>
      <c r="H111" s="54"/>
      <c r="I111" s="54"/>
      <c r="J111" s="54">
        <v>0</v>
      </c>
      <c r="K111" s="55"/>
      <c r="L111" s="55">
        <v>0</v>
      </c>
      <c r="M111" s="1">
        <v>145</v>
      </c>
      <c r="N111" s="56"/>
    </row>
    <row r="112" spans="1:14">
      <c r="A112" s="31"/>
      <c r="B112" s="82">
        <v>146</v>
      </c>
      <c r="C112" s="88"/>
      <c r="D112" s="29"/>
      <c r="E112" s="38" t="s">
        <v>128</v>
      </c>
      <c r="F112" s="54"/>
      <c r="G112" s="54"/>
      <c r="H112" s="54"/>
      <c r="I112" s="54"/>
      <c r="J112" s="54">
        <v>0</v>
      </c>
      <c r="K112" s="55"/>
      <c r="L112" s="55">
        <v>0</v>
      </c>
      <c r="M112" s="1">
        <v>146</v>
      </c>
      <c r="N112" s="56"/>
    </row>
    <row r="113" spans="1:14">
      <c r="A113" s="31"/>
      <c r="B113" s="82">
        <v>147</v>
      </c>
      <c r="C113" s="88"/>
      <c r="D113" s="29"/>
      <c r="E113" s="38" t="s">
        <v>127</v>
      </c>
      <c r="F113" s="54"/>
      <c r="G113" s="54"/>
      <c r="H113" s="54"/>
      <c r="I113" s="54"/>
      <c r="J113" s="54">
        <v>0</v>
      </c>
      <c r="K113" s="55"/>
      <c r="L113" s="55">
        <v>0</v>
      </c>
      <c r="M113" s="1">
        <v>147</v>
      </c>
      <c r="N113" s="56"/>
    </row>
    <row r="114" spans="1:14">
      <c r="A114" s="31"/>
      <c r="B114" s="82">
        <v>148</v>
      </c>
      <c r="C114" s="88"/>
      <c r="D114" s="29"/>
      <c r="E114" s="38" t="s">
        <v>126</v>
      </c>
      <c r="F114" s="54">
        <v>1954</v>
      </c>
      <c r="G114" s="54"/>
      <c r="H114" s="54"/>
      <c r="I114" s="54">
        <v>1398</v>
      </c>
      <c r="J114" s="54">
        <v>3352</v>
      </c>
      <c r="K114" s="55"/>
      <c r="L114" s="55">
        <v>3352</v>
      </c>
      <c r="M114" s="1">
        <v>148</v>
      </c>
      <c r="N114" s="56"/>
    </row>
    <row r="115" spans="1:14">
      <c r="A115" s="31"/>
      <c r="B115" s="82">
        <v>149</v>
      </c>
      <c r="C115" s="88"/>
      <c r="D115" s="29"/>
      <c r="E115" s="38" t="s">
        <v>125</v>
      </c>
      <c r="F115" s="54"/>
      <c r="G115" s="54"/>
      <c r="H115" s="54">
        <v>8</v>
      </c>
      <c r="I115" s="54"/>
      <c r="J115" s="54">
        <v>8</v>
      </c>
      <c r="K115" s="55"/>
      <c r="L115" s="55">
        <v>8</v>
      </c>
      <c r="M115" s="1">
        <v>149</v>
      </c>
      <c r="N115" s="56"/>
    </row>
    <row r="116" spans="1:14">
      <c r="A116" s="31"/>
      <c r="B116" s="82">
        <v>150</v>
      </c>
      <c r="C116" s="88"/>
      <c r="D116" s="29"/>
      <c r="E116" s="38" t="s">
        <v>124</v>
      </c>
      <c r="F116" s="54"/>
      <c r="G116" s="54"/>
      <c r="H116" s="54"/>
      <c r="I116" s="54"/>
      <c r="J116" s="54">
        <v>0</v>
      </c>
      <c r="K116" s="55"/>
      <c r="L116" s="55">
        <v>0</v>
      </c>
      <c r="M116" s="1">
        <v>150</v>
      </c>
      <c r="N116" s="56"/>
    </row>
    <row r="117" spans="1:14">
      <c r="A117" s="31"/>
      <c r="B117" s="1"/>
      <c r="C117" s="88"/>
      <c r="D117" s="29"/>
      <c r="E117" s="38" t="s">
        <v>123</v>
      </c>
      <c r="F117" s="54">
        <v>214168</v>
      </c>
      <c r="G117" s="54">
        <v>123820</v>
      </c>
      <c r="H117" s="54">
        <v>398251</v>
      </c>
      <c r="I117" s="54">
        <v>900948</v>
      </c>
      <c r="J117" s="54">
        <v>1637187</v>
      </c>
      <c r="K117" s="55"/>
      <c r="L117" s="55">
        <v>1637187</v>
      </c>
      <c r="M117" s="1"/>
      <c r="N117" s="56"/>
    </row>
    <row r="118" spans="1:14">
      <c r="A118" s="31"/>
      <c r="B118" s="1">
        <v>151</v>
      </c>
      <c r="C118" s="88"/>
      <c r="D118" s="29"/>
      <c r="E118" s="38" t="s">
        <v>122</v>
      </c>
      <c r="F118" s="54">
        <v>217686</v>
      </c>
      <c r="G118" s="54">
        <v>125285</v>
      </c>
      <c r="H118" s="54">
        <v>418057</v>
      </c>
      <c r="I118" s="54">
        <v>908698</v>
      </c>
      <c r="J118" s="54">
        <v>1669726</v>
      </c>
      <c r="K118" s="55"/>
      <c r="L118" s="55">
        <v>1669726</v>
      </c>
      <c r="M118" s="1">
        <v>151</v>
      </c>
      <c r="N118" s="56"/>
    </row>
    <row r="119" spans="1:14">
      <c r="A119" s="31"/>
      <c r="B119" s="81"/>
      <c r="C119" s="41"/>
      <c r="D119" s="31" t="s">
        <v>121</v>
      </c>
      <c r="E119" s="47"/>
      <c r="F119" s="53">
        <v>0</v>
      </c>
      <c r="G119" s="53">
        <v>0</v>
      </c>
      <c r="H119" s="53">
        <v>0</v>
      </c>
      <c r="I119" s="53">
        <v>0</v>
      </c>
      <c r="J119" s="53"/>
      <c r="K119" s="51"/>
      <c r="L119" s="44"/>
      <c r="M119" s="44"/>
      <c r="N119" s="19"/>
    </row>
    <row r="120" spans="1:14">
      <c r="A120" s="31"/>
      <c r="B120" s="81"/>
      <c r="C120" s="41"/>
      <c r="D120" s="31" t="s">
        <v>120</v>
      </c>
      <c r="E120" s="47"/>
      <c r="F120" s="53">
        <v>0</v>
      </c>
      <c r="G120" s="53">
        <v>0</v>
      </c>
      <c r="H120" s="53">
        <v>0</v>
      </c>
      <c r="I120" s="53">
        <v>0</v>
      </c>
      <c r="J120" s="53"/>
      <c r="K120" s="51"/>
      <c r="L120" s="44"/>
      <c r="M120" s="44"/>
      <c r="N120" s="19"/>
    </row>
    <row r="121" spans="1:14">
      <c r="A121" s="31"/>
      <c r="B121" s="81">
        <v>201</v>
      </c>
      <c r="C121" s="41"/>
      <c r="D121" s="56"/>
      <c r="E121" s="47" t="s">
        <v>28</v>
      </c>
      <c r="F121" s="53">
        <v>8408</v>
      </c>
      <c r="G121" s="53">
        <v>582</v>
      </c>
      <c r="H121" s="53">
        <v>1920</v>
      </c>
      <c r="I121" s="53">
        <v>1188</v>
      </c>
      <c r="J121" s="51">
        <v>12098</v>
      </c>
      <c r="K121" s="51"/>
      <c r="L121" s="51">
        <v>12098</v>
      </c>
      <c r="M121" s="41">
        <v>201</v>
      </c>
      <c r="N121" s="15"/>
    </row>
    <row r="122" spans="1:14">
      <c r="A122" s="31"/>
      <c r="B122" s="82">
        <v>202</v>
      </c>
      <c r="C122" s="1" t="s">
        <v>2</v>
      </c>
      <c r="D122" s="28"/>
      <c r="E122" s="38" t="s">
        <v>116</v>
      </c>
      <c r="F122" s="54">
        <v>106393</v>
      </c>
      <c r="G122" s="54">
        <v>236640</v>
      </c>
      <c r="H122" s="54">
        <v>24002</v>
      </c>
      <c r="I122" s="54">
        <v>182</v>
      </c>
      <c r="J122" s="55">
        <v>367217</v>
      </c>
      <c r="K122" s="55"/>
      <c r="L122" s="55">
        <v>367217</v>
      </c>
      <c r="M122" s="1">
        <v>202</v>
      </c>
      <c r="N122" s="56"/>
    </row>
    <row r="123" spans="1:14">
      <c r="A123" s="31"/>
      <c r="B123" s="82">
        <v>203</v>
      </c>
      <c r="C123" s="1" t="s">
        <v>2</v>
      </c>
      <c r="D123" s="28"/>
      <c r="E123" s="38" t="s">
        <v>115</v>
      </c>
      <c r="F123" s="54">
        <v>4258</v>
      </c>
      <c r="G123" s="54">
        <v>2164</v>
      </c>
      <c r="H123" s="54">
        <v>1114</v>
      </c>
      <c r="I123" s="54">
        <v>11</v>
      </c>
      <c r="J123" s="55">
        <v>7547</v>
      </c>
      <c r="K123" s="55"/>
      <c r="L123" s="55">
        <v>7547</v>
      </c>
      <c r="M123" s="1">
        <v>203</v>
      </c>
      <c r="N123" s="56"/>
    </row>
    <row r="124" spans="1:14">
      <c r="A124" s="31"/>
      <c r="B124" s="82">
        <v>204</v>
      </c>
      <c r="C124" s="1"/>
      <c r="D124" s="28"/>
      <c r="E124" s="38" t="s">
        <v>114</v>
      </c>
      <c r="F124" s="54">
        <v>103</v>
      </c>
      <c r="G124" s="54">
        <v>93</v>
      </c>
      <c r="H124" s="54"/>
      <c r="I124" s="54"/>
      <c r="J124" s="55">
        <v>196</v>
      </c>
      <c r="K124" s="55"/>
      <c r="L124" s="55">
        <v>196</v>
      </c>
      <c r="M124" s="1">
        <v>204</v>
      </c>
      <c r="N124" s="56"/>
    </row>
    <row r="125" spans="1:14">
      <c r="A125" s="31"/>
      <c r="B125" s="82">
        <v>205</v>
      </c>
      <c r="C125" s="1"/>
      <c r="D125" s="28"/>
      <c r="E125" s="89" t="s">
        <v>11</v>
      </c>
      <c r="F125" s="54"/>
      <c r="G125" s="54"/>
      <c r="H125" s="54"/>
      <c r="I125" s="54">
        <v>46222</v>
      </c>
      <c r="J125" s="55">
        <v>46222</v>
      </c>
      <c r="K125" s="55"/>
      <c r="L125" s="55">
        <v>46222</v>
      </c>
      <c r="M125" s="1">
        <v>205</v>
      </c>
      <c r="N125" s="56"/>
    </row>
    <row r="126" spans="1:14">
      <c r="A126" s="31"/>
      <c r="B126" s="82">
        <v>206</v>
      </c>
      <c r="C126" s="1"/>
      <c r="D126" s="28"/>
      <c r="E126" s="89" t="s">
        <v>71</v>
      </c>
      <c r="F126" s="54"/>
      <c r="G126" s="54"/>
      <c r="H126" s="54"/>
      <c r="I126" s="54">
        <v>18036</v>
      </c>
      <c r="J126" s="55">
        <v>18036</v>
      </c>
      <c r="K126" s="55"/>
      <c r="L126" s="55">
        <v>18036</v>
      </c>
      <c r="M126" s="1">
        <v>206</v>
      </c>
      <c r="N126" s="56"/>
    </row>
    <row r="127" spans="1:14">
      <c r="A127" s="31"/>
      <c r="B127" s="82">
        <v>207</v>
      </c>
      <c r="C127" s="1" t="s">
        <v>2</v>
      </c>
      <c r="D127" s="28"/>
      <c r="E127" s="89" t="s">
        <v>103</v>
      </c>
      <c r="F127" s="54"/>
      <c r="G127" s="54"/>
      <c r="H127" s="54">
        <v>785</v>
      </c>
      <c r="I127" s="54"/>
      <c r="J127" s="55">
        <v>785</v>
      </c>
      <c r="K127" s="55"/>
      <c r="L127" s="55">
        <v>785</v>
      </c>
      <c r="M127" s="1">
        <v>207</v>
      </c>
      <c r="N127" s="56"/>
    </row>
    <row r="128" spans="1:14">
      <c r="A128" s="31"/>
      <c r="B128" s="82">
        <v>208</v>
      </c>
      <c r="C128" s="1" t="s">
        <v>2</v>
      </c>
      <c r="D128" s="28"/>
      <c r="E128" s="89" t="s">
        <v>101</v>
      </c>
      <c r="F128" s="54"/>
      <c r="G128" s="54"/>
      <c r="H128" s="54">
        <v>-9743</v>
      </c>
      <c r="I128" s="54"/>
      <c r="J128" s="55">
        <v>-9743</v>
      </c>
      <c r="K128" s="55"/>
      <c r="L128" s="55">
        <v>-9743</v>
      </c>
      <c r="M128" s="1">
        <v>208</v>
      </c>
      <c r="N128" s="56"/>
    </row>
    <row r="129" spans="1:14">
      <c r="A129" s="31"/>
      <c r="B129" s="82">
        <v>209</v>
      </c>
      <c r="C129" s="1"/>
      <c r="D129" s="28"/>
      <c r="E129" s="89" t="s">
        <v>100</v>
      </c>
      <c r="F129" s="54"/>
      <c r="G129" s="54"/>
      <c r="H129" s="54"/>
      <c r="I129" s="54"/>
      <c r="J129" s="55">
        <v>0</v>
      </c>
      <c r="K129" s="55"/>
      <c r="L129" s="55">
        <v>0</v>
      </c>
      <c r="M129" s="1">
        <v>209</v>
      </c>
      <c r="N129" s="56"/>
    </row>
    <row r="130" spans="1:14">
      <c r="A130" s="31"/>
      <c r="B130" s="82">
        <v>210</v>
      </c>
      <c r="C130" s="1" t="s">
        <v>2</v>
      </c>
      <c r="D130" s="28"/>
      <c r="E130" s="89" t="s">
        <v>99</v>
      </c>
      <c r="F130" s="54"/>
      <c r="G130" s="54"/>
      <c r="H130" s="54"/>
      <c r="I130" s="54"/>
      <c r="J130" s="55">
        <v>0</v>
      </c>
      <c r="K130" s="55"/>
      <c r="L130" s="55">
        <v>0</v>
      </c>
      <c r="M130" s="1">
        <v>210</v>
      </c>
      <c r="N130" s="56"/>
    </row>
    <row r="131" spans="1:14">
      <c r="A131" s="31"/>
      <c r="B131" s="82">
        <v>211</v>
      </c>
      <c r="C131" s="1" t="s">
        <v>2</v>
      </c>
      <c r="D131" s="28"/>
      <c r="E131" s="89" t="s">
        <v>98</v>
      </c>
      <c r="F131" s="54"/>
      <c r="G131" s="54"/>
      <c r="H131" s="54">
        <v>400</v>
      </c>
      <c r="I131" s="54"/>
      <c r="J131" s="55">
        <v>400</v>
      </c>
      <c r="K131" s="55"/>
      <c r="L131" s="55">
        <v>400</v>
      </c>
      <c r="M131" s="1">
        <v>211</v>
      </c>
      <c r="N131" s="56"/>
    </row>
    <row r="132" spans="1:14">
      <c r="A132" s="31"/>
      <c r="B132" s="82">
        <v>212</v>
      </c>
      <c r="C132" s="1" t="s">
        <v>2</v>
      </c>
      <c r="D132" s="28"/>
      <c r="E132" s="89" t="s">
        <v>97</v>
      </c>
      <c r="F132" s="54"/>
      <c r="G132" s="54"/>
      <c r="H132" s="54">
        <v>0</v>
      </c>
      <c r="I132" s="54"/>
      <c r="J132" s="55">
        <v>0</v>
      </c>
      <c r="K132" s="55"/>
      <c r="L132" s="55">
        <v>0</v>
      </c>
      <c r="M132" s="1">
        <v>212</v>
      </c>
      <c r="N132" s="56"/>
    </row>
    <row r="133" spans="1:14">
      <c r="A133" s="31"/>
      <c r="B133" s="82">
        <v>213</v>
      </c>
      <c r="C133" s="1" t="s">
        <v>2</v>
      </c>
      <c r="D133" s="28"/>
      <c r="E133" s="89" t="s">
        <v>96</v>
      </c>
      <c r="F133" s="54"/>
      <c r="G133" s="54"/>
      <c r="H133" s="54"/>
      <c r="I133" s="54">
        <v>142720</v>
      </c>
      <c r="J133" s="55">
        <v>142720</v>
      </c>
      <c r="K133" s="55"/>
      <c r="L133" s="55">
        <v>142720</v>
      </c>
      <c r="M133" s="1">
        <v>213</v>
      </c>
    </row>
    <row r="134" spans="1:14">
      <c r="A134" s="31"/>
      <c r="B134" s="82">
        <v>214</v>
      </c>
      <c r="C134" s="1"/>
      <c r="D134" s="28"/>
      <c r="E134" s="89" t="s">
        <v>6</v>
      </c>
      <c r="F134" s="54"/>
      <c r="G134" s="54"/>
      <c r="H134" s="54"/>
      <c r="I134" s="54"/>
      <c r="J134" s="55">
        <v>0</v>
      </c>
      <c r="K134" s="55"/>
      <c r="L134" s="55">
        <v>0</v>
      </c>
      <c r="M134" s="1">
        <v>214</v>
      </c>
    </row>
    <row r="135" spans="1:14">
      <c r="A135" s="31"/>
      <c r="B135" s="82">
        <v>215</v>
      </c>
      <c r="C135" s="1"/>
      <c r="D135" s="28"/>
      <c r="E135" s="89" t="s">
        <v>113</v>
      </c>
      <c r="F135" s="54"/>
      <c r="G135" s="54"/>
      <c r="H135" s="54"/>
      <c r="I135" s="54"/>
      <c r="J135" s="55">
        <v>0</v>
      </c>
      <c r="K135" s="55"/>
      <c r="L135" s="55">
        <v>0</v>
      </c>
      <c r="M135" s="1">
        <v>215</v>
      </c>
      <c r="N135" s="56"/>
    </row>
    <row r="136" spans="1:14">
      <c r="A136" s="31"/>
      <c r="B136" s="82">
        <v>216</v>
      </c>
      <c r="C136" s="1" t="s">
        <v>2</v>
      </c>
      <c r="D136" s="28"/>
      <c r="E136" s="89" t="s">
        <v>95</v>
      </c>
      <c r="F136" s="54"/>
      <c r="G136" s="54"/>
      <c r="H136" s="54">
        <v>-2824</v>
      </c>
      <c r="I136" s="54"/>
      <c r="J136" s="55">
        <v>-2824</v>
      </c>
      <c r="K136" s="55"/>
      <c r="L136" s="55">
        <v>-2824</v>
      </c>
      <c r="M136" s="1">
        <v>216</v>
      </c>
      <c r="N136" s="270">
        <v>47</v>
      </c>
    </row>
    <row r="137" spans="1:14">
      <c r="A137" s="31"/>
      <c r="B137" s="84">
        <v>217</v>
      </c>
      <c r="C137" s="48"/>
      <c r="D137" s="22"/>
      <c r="E137" s="70" t="s">
        <v>94</v>
      </c>
      <c r="F137" s="85"/>
      <c r="G137" s="85"/>
      <c r="H137" s="85"/>
      <c r="I137" s="85"/>
      <c r="J137" s="55">
        <v>0</v>
      </c>
      <c r="K137" s="86"/>
      <c r="L137" s="86">
        <v>0</v>
      </c>
      <c r="M137" s="48">
        <v>217</v>
      </c>
      <c r="N137" s="270"/>
    </row>
    <row r="138" spans="1:14" ht="15" customHeight="1">
      <c r="A138" s="31"/>
      <c r="B138" s="8" t="s">
        <v>57</v>
      </c>
      <c r="C138" s="4"/>
      <c r="D138" s="4"/>
      <c r="E138" s="4"/>
      <c r="F138" s="59"/>
      <c r="G138" s="59"/>
      <c r="H138" s="59"/>
      <c r="I138" s="59"/>
      <c r="J138" s="60"/>
      <c r="K138" s="5"/>
      <c r="L138" s="4"/>
      <c r="M138" s="9"/>
      <c r="N138" s="90">
        <v>48</v>
      </c>
    </row>
    <row r="139" spans="1:14">
      <c r="A139" s="31"/>
      <c r="B139" s="2" t="s">
        <v>56</v>
      </c>
      <c r="C139" s="7"/>
      <c r="D139" s="7"/>
      <c r="E139" s="11"/>
      <c r="F139" s="62"/>
      <c r="G139" s="62"/>
      <c r="H139" s="62"/>
      <c r="I139" s="62"/>
      <c r="J139" s="63"/>
      <c r="K139" s="12"/>
      <c r="L139" s="7"/>
      <c r="M139" s="13"/>
      <c r="N139" s="7"/>
    </row>
    <row r="140" spans="1:14">
      <c r="A140" s="31"/>
      <c r="B140" s="65"/>
      <c r="C140" s="22"/>
      <c r="D140" s="22"/>
      <c r="E140" s="66"/>
      <c r="F140" s="67"/>
      <c r="G140" s="68"/>
      <c r="H140" s="67"/>
      <c r="I140" s="67"/>
      <c r="J140" s="69"/>
      <c r="K140" s="24"/>
      <c r="L140" s="23"/>
      <c r="M140" s="70"/>
      <c r="N140" s="19"/>
    </row>
    <row r="141" spans="1:14">
      <c r="A141" s="31"/>
      <c r="B141" s="27"/>
      <c r="C141" s="28"/>
      <c r="D141" s="28"/>
      <c r="E141" s="29"/>
      <c r="F141" s="71"/>
      <c r="G141" s="68"/>
      <c r="H141" s="68"/>
      <c r="I141" s="68"/>
      <c r="J141" s="69"/>
      <c r="K141" s="19"/>
      <c r="L141" s="31"/>
      <c r="M141" s="47"/>
      <c r="N141" s="276"/>
    </row>
    <row r="142" spans="1:14">
      <c r="A142" s="31"/>
      <c r="B142" s="32"/>
      <c r="C142" s="33"/>
      <c r="D142" s="34"/>
      <c r="E142" s="35"/>
      <c r="F142" s="72"/>
      <c r="G142" s="73"/>
      <c r="H142" s="73" t="s">
        <v>55</v>
      </c>
      <c r="I142" s="73"/>
      <c r="J142" s="74"/>
      <c r="K142" s="39"/>
      <c r="L142" s="39"/>
      <c r="M142" s="39"/>
      <c r="N142" s="276"/>
    </row>
    <row r="143" spans="1:14">
      <c r="A143" s="31"/>
      <c r="B143" s="41"/>
      <c r="C143" s="41"/>
      <c r="D143" s="15"/>
      <c r="E143" s="19"/>
      <c r="F143" s="75"/>
      <c r="G143" s="76" t="s">
        <v>54</v>
      </c>
      <c r="H143" s="76"/>
      <c r="I143" s="76"/>
      <c r="J143" s="77"/>
      <c r="K143" s="44"/>
      <c r="L143" s="44"/>
      <c r="M143" s="44"/>
      <c r="N143" s="19"/>
    </row>
    <row r="144" spans="1:14">
      <c r="A144" s="31"/>
      <c r="B144" s="41"/>
      <c r="C144" s="41"/>
      <c r="D144" s="15"/>
      <c r="E144" s="19"/>
      <c r="F144" s="78" t="s">
        <v>53</v>
      </c>
      <c r="G144" s="78" t="s">
        <v>52</v>
      </c>
      <c r="H144" s="78" t="s">
        <v>51</v>
      </c>
      <c r="I144" s="78"/>
      <c r="J144" s="10" t="s">
        <v>50</v>
      </c>
      <c r="K144" s="44"/>
      <c r="L144" s="44"/>
      <c r="M144" s="44"/>
      <c r="N144" s="19"/>
    </row>
    <row r="145" spans="1:14">
      <c r="A145" s="31"/>
      <c r="B145" s="41" t="s">
        <v>40</v>
      </c>
      <c r="C145" s="41" t="s">
        <v>49</v>
      </c>
      <c r="D145" s="15"/>
      <c r="E145" s="47" t="s">
        <v>48</v>
      </c>
      <c r="F145" s="78" t="s">
        <v>47</v>
      </c>
      <c r="G145" s="78" t="s">
        <v>46</v>
      </c>
      <c r="H145" s="78" t="s">
        <v>45</v>
      </c>
      <c r="I145" s="78" t="s">
        <v>44</v>
      </c>
      <c r="J145" s="10" t="s">
        <v>43</v>
      </c>
      <c r="K145" s="41" t="s">
        <v>42</v>
      </c>
      <c r="L145" s="41" t="s">
        <v>41</v>
      </c>
      <c r="M145" s="41" t="s">
        <v>40</v>
      </c>
      <c r="N145" s="15"/>
    </row>
    <row r="146" spans="1:14">
      <c r="A146" s="31"/>
      <c r="B146" s="48" t="s">
        <v>30</v>
      </c>
      <c r="C146" s="48" t="s">
        <v>39</v>
      </c>
      <c r="D146" s="22"/>
      <c r="E146" s="49" t="s">
        <v>38</v>
      </c>
      <c r="F146" s="79" t="s">
        <v>37</v>
      </c>
      <c r="G146" s="79" t="s">
        <v>36</v>
      </c>
      <c r="H146" s="79" t="s">
        <v>35</v>
      </c>
      <c r="I146" s="79" t="s">
        <v>34</v>
      </c>
      <c r="J146" s="80" t="s">
        <v>33</v>
      </c>
      <c r="K146" s="48" t="s">
        <v>32</v>
      </c>
      <c r="L146" s="48" t="s">
        <v>31</v>
      </c>
      <c r="M146" s="48" t="s">
        <v>30</v>
      </c>
      <c r="N146" s="15"/>
    </row>
    <row r="147" spans="1:14">
      <c r="A147" s="31"/>
      <c r="B147" s="41"/>
      <c r="C147" s="41"/>
      <c r="D147" s="31" t="s">
        <v>119</v>
      </c>
      <c r="E147" s="47"/>
      <c r="F147" s="53"/>
      <c r="G147" s="53"/>
      <c r="H147" s="53"/>
      <c r="I147" s="53"/>
      <c r="J147" s="77"/>
      <c r="K147" s="51"/>
      <c r="L147" s="44"/>
      <c r="M147" s="41"/>
      <c r="N147" s="15"/>
    </row>
    <row r="148" spans="1:14" s="87" customFormat="1">
      <c r="A148" s="19"/>
      <c r="B148" s="84">
        <v>218</v>
      </c>
      <c r="C148" s="48"/>
      <c r="D148" s="22"/>
      <c r="E148" s="70" t="s">
        <v>4</v>
      </c>
      <c r="F148" s="85">
        <v>8916</v>
      </c>
      <c r="G148" s="85">
        <v>30</v>
      </c>
      <c r="H148" s="85"/>
      <c r="I148" s="85">
        <v>2</v>
      </c>
      <c r="J148" s="85">
        <v>8948</v>
      </c>
      <c r="K148" s="86"/>
      <c r="L148" s="86">
        <v>8948</v>
      </c>
      <c r="M148" s="48">
        <v>218</v>
      </c>
      <c r="N148" s="15"/>
    </row>
    <row r="149" spans="1:14">
      <c r="A149" s="31"/>
      <c r="B149" s="82">
        <v>219</v>
      </c>
      <c r="C149" s="1"/>
      <c r="D149" s="28"/>
      <c r="E149" s="38" t="s">
        <v>118</v>
      </c>
      <c r="F149" s="54">
        <v>128078</v>
      </c>
      <c r="G149" s="54">
        <v>239509</v>
      </c>
      <c r="H149" s="54">
        <v>15654</v>
      </c>
      <c r="I149" s="54">
        <v>208361</v>
      </c>
      <c r="J149" s="54">
        <v>591602</v>
      </c>
      <c r="K149" s="55"/>
      <c r="L149" s="55">
        <v>591602</v>
      </c>
      <c r="M149" s="1">
        <v>219</v>
      </c>
      <c r="N149" s="56"/>
    </row>
    <row r="150" spans="1:14">
      <c r="A150" s="31"/>
      <c r="B150" s="81"/>
      <c r="C150" s="41"/>
      <c r="D150" s="31" t="s">
        <v>117</v>
      </c>
      <c r="E150" s="47"/>
      <c r="F150" s="77"/>
      <c r="G150" s="77"/>
      <c r="H150" s="77"/>
      <c r="I150" s="77"/>
      <c r="J150" s="77"/>
      <c r="K150" s="51"/>
      <c r="L150" s="44"/>
      <c r="M150" s="41"/>
      <c r="N150" s="15"/>
    </row>
    <row r="151" spans="1:14">
      <c r="A151" s="31"/>
      <c r="B151" s="81">
        <v>220</v>
      </c>
      <c r="C151" s="41"/>
      <c r="D151" s="56"/>
      <c r="E151" s="47" t="s">
        <v>28</v>
      </c>
      <c r="F151" s="53">
        <v>4791</v>
      </c>
      <c r="G151" s="53">
        <v>1196</v>
      </c>
      <c r="H151" s="53">
        <v>3516</v>
      </c>
      <c r="I151" s="53">
        <v>1559</v>
      </c>
      <c r="J151" s="53">
        <v>11062</v>
      </c>
      <c r="K151" s="46" t="s">
        <v>211</v>
      </c>
      <c r="L151" s="51">
        <v>11062</v>
      </c>
      <c r="M151" s="41">
        <v>220</v>
      </c>
      <c r="N151" s="15"/>
    </row>
    <row r="152" spans="1:14">
      <c r="A152" s="31"/>
      <c r="B152" s="82">
        <v>221</v>
      </c>
      <c r="C152" s="1" t="s">
        <v>2</v>
      </c>
      <c r="D152" s="28"/>
      <c r="E152" s="38" t="s">
        <v>116</v>
      </c>
      <c r="F152" s="54">
        <v>43153</v>
      </c>
      <c r="G152" s="54">
        <v>80689</v>
      </c>
      <c r="H152" s="54">
        <v>72065</v>
      </c>
      <c r="I152" s="54">
        <v>248</v>
      </c>
      <c r="J152" s="54">
        <v>196155</v>
      </c>
      <c r="K152" s="58" t="s">
        <v>211</v>
      </c>
      <c r="L152" s="55">
        <v>196155</v>
      </c>
      <c r="M152" s="1">
        <v>221</v>
      </c>
      <c r="N152" s="56"/>
    </row>
    <row r="153" spans="1:14">
      <c r="A153" s="31"/>
      <c r="B153" s="82">
        <v>222</v>
      </c>
      <c r="C153" s="1" t="s">
        <v>2</v>
      </c>
      <c r="D153" s="28"/>
      <c r="E153" s="38" t="s">
        <v>115</v>
      </c>
      <c r="F153" s="54">
        <v>800</v>
      </c>
      <c r="G153" s="54">
        <v>942</v>
      </c>
      <c r="H153" s="54">
        <v>4965</v>
      </c>
      <c r="I153" s="54"/>
      <c r="J153" s="54">
        <v>6707</v>
      </c>
      <c r="K153" s="58" t="s">
        <v>211</v>
      </c>
      <c r="L153" s="55">
        <v>6707</v>
      </c>
      <c r="M153" s="1">
        <v>222</v>
      </c>
      <c r="N153" s="56"/>
    </row>
    <row r="154" spans="1:14">
      <c r="A154" s="31"/>
      <c r="B154" s="82">
        <v>223</v>
      </c>
      <c r="C154" s="1"/>
      <c r="D154" s="28"/>
      <c r="E154" s="38" t="s">
        <v>114</v>
      </c>
      <c r="F154" s="54">
        <v>3794</v>
      </c>
      <c r="G154" s="54">
        <v>5811</v>
      </c>
      <c r="H154" s="54"/>
      <c r="I154" s="54"/>
      <c r="J154" s="54">
        <v>9605</v>
      </c>
      <c r="K154" s="58" t="s">
        <v>211</v>
      </c>
      <c r="L154" s="55">
        <v>9605</v>
      </c>
      <c r="M154" s="1">
        <v>223</v>
      </c>
      <c r="N154" s="56"/>
    </row>
    <row r="155" spans="1:14">
      <c r="A155" s="31"/>
      <c r="B155" s="82">
        <v>224</v>
      </c>
      <c r="C155" s="1"/>
      <c r="D155" s="28"/>
      <c r="E155" s="38" t="s">
        <v>11</v>
      </c>
      <c r="F155" s="54"/>
      <c r="G155" s="54"/>
      <c r="H155" s="54"/>
      <c r="I155" s="54">
        <v>23866</v>
      </c>
      <c r="J155" s="54">
        <v>23866</v>
      </c>
      <c r="K155" s="58" t="s">
        <v>211</v>
      </c>
      <c r="L155" s="55">
        <v>23866</v>
      </c>
      <c r="M155" s="1">
        <v>224</v>
      </c>
      <c r="N155" s="56"/>
    </row>
    <row r="156" spans="1:14">
      <c r="A156" s="31"/>
      <c r="B156" s="82">
        <v>225</v>
      </c>
      <c r="C156" s="1"/>
      <c r="D156" s="28"/>
      <c r="E156" s="38" t="s">
        <v>71</v>
      </c>
      <c r="F156" s="54"/>
      <c r="G156" s="54"/>
      <c r="H156" s="54"/>
      <c r="I156" s="54">
        <v>10880</v>
      </c>
      <c r="J156" s="54">
        <v>10880</v>
      </c>
      <c r="K156" s="58" t="s">
        <v>211</v>
      </c>
      <c r="L156" s="55">
        <v>10880</v>
      </c>
      <c r="M156" s="1">
        <v>225</v>
      </c>
      <c r="N156" s="56"/>
    </row>
    <row r="157" spans="1:14">
      <c r="A157" s="31"/>
      <c r="B157" s="82">
        <v>226</v>
      </c>
      <c r="C157" s="1" t="s">
        <v>2</v>
      </c>
      <c r="D157" s="28"/>
      <c r="E157" s="38" t="s">
        <v>103</v>
      </c>
      <c r="F157" s="54"/>
      <c r="G157" s="54"/>
      <c r="H157" s="54">
        <v>33221</v>
      </c>
      <c r="I157" s="54"/>
      <c r="J157" s="54">
        <v>33221</v>
      </c>
      <c r="K157" s="58" t="s">
        <v>211</v>
      </c>
      <c r="L157" s="55">
        <v>33221</v>
      </c>
      <c r="M157" s="1">
        <v>226</v>
      </c>
      <c r="N157" s="56"/>
    </row>
    <row r="158" spans="1:14">
      <c r="A158" s="31"/>
      <c r="B158" s="82">
        <v>227</v>
      </c>
      <c r="C158" s="1" t="s">
        <v>2</v>
      </c>
      <c r="D158" s="28"/>
      <c r="E158" s="38" t="s">
        <v>101</v>
      </c>
      <c r="F158" s="54"/>
      <c r="G158" s="54"/>
      <c r="H158" s="54">
        <v>-13674</v>
      </c>
      <c r="I158" s="54"/>
      <c r="J158" s="54">
        <v>-13674</v>
      </c>
      <c r="K158" s="58" t="s">
        <v>211</v>
      </c>
      <c r="L158" s="55">
        <v>-13674</v>
      </c>
      <c r="M158" s="1">
        <v>227</v>
      </c>
      <c r="N158" s="56"/>
    </row>
    <row r="159" spans="1:14">
      <c r="A159" s="31"/>
      <c r="B159" s="82">
        <v>228</v>
      </c>
      <c r="C159" s="1"/>
      <c r="D159" s="28"/>
      <c r="E159" s="38" t="s">
        <v>100</v>
      </c>
      <c r="F159" s="54"/>
      <c r="G159" s="54"/>
      <c r="H159" s="54"/>
      <c r="I159" s="54"/>
      <c r="J159" s="54">
        <v>0</v>
      </c>
      <c r="K159" s="58" t="s">
        <v>211</v>
      </c>
      <c r="L159" s="55">
        <v>0</v>
      </c>
      <c r="M159" s="1">
        <v>228</v>
      </c>
      <c r="N159" s="56"/>
    </row>
    <row r="160" spans="1:14">
      <c r="A160" s="31"/>
      <c r="B160" s="82">
        <v>229</v>
      </c>
      <c r="C160" s="1" t="s">
        <v>2</v>
      </c>
      <c r="D160" s="28"/>
      <c r="E160" s="38" t="s">
        <v>99</v>
      </c>
      <c r="F160" s="54"/>
      <c r="G160" s="54"/>
      <c r="H160" s="54"/>
      <c r="I160" s="54"/>
      <c r="J160" s="54">
        <v>0</v>
      </c>
      <c r="K160" s="58" t="s">
        <v>211</v>
      </c>
      <c r="L160" s="55">
        <v>0</v>
      </c>
      <c r="M160" s="1">
        <v>229</v>
      </c>
      <c r="N160" s="56"/>
    </row>
    <row r="161" spans="1:14">
      <c r="A161" s="31"/>
      <c r="B161" s="82">
        <v>230</v>
      </c>
      <c r="C161" s="1" t="s">
        <v>2</v>
      </c>
      <c r="D161" s="28"/>
      <c r="E161" s="38" t="s">
        <v>98</v>
      </c>
      <c r="F161" s="54"/>
      <c r="G161" s="54"/>
      <c r="H161" s="54">
        <v>449944</v>
      </c>
      <c r="I161" s="54"/>
      <c r="J161" s="54">
        <v>449944</v>
      </c>
      <c r="K161" s="58" t="s">
        <v>211</v>
      </c>
      <c r="L161" s="55">
        <v>449944</v>
      </c>
      <c r="M161" s="1">
        <v>230</v>
      </c>
      <c r="N161" s="56"/>
    </row>
    <row r="162" spans="1:14">
      <c r="A162" s="31"/>
      <c r="B162" s="82">
        <v>231</v>
      </c>
      <c r="C162" s="1" t="s">
        <v>2</v>
      </c>
      <c r="D162" s="28"/>
      <c r="E162" s="38" t="s">
        <v>97</v>
      </c>
      <c r="F162" s="54"/>
      <c r="G162" s="54"/>
      <c r="H162" s="54">
        <v>-181164</v>
      </c>
      <c r="I162" s="54"/>
      <c r="J162" s="54">
        <v>-181164</v>
      </c>
      <c r="K162" s="58" t="s">
        <v>211</v>
      </c>
      <c r="L162" s="55">
        <v>-181164</v>
      </c>
      <c r="M162" s="1">
        <v>231</v>
      </c>
      <c r="N162" s="56"/>
    </row>
    <row r="163" spans="1:14">
      <c r="A163" s="31"/>
      <c r="B163" s="82">
        <v>232</v>
      </c>
      <c r="C163" s="1" t="s">
        <v>2</v>
      </c>
      <c r="D163" s="28"/>
      <c r="E163" s="38" t="s">
        <v>96</v>
      </c>
      <c r="F163" s="54"/>
      <c r="G163" s="54"/>
      <c r="H163" s="54"/>
      <c r="I163" s="54">
        <v>51933</v>
      </c>
      <c r="J163" s="54">
        <v>51933</v>
      </c>
      <c r="K163" s="58" t="s">
        <v>211</v>
      </c>
      <c r="L163" s="55">
        <v>51933</v>
      </c>
      <c r="M163" s="1">
        <v>232</v>
      </c>
      <c r="N163" s="56"/>
    </row>
    <row r="164" spans="1:14">
      <c r="A164" s="31"/>
      <c r="B164" s="82">
        <v>233</v>
      </c>
      <c r="C164" s="1"/>
      <c r="D164" s="28"/>
      <c r="E164" s="38" t="s">
        <v>6</v>
      </c>
      <c r="F164" s="54"/>
      <c r="G164" s="54"/>
      <c r="H164" s="54"/>
      <c r="I164" s="54"/>
      <c r="J164" s="54">
        <v>0</v>
      </c>
      <c r="K164" s="58" t="s">
        <v>211</v>
      </c>
      <c r="L164" s="55">
        <v>0</v>
      </c>
      <c r="M164" s="1">
        <v>233</v>
      </c>
      <c r="N164" s="56"/>
    </row>
    <row r="165" spans="1:14">
      <c r="A165" s="31"/>
      <c r="B165" s="82">
        <v>234</v>
      </c>
      <c r="C165" s="1"/>
      <c r="D165" s="28"/>
      <c r="E165" s="38" t="s">
        <v>113</v>
      </c>
      <c r="F165" s="54"/>
      <c r="G165" s="54"/>
      <c r="H165" s="54"/>
      <c r="I165" s="54"/>
      <c r="J165" s="54">
        <v>0</v>
      </c>
      <c r="K165" s="58" t="s">
        <v>211</v>
      </c>
      <c r="L165" s="55">
        <v>0</v>
      </c>
      <c r="M165" s="1">
        <v>234</v>
      </c>
      <c r="N165" s="56"/>
    </row>
    <row r="166" spans="1:14">
      <c r="A166" s="31"/>
      <c r="B166" s="82">
        <v>235</v>
      </c>
      <c r="C166" s="1" t="s">
        <v>2</v>
      </c>
      <c r="D166" s="28"/>
      <c r="E166" s="38" t="s">
        <v>95</v>
      </c>
      <c r="F166" s="54"/>
      <c r="G166" s="54"/>
      <c r="H166" s="54">
        <v>-59263</v>
      </c>
      <c r="I166" s="54"/>
      <c r="J166" s="54">
        <v>-59263</v>
      </c>
      <c r="K166" s="58" t="s">
        <v>211</v>
      </c>
      <c r="L166" s="55">
        <v>-59263</v>
      </c>
      <c r="M166" s="1">
        <v>235</v>
      </c>
      <c r="N166" s="56"/>
    </row>
    <row r="167" spans="1:14">
      <c r="A167" s="31"/>
      <c r="B167" s="82">
        <v>236</v>
      </c>
      <c r="C167" s="1"/>
      <c r="D167" s="28"/>
      <c r="E167" s="38" t="s">
        <v>94</v>
      </c>
      <c r="F167" s="54"/>
      <c r="G167" s="54"/>
      <c r="H167" s="54"/>
      <c r="I167" s="54"/>
      <c r="J167" s="54">
        <v>0</v>
      </c>
      <c r="K167" s="58" t="s">
        <v>211</v>
      </c>
      <c r="L167" s="55">
        <v>0</v>
      </c>
      <c r="M167" s="1">
        <v>236</v>
      </c>
      <c r="N167" s="56"/>
    </row>
    <row r="168" spans="1:14">
      <c r="A168" s="31"/>
      <c r="B168" s="82">
        <v>237</v>
      </c>
      <c r="C168" s="1"/>
      <c r="D168" s="28"/>
      <c r="E168" s="38" t="s">
        <v>4</v>
      </c>
      <c r="F168" s="54">
        <v>6955</v>
      </c>
      <c r="G168" s="54">
        <v>28209</v>
      </c>
      <c r="H168" s="54"/>
      <c r="I168" s="54">
        <v>91</v>
      </c>
      <c r="J168" s="54">
        <v>35255</v>
      </c>
      <c r="K168" s="58" t="s">
        <v>211</v>
      </c>
      <c r="L168" s="55">
        <v>35255</v>
      </c>
      <c r="M168" s="1">
        <v>237</v>
      </c>
      <c r="N168" s="56"/>
    </row>
    <row r="169" spans="1:14">
      <c r="A169" s="271" t="s">
        <v>0</v>
      </c>
      <c r="B169" s="82">
        <v>238</v>
      </c>
      <c r="C169" s="1"/>
      <c r="D169" s="28"/>
      <c r="E169" s="38" t="s">
        <v>112</v>
      </c>
      <c r="F169" s="54">
        <v>59493</v>
      </c>
      <c r="G169" s="54">
        <v>116847</v>
      </c>
      <c r="H169" s="54">
        <v>309610</v>
      </c>
      <c r="I169" s="54">
        <v>88577</v>
      </c>
      <c r="J169" s="54">
        <v>574527</v>
      </c>
      <c r="K169" s="58" t="s">
        <v>211</v>
      </c>
      <c r="L169" s="55">
        <v>574527</v>
      </c>
      <c r="M169" s="1">
        <v>238</v>
      </c>
      <c r="N169" s="56"/>
    </row>
    <row r="170" spans="1:14">
      <c r="A170" s="271"/>
      <c r="B170" s="81"/>
      <c r="C170" s="41"/>
      <c r="D170" s="31" t="s">
        <v>111</v>
      </c>
      <c r="E170" s="47"/>
      <c r="F170" s="53"/>
      <c r="G170" s="53"/>
      <c r="H170" s="53"/>
      <c r="I170" s="53"/>
      <c r="J170" s="77"/>
      <c r="K170" s="51"/>
      <c r="L170" s="44"/>
      <c r="M170" s="41"/>
      <c r="N170" s="15"/>
    </row>
    <row r="171" spans="1:14">
      <c r="A171" s="271"/>
      <c r="B171" s="84">
        <v>301</v>
      </c>
      <c r="C171" s="48"/>
      <c r="D171" s="22"/>
      <c r="E171" s="70" t="s">
        <v>28</v>
      </c>
      <c r="F171" s="85"/>
      <c r="G171" s="85">
        <v>356</v>
      </c>
      <c r="H171" s="85"/>
      <c r="I171" s="85">
        <v>1094</v>
      </c>
      <c r="J171" s="85">
        <v>1450</v>
      </c>
      <c r="K171" s="86"/>
      <c r="L171" s="86">
        <v>1450</v>
      </c>
      <c r="M171" s="48">
        <v>301</v>
      </c>
      <c r="N171" s="270" t="s">
        <v>213</v>
      </c>
    </row>
    <row r="172" spans="1:14">
      <c r="A172" s="271"/>
      <c r="B172" s="81"/>
      <c r="C172" s="41"/>
      <c r="D172" s="56"/>
      <c r="E172" s="47" t="s">
        <v>110</v>
      </c>
      <c r="F172" s="77"/>
      <c r="G172" s="77"/>
      <c r="H172" s="77"/>
      <c r="I172" s="77"/>
      <c r="J172" s="77"/>
      <c r="K172" s="51"/>
      <c r="L172" s="44"/>
      <c r="M172" s="41"/>
      <c r="N172" s="270"/>
    </row>
    <row r="173" spans="1:14">
      <c r="A173" s="271"/>
      <c r="B173" s="81">
        <v>302</v>
      </c>
      <c r="C173" s="41" t="s">
        <v>2</v>
      </c>
      <c r="D173" s="56"/>
      <c r="E173" s="31" t="s">
        <v>109</v>
      </c>
      <c r="F173" s="53"/>
      <c r="G173" s="53">
        <v>4131</v>
      </c>
      <c r="H173" s="53">
        <v>52509</v>
      </c>
      <c r="I173" s="53">
        <v>141</v>
      </c>
      <c r="J173" s="53">
        <v>56781</v>
      </c>
      <c r="K173" s="46" t="s">
        <v>211</v>
      </c>
      <c r="L173" s="51">
        <v>56781</v>
      </c>
      <c r="M173" s="41">
        <v>302</v>
      </c>
      <c r="N173" s="270"/>
    </row>
    <row r="174" spans="1:14">
      <c r="A174" s="271"/>
      <c r="B174" s="82">
        <v>303</v>
      </c>
      <c r="C174" s="1" t="s">
        <v>2</v>
      </c>
      <c r="D174" s="28"/>
      <c r="E174" s="29" t="s">
        <v>108</v>
      </c>
      <c r="F174" s="54"/>
      <c r="G174" s="54"/>
      <c r="H174" s="54"/>
      <c r="I174" s="54"/>
      <c r="J174" s="54">
        <v>0</v>
      </c>
      <c r="K174" s="58" t="s">
        <v>211</v>
      </c>
      <c r="L174" s="55">
        <v>0</v>
      </c>
      <c r="M174" s="1">
        <v>303</v>
      </c>
      <c r="N174" s="270"/>
    </row>
    <row r="175" spans="1:14">
      <c r="A175" s="271"/>
      <c r="B175" s="82">
        <v>304</v>
      </c>
      <c r="C175" s="1" t="s">
        <v>2</v>
      </c>
      <c r="D175" s="28"/>
      <c r="E175" s="29" t="s">
        <v>107</v>
      </c>
      <c r="F175" s="54"/>
      <c r="G175" s="54"/>
      <c r="H175" s="54"/>
      <c r="I175" s="54"/>
      <c r="J175" s="54">
        <v>0</v>
      </c>
      <c r="K175" s="55"/>
      <c r="L175" s="55">
        <v>0</v>
      </c>
      <c r="M175" s="1">
        <v>304</v>
      </c>
      <c r="N175" s="270"/>
    </row>
    <row r="176" spans="1:14">
      <c r="A176" s="271"/>
      <c r="B176" s="82">
        <v>305</v>
      </c>
      <c r="C176" s="1" t="s">
        <v>2</v>
      </c>
      <c r="D176" s="28"/>
      <c r="E176" s="29" t="s">
        <v>106</v>
      </c>
      <c r="F176" s="54"/>
      <c r="G176" s="54">
        <v>2277</v>
      </c>
      <c r="H176" s="54">
        <v>71656</v>
      </c>
      <c r="I176" s="54">
        <v>138</v>
      </c>
      <c r="J176" s="54">
        <v>74071</v>
      </c>
      <c r="K176" s="55"/>
      <c r="L176" s="55">
        <v>74071</v>
      </c>
      <c r="M176" s="1">
        <v>305</v>
      </c>
      <c r="N176" s="270"/>
    </row>
    <row r="177" spans="1:14">
      <c r="A177" s="271"/>
      <c r="B177" s="82">
        <v>306</v>
      </c>
      <c r="C177" s="1" t="s">
        <v>2</v>
      </c>
      <c r="D177" s="28"/>
      <c r="E177" s="29" t="s">
        <v>104</v>
      </c>
      <c r="F177" s="54">
        <v>127</v>
      </c>
      <c r="G177" s="54">
        <v>351</v>
      </c>
      <c r="H177" s="54">
        <v>71</v>
      </c>
      <c r="I177" s="54"/>
      <c r="J177" s="54">
        <v>549</v>
      </c>
      <c r="K177" s="55"/>
      <c r="L177" s="55">
        <v>549</v>
      </c>
      <c r="M177" s="1">
        <v>306</v>
      </c>
      <c r="N177" s="270"/>
    </row>
    <row r="178" spans="1:14">
      <c r="A178" s="271"/>
      <c r="B178" s="82">
        <v>307</v>
      </c>
      <c r="C178" s="1" t="s">
        <v>2</v>
      </c>
      <c r="D178" s="28"/>
      <c r="E178" s="29" t="s">
        <v>105</v>
      </c>
      <c r="F178" s="54">
        <v>1439</v>
      </c>
      <c r="G178" s="54">
        <v>2676</v>
      </c>
      <c r="H178" s="54">
        <v>13199</v>
      </c>
      <c r="I178" s="54">
        <v>6</v>
      </c>
      <c r="J178" s="54">
        <v>17320</v>
      </c>
      <c r="K178" s="55"/>
      <c r="L178" s="55">
        <v>17320</v>
      </c>
      <c r="M178" s="1">
        <v>307</v>
      </c>
      <c r="N178" s="270"/>
    </row>
    <row r="179" spans="1:14">
      <c r="A179" s="271"/>
      <c r="B179" s="82">
        <v>308</v>
      </c>
      <c r="C179" s="1"/>
      <c r="D179" s="28"/>
      <c r="E179" s="29" t="s">
        <v>104</v>
      </c>
      <c r="F179" s="54"/>
      <c r="G179" s="54"/>
      <c r="H179" s="54"/>
      <c r="I179" s="54"/>
      <c r="J179" s="54">
        <v>0</v>
      </c>
      <c r="K179" s="55"/>
      <c r="L179" s="55">
        <v>0</v>
      </c>
      <c r="M179" s="1">
        <v>308</v>
      </c>
      <c r="N179" s="270"/>
    </row>
    <row r="180" spans="1:14">
      <c r="A180" s="271"/>
      <c r="B180" s="82">
        <v>309</v>
      </c>
      <c r="C180" s="1"/>
      <c r="D180" s="28"/>
      <c r="E180" s="38" t="s">
        <v>11</v>
      </c>
      <c r="F180" s="54"/>
      <c r="G180" s="54"/>
      <c r="H180" s="54"/>
      <c r="I180" s="54">
        <v>3116</v>
      </c>
      <c r="J180" s="54">
        <v>3116</v>
      </c>
      <c r="K180" s="55"/>
      <c r="L180" s="55">
        <v>3116</v>
      </c>
      <c r="M180" s="1">
        <v>309</v>
      </c>
      <c r="N180" s="270"/>
    </row>
    <row r="181" spans="1:14">
      <c r="A181" s="271"/>
      <c r="B181" s="82">
        <v>310</v>
      </c>
      <c r="C181" s="1"/>
      <c r="D181" s="28"/>
      <c r="E181" s="38" t="s">
        <v>71</v>
      </c>
      <c r="F181" s="54"/>
      <c r="G181" s="54"/>
      <c r="H181" s="54"/>
      <c r="I181" s="54">
        <v>907</v>
      </c>
      <c r="J181" s="54">
        <v>907</v>
      </c>
      <c r="K181" s="55"/>
      <c r="L181" s="55">
        <v>907</v>
      </c>
      <c r="M181" s="1">
        <v>310</v>
      </c>
      <c r="N181" s="270"/>
    </row>
    <row r="182" spans="1:14">
      <c r="A182" s="271"/>
      <c r="B182" s="82">
        <v>311</v>
      </c>
      <c r="C182" s="1" t="s">
        <v>2</v>
      </c>
      <c r="D182" s="28"/>
      <c r="E182" s="38" t="s">
        <v>103</v>
      </c>
      <c r="F182" s="54"/>
      <c r="G182" s="54"/>
      <c r="H182" s="54">
        <v>17010</v>
      </c>
      <c r="I182" s="54"/>
      <c r="J182" s="54">
        <v>17010</v>
      </c>
      <c r="K182" s="55"/>
      <c r="L182" s="55">
        <v>17010</v>
      </c>
      <c r="M182" s="1">
        <v>311</v>
      </c>
      <c r="N182" s="270"/>
    </row>
    <row r="183" spans="1:14" ht="13.5" customHeight="1">
      <c r="A183" s="271" t="s">
        <v>0</v>
      </c>
      <c r="B183" s="8" t="s">
        <v>57</v>
      </c>
      <c r="C183" s="4"/>
      <c r="D183" s="4"/>
      <c r="E183" s="4"/>
      <c r="F183" s="59"/>
      <c r="G183" s="59"/>
      <c r="H183" s="59"/>
      <c r="I183" s="59"/>
      <c r="J183" s="60"/>
      <c r="K183" s="5"/>
      <c r="L183" s="4"/>
      <c r="M183" s="9"/>
      <c r="N183" s="272" t="s">
        <v>213</v>
      </c>
    </row>
    <row r="184" spans="1:14" ht="12.75" customHeight="1">
      <c r="A184" s="275"/>
      <c r="B184" s="2" t="s">
        <v>56</v>
      </c>
      <c r="C184" s="7"/>
      <c r="D184" s="7"/>
      <c r="E184" s="11"/>
      <c r="F184" s="62"/>
      <c r="G184" s="62"/>
      <c r="H184" s="62"/>
      <c r="I184" s="62"/>
      <c r="J184" s="63"/>
      <c r="K184" s="12"/>
      <c r="L184" s="7"/>
      <c r="M184" s="13"/>
      <c r="N184" s="273"/>
    </row>
    <row r="185" spans="1:14" ht="12.75" customHeight="1">
      <c r="A185" s="275"/>
      <c r="B185" s="65"/>
      <c r="C185" s="22"/>
      <c r="D185" s="22"/>
      <c r="E185" s="66"/>
      <c r="F185" s="67"/>
      <c r="G185" s="68"/>
      <c r="H185" s="67"/>
      <c r="I185" s="67"/>
      <c r="J185" s="69"/>
      <c r="K185" s="24"/>
      <c r="L185" s="23"/>
      <c r="M185" s="70"/>
      <c r="N185" s="273"/>
    </row>
    <row r="186" spans="1:14" ht="12.75" customHeight="1">
      <c r="A186" s="275"/>
      <c r="B186" s="27"/>
      <c r="C186" s="28"/>
      <c r="D186" s="28"/>
      <c r="E186" s="29"/>
      <c r="F186" s="71"/>
      <c r="G186" s="68"/>
      <c r="H186" s="68"/>
      <c r="I186" s="68"/>
      <c r="J186" s="69"/>
      <c r="K186" s="19"/>
      <c r="L186" s="31"/>
      <c r="M186" s="47"/>
      <c r="N186" s="273"/>
    </row>
    <row r="187" spans="1:14" ht="12.75" customHeight="1">
      <c r="A187" s="275"/>
      <c r="B187" s="32"/>
      <c r="C187" s="33"/>
      <c r="D187" s="34"/>
      <c r="E187" s="35"/>
      <c r="F187" s="72"/>
      <c r="G187" s="73"/>
      <c r="H187" s="73" t="s">
        <v>55</v>
      </c>
      <c r="I187" s="73"/>
      <c r="J187" s="74"/>
      <c r="K187" s="39"/>
      <c r="L187" s="39"/>
      <c r="M187" s="39"/>
      <c r="N187" s="273"/>
    </row>
    <row r="188" spans="1:14" ht="12.75" customHeight="1">
      <c r="A188" s="275"/>
      <c r="B188" s="41"/>
      <c r="C188" s="41"/>
      <c r="D188" s="15"/>
      <c r="E188" s="19"/>
      <c r="F188" s="75"/>
      <c r="G188" s="76" t="s">
        <v>54</v>
      </c>
      <c r="H188" s="76"/>
      <c r="I188" s="76"/>
      <c r="J188" s="77"/>
      <c r="K188" s="44"/>
      <c r="L188" s="44"/>
      <c r="M188" s="44"/>
      <c r="N188" s="273"/>
    </row>
    <row r="189" spans="1:14" ht="12.75" customHeight="1">
      <c r="A189" s="275"/>
      <c r="B189" s="41"/>
      <c r="C189" s="41"/>
      <c r="D189" s="15"/>
      <c r="E189" s="19"/>
      <c r="F189" s="78" t="s">
        <v>53</v>
      </c>
      <c r="G189" s="78" t="s">
        <v>52</v>
      </c>
      <c r="H189" s="78" t="s">
        <v>51</v>
      </c>
      <c r="I189" s="78"/>
      <c r="J189" s="10" t="s">
        <v>50</v>
      </c>
      <c r="K189" s="44"/>
      <c r="L189" s="44"/>
      <c r="M189" s="44"/>
      <c r="N189" s="273"/>
    </row>
    <row r="190" spans="1:14" ht="12.75" customHeight="1">
      <c r="A190" s="275"/>
      <c r="B190" s="41" t="s">
        <v>40</v>
      </c>
      <c r="C190" s="41" t="s">
        <v>49</v>
      </c>
      <c r="D190" s="15"/>
      <c r="E190" s="47" t="s">
        <v>48</v>
      </c>
      <c r="F190" s="78" t="s">
        <v>47</v>
      </c>
      <c r="G190" s="78" t="s">
        <v>46</v>
      </c>
      <c r="H190" s="78" t="s">
        <v>45</v>
      </c>
      <c r="I190" s="78" t="s">
        <v>44</v>
      </c>
      <c r="J190" s="10" t="s">
        <v>43</v>
      </c>
      <c r="K190" s="41" t="s">
        <v>42</v>
      </c>
      <c r="L190" s="41" t="s">
        <v>41</v>
      </c>
      <c r="M190" s="41" t="s">
        <v>40</v>
      </c>
      <c r="N190" s="273"/>
    </row>
    <row r="191" spans="1:14" ht="18" customHeight="1">
      <c r="A191" s="275"/>
      <c r="B191" s="48" t="s">
        <v>30</v>
      </c>
      <c r="C191" s="48" t="s">
        <v>39</v>
      </c>
      <c r="D191" s="22"/>
      <c r="E191" s="49" t="s">
        <v>38</v>
      </c>
      <c r="F191" s="79" t="s">
        <v>37</v>
      </c>
      <c r="G191" s="79" t="s">
        <v>36</v>
      </c>
      <c r="H191" s="79" t="s">
        <v>35</v>
      </c>
      <c r="I191" s="79" t="s">
        <v>34</v>
      </c>
      <c r="J191" s="80" t="s">
        <v>33</v>
      </c>
      <c r="K191" s="48" t="s">
        <v>32</v>
      </c>
      <c r="L191" s="48" t="s">
        <v>31</v>
      </c>
      <c r="M191" s="48" t="s">
        <v>30</v>
      </c>
      <c r="N191" s="273"/>
    </row>
    <row r="192" spans="1:14" ht="12.75" customHeight="1">
      <c r="A192" s="94"/>
      <c r="B192" s="41"/>
      <c r="C192" s="41"/>
      <c r="D192" s="31" t="s">
        <v>102</v>
      </c>
      <c r="E192" s="47"/>
      <c r="F192" s="77"/>
      <c r="G192" s="77"/>
      <c r="H192" s="77"/>
      <c r="I192" s="77"/>
      <c r="J192" s="77"/>
      <c r="K192" s="46"/>
      <c r="L192" s="44"/>
      <c r="M192" s="41"/>
      <c r="N192" s="273"/>
    </row>
    <row r="193" spans="1:14" s="87" customFormat="1">
      <c r="A193" s="94"/>
      <c r="B193" s="84">
        <v>312</v>
      </c>
      <c r="C193" s="48" t="s">
        <v>2</v>
      </c>
      <c r="D193" s="22"/>
      <c r="E193" s="70" t="s">
        <v>101</v>
      </c>
      <c r="F193" s="85"/>
      <c r="G193" s="85"/>
      <c r="H193" s="85"/>
      <c r="I193" s="85"/>
      <c r="J193" s="85">
        <v>0</v>
      </c>
      <c r="K193" s="86"/>
      <c r="L193" s="86">
        <v>0</v>
      </c>
      <c r="M193" s="48">
        <v>312</v>
      </c>
      <c r="N193" s="273"/>
    </row>
    <row r="194" spans="1:14">
      <c r="A194" s="94"/>
      <c r="B194" s="81">
        <v>313</v>
      </c>
      <c r="C194" s="41"/>
      <c r="D194" s="56"/>
      <c r="E194" s="47" t="s">
        <v>100</v>
      </c>
      <c r="F194" s="53"/>
      <c r="G194" s="53"/>
      <c r="H194" s="53">
        <v>122</v>
      </c>
      <c r="I194" s="53"/>
      <c r="J194" s="53">
        <v>122</v>
      </c>
      <c r="K194" s="46"/>
      <c r="L194" s="51">
        <v>122</v>
      </c>
      <c r="M194" s="41">
        <v>313</v>
      </c>
      <c r="N194" s="52"/>
    </row>
    <row r="195" spans="1:14">
      <c r="A195" s="94"/>
      <c r="B195" s="82">
        <v>314</v>
      </c>
      <c r="C195" s="1" t="s">
        <v>2</v>
      </c>
      <c r="D195" s="28"/>
      <c r="E195" s="38" t="s">
        <v>99</v>
      </c>
      <c r="F195" s="54"/>
      <c r="G195" s="54"/>
      <c r="H195" s="54">
        <v>-7</v>
      </c>
      <c r="I195" s="54"/>
      <c r="J195" s="54">
        <v>-7</v>
      </c>
      <c r="K195" s="55"/>
      <c r="L195" s="55">
        <v>-7</v>
      </c>
      <c r="M195" s="1">
        <v>314</v>
      </c>
      <c r="N195" s="52"/>
    </row>
    <row r="196" spans="1:14">
      <c r="A196" s="94"/>
      <c r="B196" s="82">
        <v>315</v>
      </c>
      <c r="C196" s="1" t="s">
        <v>2</v>
      </c>
      <c r="D196" s="28"/>
      <c r="E196" s="38" t="s">
        <v>98</v>
      </c>
      <c r="F196" s="54"/>
      <c r="G196" s="54"/>
      <c r="H196" s="54">
        <v>24608</v>
      </c>
      <c r="I196" s="54"/>
      <c r="J196" s="54">
        <v>24608</v>
      </c>
      <c r="K196" s="58"/>
      <c r="L196" s="55">
        <v>24608</v>
      </c>
      <c r="M196" s="1">
        <v>315</v>
      </c>
      <c r="N196" s="52"/>
    </row>
    <row r="197" spans="1:14">
      <c r="A197" s="94"/>
      <c r="B197" s="82">
        <v>316</v>
      </c>
      <c r="C197" s="1" t="s">
        <v>2</v>
      </c>
      <c r="D197" s="28"/>
      <c r="E197" s="38" t="s">
        <v>97</v>
      </c>
      <c r="F197" s="54"/>
      <c r="G197" s="54"/>
      <c r="H197" s="54">
        <v>-27814</v>
      </c>
      <c r="I197" s="54"/>
      <c r="J197" s="54">
        <v>-27814</v>
      </c>
      <c r="K197" s="55"/>
      <c r="L197" s="55">
        <v>-27814</v>
      </c>
      <c r="M197" s="1">
        <v>316</v>
      </c>
      <c r="N197" s="52"/>
    </row>
    <row r="198" spans="1:14">
      <c r="A198" s="94"/>
      <c r="B198" s="82">
        <v>317</v>
      </c>
      <c r="C198" s="1" t="s">
        <v>2</v>
      </c>
      <c r="D198" s="28"/>
      <c r="E198" s="38" t="s">
        <v>96</v>
      </c>
      <c r="F198" s="54"/>
      <c r="G198" s="54"/>
      <c r="H198" s="54"/>
      <c r="I198" s="54">
        <v>102241</v>
      </c>
      <c r="J198" s="54">
        <v>102241</v>
      </c>
      <c r="K198" s="58"/>
      <c r="L198" s="55">
        <v>102241</v>
      </c>
      <c r="M198" s="1">
        <v>317</v>
      </c>
      <c r="N198" s="56"/>
    </row>
    <row r="199" spans="1:14">
      <c r="A199" s="31"/>
      <c r="B199" s="82">
        <v>318</v>
      </c>
      <c r="C199" s="1"/>
      <c r="D199" s="28"/>
      <c r="E199" s="38" t="s">
        <v>6</v>
      </c>
      <c r="F199" s="54"/>
      <c r="G199" s="54"/>
      <c r="H199" s="54">
        <v>17</v>
      </c>
      <c r="I199" s="54"/>
      <c r="J199" s="54">
        <v>17</v>
      </c>
      <c r="K199" s="58"/>
      <c r="L199" s="55">
        <v>17</v>
      </c>
      <c r="M199" s="1">
        <v>318</v>
      </c>
      <c r="N199" s="56"/>
    </row>
    <row r="200" spans="1:14">
      <c r="A200" s="31"/>
      <c r="B200" s="82">
        <v>319</v>
      </c>
      <c r="C200" s="1"/>
      <c r="D200" s="28"/>
      <c r="E200" s="38" t="s">
        <v>5</v>
      </c>
      <c r="F200" s="54"/>
      <c r="G200" s="54"/>
      <c r="H200" s="54">
        <v>0</v>
      </c>
      <c r="I200" s="54"/>
      <c r="J200" s="54">
        <v>0</v>
      </c>
      <c r="K200" s="55"/>
      <c r="L200" s="55">
        <v>0</v>
      </c>
      <c r="M200" s="1">
        <v>319</v>
      </c>
      <c r="N200" s="56"/>
    </row>
    <row r="201" spans="1:14">
      <c r="A201" s="31"/>
      <c r="B201" s="82">
        <v>320</v>
      </c>
      <c r="C201" s="1" t="s">
        <v>2</v>
      </c>
      <c r="D201" s="28"/>
      <c r="E201" s="38" t="s">
        <v>95</v>
      </c>
      <c r="F201" s="54"/>
      <c r="G201" s="54"/>
      <c r="H201" s="54">
        <v>-7086</v>
      </c>
      <c r="I201" s="54"/>
      <c r="J201" s="54">
        <v>-7086</v>
      </c>
      <c r="K201" s="55"/>
      <c r="L201" s="55">
        <v>-7086</v>
      </c>
      <c r="M201" s="1">
        <v>320</v>
      </c>
      <c r="N201" s="56"/>
    </row>
    <row r="202" spans="1:14">
      <c r="A202" s="31"/>
      <c r="B202" s="82">
        <v>321</v>
      </c>
      <c r="C202" s="1"/>
      <c r="D202" s="28"/>
      <c r="E202" s="38" t="s">
        <v>94</v>
      </c>
      <c r="F202" s="54"/>
      <c r="G202" s="54"/>
      <c r="H202" s="54"/>
      <c r="I202" s="54"/>
      <c r="J202" s="54">
        <v>0</v>
      </c>
      <c r="K202" s="58"/>
      <c r="L202" s="55">
        <v>0</v>
      </c>
      <c r="M202" s="1">
        <v>321</v>
      </c>
      <c r="N202" s="56"/>
    </row>
    <row r="203" spans="1:14">
      <c r="A203" s="31"/>
      <c r="B203" s="82">
        <v>322</v>
      </c>
      <c r="C203" s="1"/>
      <c r="D203" s="28"/>
      <c r="E203" s="38" t="s">
        <v>4</v>
      </c>
      <c r="F203" s="54"/>
      <c r="G203" s="54"/>
      <c r="H203" s="54"/>
      <c r="I203" s="54"/>
      <c r="J203" s="54">
        <v>0</v>
      </c>
      <c r="K203" s="58"/>
      <c r="L203" s="55">
        <v>0</v>
      </c>
      <c r="M203" s="1">
        <v>322</v>
      </c>
      <c r="N203" s="56"/>
    </row>
    <row r="204" spans="1:14">
      <c r="A204" s="31"/>
      <c r="B204" s="82">
        <v>323</v>
      </c>
      <c r="C204" s="1"/>
      <c r="D204" s="28"/>
      <c r="E204" s="38" t="s">
        <v>93</v>
      </c>
      <c r="F204" s="54">
        <v>1566</v>
      </c>
      <c r="G204" s="54">
        <v>9791</v>
      </c>
      <c r="H204" s="54">
        <v>144285</v>
      </c>
      <c r="I204" s="54">
        <v>107643</v>
      </c>
      <c r="J204" s="54">
        <v>263285</v>
      </c>
      <c r="K204" s="55"/>
      <c r="L204" s="55">
        <v>263285</v>
      </c>
      <c r="M204" s="1">
        <v>323</v>
      </c>
      <c r="N204" s="56"/>
    </row>
    <row r="205" spans="1:14">
      <c r="A205" s="31"/>
      <c r="B205" s="82">
        <v>324</v>
      </c>
      <c r="C205" s="1"/>
      <c r="D205" s="28"/>
      <c r="E205" s="38" t="s">
        <v>92</v>
      </c>
      <c r="F205" s="54">
        <v>189137</v>
      </c>
      <c r="G205" s="54">
        <v>366147</v>
      </c>
      <c r="H205" s="54">
        <v>469549</v>
      </c>
      <c r="I205" s="54">
        <v>404581</v>
      </c>
      <c r="J205" s="54">
        <v>1429414</v>
      </c>
      <c r="K205" s="55"/>
      <c r="L205" s="55">
        <v>1429414</v>
      </c>
      <c r="M205" s="1">
        <v>324</v>
      </c>
      <c r="N205" s="56"/>
    </row>
    <row r="206" spans="1:14">
      <c r="A206" s="31"/>
      <c r="B206" s="81"/>
      <c r="C206" s="41"/>
      <c r="D206" s="31" t="s">
        <v>91</v>
      </c>
      <c r="E206" s="47"/>
      <c r="F206" s="77">
        <v>0</v>
      </c>
      <c r="G206" s="77">
        <v>0</v>
      </c>
      <c r="H206" s="77">
        <v>0</v>
      </c>
      <c r="I206" s="77">
        <v>0</v>
      </c>
      <c r="J206" s="77"/>
      <c r="K206" s="51"/>
      <c r="L206" s="44"/>
      <c r="M206" s="41"/>
      <c r="N206" s="15"/>
    </row>
    <row r="207" spans="1:14">
      <c r="A207" s="31"/>
      <c r="B207" s="81"/>
      <c r="C207" s="41"/>
      <c r="D207" s="31" t="s">
        <v>90</v>
      </c>
      <c r="E207" s="47"/>
      <c r="F207" s="77">
        <v>0</v>
      </c>
      <c r="G207" s="77">
        <v>0</v>
      </c>
      <c r="H207" s="77">
        <v>0</v>
      </c>
      <c r="I207" s="77">
        <v>0</v>
      </c>
      <c r="J207" s="77"/>
      <c r="K207" s="51"/>
      <c r="L207" s="44"/>
      <c r="M207" s="41"/>
      <c r="N207" s="15"/>
    </row>
    <row r="208" spans="1:14">
      <c r="A208" s="31"/>
      <c r="B208" s="81">
        <v>401</v>
      </c>
      <c r="C208" s="41"/>
      <c r="D208" s="56"/>
      <c r="E208" s="47" t="s">
        <v>28</v>
      </c>
      <c r="F208" s="53">
        <v>6065</v>
      </c>
      <c r="G208" s="53">
        <v>4873</v>
      </c>
      <c r="H208" s="53">
        <v>1522</v>
      </c>
      <c r="I208" s="53">
        <v>8083</v>
      </c>
      <c r="J208" s="53">
        <v>20543</v>
      </c>
      <c r="K208" s="51"/>
      <c r="L208" s="51">
        <v>20543</v>
      </c>
      <c r="M208" s="41">
        <v>401</v>
      </c>
      <c r="N208" s="15"/>
    </row>
    <row r="209" spans="1:14">
      <c r="A209" s="31"/>
      <c r="B209" s="82">
        <v>402</v>
      </c>
      <c r="C209" s="1"/>
      <c r="D209" s="28"/>
      <c r="E209" s="38" t="s">
        <v>89</v>
      </c>
      <c r="F209" s="54">
        <v>381373</v>
      </c>
      <c r="G209" s="54">
        <v>400</v>
      </c>
      <c r="H209" s="54">
        <v>26045</v>
      </c>
      <c r="I209" s="54">
        <v>19194</v>
      </c>
      <c r="J209" s="54">
        <v>427012</v>
      </c>
      <c r="K209" s="55"/>
      <c r="L209" s="55">
        <v>427012</v>
      </c>
      <c r="M209" s="1">
        <v>402</v>
      </c>
      <c r="N209" s="56"/>
    </row>
    <row r="210" spans="1:14">
      <c r="A210" s="31"/>
      <c r="B210" s="82">
        <v>403</v>
      </c>
      <c r="C210" s="1"/>
      <c r="D210" s="28"/>
      <c r="E210" s="38" t="s">
        <v>88</v>
      </c>
      <c r="F210" s="54">
        <v>281640</v>
      </c>
      <c r="G210" s="54">
        <v>2350</v>
      </c>
      <c r="H210" s="54">
        <v>20618</v>
      </c>
      <c r="I210" s="54">
        <v>17036</v>
      </c>
      <c r="J210" s="54">
        <v>321644</v>
      </c>
      <c r="K210" s="55"/>
      <c r="L210" s="55">
        <v>321644</v>
      </c>
      <c r="M210" s="1">
        <v>403</v>
      </c>
      <c r="N210" s="56"/>
    </row>
    <row r="211" spans="1:14">
      <c r="A211" s="31"/>
      <c r="B211" s="82">
        <v>404</v>
      </c>
      <c r="C211" s="1"/>
      <c r="D211" s="28"/>
      <c r="E211" s="38" t="s">
        <v>87</v>
      </c>
      <c r="F211" s="54">
        <v>41586</v>
      </c>
      <c r="G211" s="54">
        <v>39</v>
      </c>
      <c r="H211" s="54"/>
      <c r="I211" s="54">
        <v>58</v>
      </c>
      <c r="J211" s="54">
        <v>41683</v>
      </c>
      <c r="K211" s="55"/>
      <c r="L211" s="55">
        <v>41683</v>
      </c>
      <c r="M211" s="1">
        <v>404</v>
      </c>
      <c r="N211" s="56"/>
    </row>
    <row r="212" spans="1:14">
      <c r="A212" s="31"/>
      <c r="B212" s="82">
        <v>405</v>
      </c>
      <c r="C212" s="1"/>
      <c r="D212" s="28"/>
      <c r="E212" s="38" t="s">
        <v>86</v>
      </c>
      <c r="F212" s="54">
        <v>40313</v>
      </c>
      <c r="G212" s="54">
        <v>87</v>
      </c>
      <c r="H212" s="54">
        <v>3</v>
      </c>
      <c r="I212" s="54">
        <v>516</v>
      </c>
      <c r="J212" s="54">
        <v>40919</v>
      </c>
      <c r="K212" s="55"/>
      <c r="L212" s="55">
        <v>40919</v>
      </c>
      <c r="M212" s="1">
        <v>405</v>
      </c>
      <c r="N212" s="56"/>
    </row>
    <row r="213" spans="1:14">
      <c r="A213" s="31"/>
      <c r="B213" s="82">
        <v>406</v>
      </c>
      <c r="C213" s="1"/>
      <c r="D213" s="28"/>
      <c r="E213" s="38" t="s">
        <v>85</v>
      </c>
      <c r="F213" s="54">
        <v>2278</v>
      </c>
      <c r="G213" s="54"/>
      <c r="H213" s="54"/>
      <c r="I213" s="54"/>
      <c r="J213" s="54">
        <v>2278</v>
      </c>
      <c r="K213" s="55"/>
      <c r="L213" s="55">
        <v>2278</v>
      </c>
      <c r="M213" s="1">
        <v>406</v>
      </c>
      <c r="N213" s="56"/>
    </row>
    <row r="214" spans="1:14">
      <c r="A214" s="31"/>
      <c r="B214" s="82">
        <v>407</v>
      </c>
      <c r="C214" s="1"/>
      <c r="D214" s="28"/>
      <c r="E214" s="38" t="s">
        <v>84</v>
      </c>
      <c r="F214" s="54">
        <v>9</v>
      </c>
      <c r="G214" s="54">
        <v>145</v>
      </c>
      <c r="H214" s="54">
        <v>4563</v>
      </c>
      <c r="I214" s="54">
        <v>424</v>
      </c>
      <c r="J214" s="54">
        <v>5141</v>
      </c>
      <c r="K214" s="55"/>
      <c r="L214" s="55">
        <v>5141</v>
      </c>
      <c r="M214" s="1">
        <v>407</v>
      </c>
      <c r="N214" s="56"/>
    </row>
    <row r="215" spans="1:14">
      <c r="A215" s="31"/>
      <c r="B215" s="82">
        <v>408</v>
      </c>
      <c r="C215" s="1"/>
      <c r="D215" s="28"/>
      <c r="E215" s="38" t="s">
        <v>83</v>
      </c>
      <c r="F215" s="54">
        <v>60036</v>
      </c>
      <c r="G215" s="54">
        <v>51</v>
      </c>
      <c r="H215" s="54"/>
      <c r="I215" s="54"/>
      <c r="J215" s="54">
        <v>60087</v>
      </c>
      <c r="K215" s="55"/>
      <c r="L215" s="55">
        <v>60087</v>
      </c>
      <c r="M215" s="1">
        <v>408</v>
      </c>
      <c r="N215" s="56"/>
    </row>
    <row r="216" spans="1:14">
      <c r="A216" s="31"/>
      <c r="B216" s="82">
        <v>409</v>
      </c>
      <c r="C216" s="1" t="s">
        <v>2</v>
      </c>
      <c r="D216" s="28"/>
      <c r="E216" s="38" t="s">
        <v>76</v>
      </c>
      <c r="F216" s="54"/>
      <c r="G216" s="54">
        <v>1345378</v>
      </c>
      <c r="H216" s="54"/>
      <c r="I216" s="54"/>
      <c r="J216" s="54">
        <v>1345378</v>
      </c>
      <c r="K216" s="55"/>
      <c r="L216" s="55">
        <v>1345378</v>
      </c>
      <c r="M216" s="1">
        <v>409</v>
      </c>
      <c r="N216" s="56"/>
    </row>
    <row r="217" spans="1:14">
      <c r="A217" s="31"/>
      <c r="B217" s="82">
        <v>410</v>
      </c>
      <c r="C217" s="1"/>
      <c r="D217" s="28"/>
      <c r="E217" s="38" t="s">
        <v>75</v>
      </c>
      <c r="F217" s="54"/>
      <c r="G217" s="54"/>
      <c r="H217" s="54"/>
      <c r="I217" s="54"/>
      <c r="J217" s="54">
        <v>0</v>
      </c>
      <c r="K217" s="55"/>
      <c r="L217" s="55">
        <v>0</v>
      </c>
      <c r="M217" s="1">
        <v>410</v>
      </c>
      <c r="N217" s="56"/>
    </row>
    <row r="218" spans="1:14">
      <c r="A218" s="31"/>
      <c r="B218" s="82">
        <v>411</v>
      </c>
      <c r="C218" s="1"/>
      <c r="D218" s="28"/>
      <c r="E218" s="38" t="s">
        <v>74</v>
      </c>
      <c r="F218" s="54">
        <v>36344</v>
      </c>
      <c r="G218" s="54">
        <v>7904</v>
      </c>
      <c r="H218" s="54">
        <v>10773</v>
      </c>
      <c r="I218" s="54">
        <v>32</v>
      </c>
      <c r="J218" s="54">
        <v>55053</v>
      </c>
      <c r="K218" s="55"/>
      <c r="L218" s="55">
        <v>55053</v>
      </c>
      <c r="M218" s="1">
        <v>411</v>
      </c>
      <c r="N218" s="56"/>
    </row>
    <row r="219" spans="1:14">
      <c r="A219" s="31"/>
      <c r="B219" s="82">
        <v>412</v>
      </c>
      <c r="C219" s="1"/>
      <c r="D219" s="28"/>
      <c r="E219" s="38" t="s">
        <v>59</v>
      </c>
      <c r="F219" s="54"/>
      <c r="G219" s="54"/>
      <c r="H219" s="54"/>
      <c r="I219" s="54"/>
      <c r="J219" s="54">
        <v>0</v>
      </c>
      <c r="K219" s="55"/>
      <c r="L219" s="55">
        <v>0</v>
      </c>
      <c r="M219" s="1">
        <v>412</v>
      </c>
      <c r="N219" s="56"/>
    </row>
    <row r="220" spans="1:14">
      <c r="A220" s="31"/>
      <c r="B220" s="82">
        <v>413</v>
      </c>
      <c r="C220" s="1"/>
      <c r="D220" s="28"/>
      <c r="E220" s="38" t="s">
        <v>72</v>
      </c>
      <c r="F220" s="54">
        <v>221</v>
      </c>
      <c r="G220" s="54">
        <v>16</v>
      </c>
      <c r="H220" s="54">
        <v>10336</v>
      </c>
      <c r="I220" s="54"/>
      <c r="J220" s="54">
        <v>10573</v>
      </c>
      <c r="K220" s="55"/>
      <c r="L220" s="55">
        <v>10573</v>
      </c>
      <c r="M220" s="1">
        <v>413</v>
      </c>
      <c r="N220" s="56"/>
    </row>
    <row r="221" spans="1:14">
      <c r="A221" s="31"/>
      <c r="B221" s="82">
        <v>414</v>
      </c>
      <c r="C221" s="1"/>
      <c r="D221" s="28"/>
      <c r="E221" s="38" t="s">
        <v>11</v>
      </c>
      <c r="F221" s="54"/>
      <c r="G221" s="54"/>
      <c r="H221" s="54"/>
      <c r="I221" s="54">
        <v>322059</v>
      </c>
      <c r="J221" s="54">
        <v>322059</v>
      </c>
      <c r="K221" s="55"/>
      <c r="L221" s="55">
        <v>322059</v>
      </c>
      <c r="M221" s="1">
        <v>414</v>
      </c>
      <c r="N221" s="56"/>
    </row>
    <row r="222" spans="1:14">
      <c r="A222" s="31"/>
      <c r="B222" s="82">
        <v>415</v>
      </c>
      <c r="C222" s="1"/>
      <c r="D222" s="28"/>
      <c r="E222" s="38" t="s">
        <v>71</v>
      </c>
      <c r="F222" s="54"/>
      <c r="G222" s="54"/>
      <c r="H222" s="54"/>
      <c r="I222" s="54">
        <v>38865</v>
      </c>
      <c r="J222" s="54">
        <v>38865</v>
      </c>
      <c r="K222" s="55"/>
      <c r="L222" s="55">
        <v>38865</v>
      </c>
      <c r="M222" s="1">
        <v>415</v>
      </c>
    </row>
    <row r="223" spans="1:14">
      <c r="A223" s="31"/>
      <c r="B223" s="82">
        <v>416</v>
      </c>
      <c r="C223" s="1"/>
      <c r="D223" s="28"/>
      <c r="E223" s="38" t="s">
        <v>6</v>
      </c>
      <c r="F223" s="54"/>
      <c r="G223" s="54"/>
      <c r="H223" s="54">
        <v>751</v>
      </c>
      <c r="I223" s="54"/>
      <c r="J223" s="54">
        <v>751</v>
      </c>
      <c r="K223" s="55"/>
      <c r="L223" s="55">
        <v>751</v>
      </c>
      <c r="M223" s="1">
        <v>416</v>
      </c>
      <c r="N223" s="56"/>
    </row>
    <row r="224" spans="1:14">
      <c r="A224" s="31"/>
      <c r="B224" s="82">
        <v>417</v>
      </c>
      <c r="C224" s="1"/>
      <c r="D224" s="28"/>
      <c r="E224" s="38" t="s">
        <v>5</v>
      </c>
      <c r="F224" s="54"/>
      <c r="G224" s="54"/>
      <c r="H224" s="54">
        <v>-128</v>
      </c>
      <c r="I224" s="54"/>
      <c r="J224" s="54">
        <v>-128</v>
      </c>
      <c r="K224" s="55"/>
      <c r="L224" s="55">
        <v>-128</v>
      </c>
      <c r="M224" s="1">
        <v>417</v>
      </c>
      <c r="N224" s="56"/>
    </row>
    <row r="225" spans="1:14">
      <c r="A225" s="31"/>
      <c r="B225" s="82">
        <v>418</v>
      </c>
      <c r="C225" s="1"/>
      <c r="D225" s="28"/>
      <c r="E225" s="38" t="s">
        <v>4</v>
      </c>
      <c r="F225" s="54">
        <v>553</v>
      </c>
      <c r="G225" s="54">
        <v>8</v>
      </c>
      <c r="H225" s="54">
        <v>91881</v>
      </c>
      <c r="I225" s="54">
        <v>53</v>
      </c>
      <c r="J225" s="54">
        <v>92495</v>
      </c>
      <c r="K225" s="55"/>
      <c r="L225" s="55">
        <v>92495</v>
      </c>
      <c r="M225" s="1">
        <v>418</v>
      </c>
      <c r="N225" s="56"/>
    </row>
    <row r="226" spans="1:14" ht="15.75">
      <c r="A226" s="31"/>
      <c r="B226" s="82">
        <v>419</v>
      </c>
      <c r="C226" s="1"/>
      <c r="D226" s="28"/>
      <c r="E226" s="38" t="s">
        <v>82</v>
      </c>
      <c r="F226" s="54">
        <v>850418</v>
      </c>
      <c r="G226" s="54">
        <v>1361251</v>
      </c>
      <c r="H226" s="54">
        <v>166364</v>
      </c>
      <c r="I226" s="54">
        <v>406320</v>
      </c>
      <c r="J226" s="54">
        <v>2784353</v>
      </c>
      <c r="K226" s="55"/>
      <c r="L226" s="55">
        <v>2784353</v>
      </c>
      <c r="M226" s="1">
        <v>419</v>
      </c>
      <c r="N226" s="91">
        <v>49</v>
      </c>
    </row>
    <row r="227" spans="1:14" ht="15.75">
      <c r="A227" s="31"/>
      <c r="B227" s="8" t="s">
        <v>57</v>
      </c>
      <c r="C227" s="4"/>
      <c r="D227" s="4"/>
      <c r="E227" s="4"/>
      <c r="F227" s="59"/>
      <c r="G227" s="59"/>
      <c r="H227" s="59"/>
      <c r="I227" s="59"/>
      <c r="J227" s="60"/>
      <c r="K227" s="5"/>
      <c r="L227" s="4"/>
      <c r="M227" s="9"/>
      <c r="N227" s="90">
        <v>50</v>
      </c>
    </row>
    <row r="228" spans="1:14" ht="12.75" customHeight="1">
      <c r="A228" s="31"/>
      <c r="B228" s="2" t="s">
        <v>56</v>
      </c>
      <c r="C228" s="7"/>
      <c r="D228" s="7"/>
      <c r="E228" s="11"/>
      <c r="F228" s="62"/>
      <c r="G228" s="62"/>
      <c r="H228" s="62"/>
      <c r="I228" s="62"/>
      <c r="J228" s="63"/>
      <c r="K228" s="12"/>
      <c r="L228" s="7"/>
      <c r="M228" s="13"/>
      <c r="N228" s="93"/>
    </row>
    <row r="229" spans="1:14">
      <c r="A229" s="31"/>
      <c r="B229" s="65"/>
      <c r="C229" s="22"/>
      <c r="D229" s="22"/>
      <c r="E229" s="66"/>
      <c r="F229" s="67"/>
      <c r="G229" s="68"/>
      <c r="H229" s="67"/>
      <c r="I229" s="67"/>
      <c r="J229" s="69"/>
      <c r="K229" s="24"/>
      <c r="L229" s="23"/>
      <c r="M229" s="70"/>
      <c r="N229" s="19"/>
    </row>
    <row r="230" spans="1:14">
      <c r="A230" s="31"/>
      <c r="B230" s="27"/>
      <c r="C230" s="28"/>
      <c r="D230" s="28"/>
      <c r="E230" s="29"/>
      <c r="F230" s="71"/>
      <c r="G230" s="68"/>
      <c r="H230" s="68"/>
      <c r="I230" s="68"/>
      <c r="J230" s="69"/>
      <c r="K230" s="19"/>
      <c r="L230" s="31"/>
      <c r="M230" s="47"/>
    </row>
    <row r="231" spans="1:14">
      <c r="A231" s="31"/>
      <c r="B231" s="32"/>
      <c r="C231" s="33"/>
      <c r="D231" s="34"/>
      <c r="E231" s="35"/>
      <c r="F231" s="72"/>
      <c r="G231" s="73"/>
      <c r="H231" s="73" t="s">
        <v>55</v>
      </c>
      <c r="I231" s="73"/>
      <c r="J231" s="74"/>
      <c r="K231" s="39"/>
      <c r="L231" s="39"/>
      <c r="M231" s="39"/>
    </row>
    <row r="232" spans="1:14">
      <c r="A232" s="31"/>
      <c r="B232" s="41"/>
      <c r="C232" s="41"/>
      <c r="D232" s="15"/>
      <c r="E232" s="19"/>
      <c r="F232" s="75"/>
      <c r="G232" s="76" t="s">
        <v>54</v>
      </c>
      <c r="H232" s="76"/>
      <c r="I232" s="76"/>
      <c r="J232" s="77"/>
      <c r="K232" s="44"/>
      <c r="L232" s="44"/>
      <c r="M232" s="44"/>
      <c r="N232" s="19"/>
    </row>
    <row r="233" spans="1:14">
      <c r="A233" s="31"/>
      <c r="B233" s="41"/>
      <c r="C233" s="41"/>
      <c r="D233" s="15"/>
      <c r="E233" s="19"/>
      <c r="F233" s="78" t="s">
        <v>53</v>
      </c>
      <c r="G233" s="78" t="s">
        <v>52</v>
      </c>
      <c r="H233" s="78" t="s">
        <v>51</v>
      </c>
      <c r="I233" s="78"/>
      <c r="J233" s="10" t="s">
        <v>50</v>
      </c>
      <c r="K233" s="44"/>
      <c r="L233" s="44"/>
      <c r="M233" s="44"/>
      <c r="N233" s="19"/>
    </row>
    <row r="234" spans="1:14">
      <c r="A234" s="31"/>
      <c r="B234" s="41" t="s">
        <v>40</v>
      </c>
      <c r="C234" s="41" t="s">
        <v>49</v>
      </c>
      <c r="D234" s="15"/>
      <c r="E234" s="47" t="s">
        <v>48</v>
      </c>
      <c r="F234" s="78" t="s">
        <v>47</v>
      </c>
      <c r="G234" s="78" t="s">
        <v>46</v>
      </c>
      <c r="H234" s="78" t="s">
        <v>45</v>
      </c>
      <c r="I234" s="78" t="s">
        <v>44</v>
      </c>
      <c r="J234" s="10" t="s">
        <v>43</v>
      </c>
      <c r="K234" s="41" t="s">
        <v>42</v>
      </c>
      <c r="L234" s="41" t="s">
        <v>41</v>
      </c>
      <c r="M234" s="41" t="s">
        <v>40</v>
      </c>
      <c r="N234" s="15"/>
    </row>
    <row r="235" spans="1:14">
      <c r="A235" s="31"/>
      <c r="B235" s="48" t="s">
        <v>30</v>
      </c>
      <c r="C235" s="48" t="s">
        <v>39</v>
      </c>
      <c r="D235" s="22"/>
      <c r="E235" s="49" t="s">
        <v>38</v>
      </c>
      <c r="F235" s="79" t="s">
        <v>37</v>
      </c>
      <c r="G235" s="79" t="s">
        <v>36</v>
      </c>
      <c r="H235" s="79" t="s">
        <v>35</v>
      </c>
      <c r="I235" s="79" t="s">
        <v>34</v>
      </c>
      <c r="J235" s="80" t="s">
        <v>33</v>
      </c>
      <c r="K235" s="48" t="s">
        <v>32</v>
      </c>
      <c r="L235" s="48" t="s">
        <v>31</v>
      </c>
      <c r="M235" s="48" t="s">
        <v>30</v>
      </c>
      <c r="N235" s="15"/>
    </row>
    <row r="236" spans="1:14">
      <c r="A236" s="31"/>
      <c r="B236" s="81"/>
      <c r="C236" s="41"/>
      <c r="D236" s="31" t="s">
        <v>81</v>
      </c>
      <c r="E236" s="47"/>
      <c r="F236" s="77"/>
      <c r="G236" s="77"/>
      <c r="H236" s="77"/>
      <c r="I236" s="77"/>
      <c r="J236" s="77"/>
      <c r="K236" s="51"/>
      <c r="L236" s="44"/>
      <c r="M236" s="41"/>
      <c r="N236" s="15"/>
    </row>
    <row r="237" spans="1:14">
      <c r="A237" s="31"/>
      <c r="B237" s="81">
        <v>420</v>
      </c>
      <c r="C237" s="41"/>
      <c r="D237" s="56"/>
      <c r="E237" s="47" t="s">
        <v>28</v>
      </c>
      <c r="F237" s="53">
        <v>223</v>
      </c>
      <c r="G237" s="53">
        <v>609</v>
      </c>
      <c r="H237" s="53">
        <v>1185</v>
      </c>
      <c r="I237" s="53">
        <v>833</v>
      </c>
      <c r="J237" s="53">
        <v>2850</v>
      </c>
      <c r="K237" s="51"/>
      <c r="L237" s="51">
        <v>2850</v>
      </c>
      <c r="M237" s="41">
        <v>420</v>
      </c>
      <c r="N237" s="15"/>
    </row>
    <row r="238" spans="1:14">
      <c r="A238" s="31"/>
      <c r="B238" s="82">
        <v>421</v>
      </c>
      <c r="C238" s="1"/>
      <c r="D238" s="28"/>
      <c r="E238" s="38" t="s">
        <v>80</v>
      </c>
      <c r="F238" s="54">
        <v>192405</v>
      </c>
      <c r="G238" s="54">
        <v>1309</v>
      </c>
      <c r="H238" s="54">
        <v>29950</v>
      </c>
      <c r="I238" s="54">
        <v>623</v>
      </c>
      <c r="J238" s="54">
        <v>224287</v>
      </c>
      <c r="K238" s="55"/>
      <c r="L238" s="55">
        <v>224287</v>
      </c>
      <c r="M238" s="1">
        <v>421</v>
      </c>
      <c r="N238" s="56"/>
    </row>
    <row r="239" spans="1:14">
      <c r="A239" s="31"/>
      <c r="B239" s="81">
        <v>422</v>
      </c>
      <c r="C239" s="41"/>
      <c r="D239" s="56"/>
      <c r="E239" s="47" t="s">
        <v>79</v>
      </c>
      <c r="F239" s="53">
        <v>34757</v>
      </c>
      <c r="G239" s="53">
        <v>133</v>
      </c>
      <c r="H239" s="53">
        <v>100</v>
      </c>
      <c r="I239" s="53">
        <v>14</v>
      </c>
      <c r="J239" s="53">
        <v>35004</v>
      </c>
      <c r="K239" s="51"/>
      <c r="L239" s="51">
        <v>35004</v>
      </c>
      <c r="M239" s="41">
        <v>422</v>
      </c>
      <c r="N239" s="15"/>
    </row>
    <row r="240" spans="1:14">
      <c r="A240" s="31"/>
      <c r="B240" s="82">
        <v>423</v>
      </c>
      <c r="C240" s="1"/>
      <c r="D240" s="28"/>
      <c r="E240" s="38" t="s">
        <v>78</v>
      </c>
      <c r="F240" s="54">
        <v>3333</v>
      </c>
      <c r="G240" s="54">
        <v>5940</v>
      </c>
      <c r="H240" s="54">
        <v>3237</v>
      </c>
      <c r="I240" s="54">
        <v>330</v>
      </c>
      <c r="J240" s="54">
        <v>12840</v>
      </c>
      <c r="K240" s="55"/>
      <c r="L240" s="55">
        <v>12840</v>
      </c>
      <c r="M240" s="1">
        <v>423</v>
      </c>
      <c r="N240" s="56"/>
    </row>
    <row r="241" spans="1:14">
      <c r="A241" s="31"/>
      <c r="B241" s="82">
        <v>424</v>
      </c>
      <c r="C241" s="1"/>
      <c r="D241" s="28"/>
      <c r="E241" s="38" t="s">
        <v>77</v>
      </c>
      <c r="F241" s="54"/>
      <c r="G241" s="54">
        <v>1043</v>
      </c>
      <c r="H241" s="54">
        <v>11</v>
      </c>
      <c r="I241" s="54"/>
      <c r="J241" s="54">
        <v>1054</v>
      </c>
      <c r="K241" s="55"/>
      <c r="L241" s="55">
        <v>1054</v>
      </c>
      <c r="M241" s="1">
        <v>424</v>
      </c>
      <c r="N241" s="56"/>
    </row>
    <row r="242" spans="1:14">
      <c r="A242" s="31"/>
      <c r="B242" s="82">
        <v>425</v>
      </c>
      <c r="C242" s="1" t="s">
        <v>2</v>
      </c>
      <c r="D242" s="28"/>
      <c r="E242" s="38" t="s">
        <v>76</v>
      </c>
      <c r="F242" s="54"/>
      <c r="G242" s="54">
        <v>88676</v>
      </c>
      <c r="H242" s="54"/>
      <c r="I242" s="54"/>
      <c r="J242" s="54">
        <v>88676</v>
      </c>
      <c r="K242" s="55"/>
      <c r="L242" s="55">
        <v>88676</v>
      </c>
      <c r="M242" s="1">
        <v>425</v>
      </c>
      <c r="N242" s="56"/>
    </row>
    <row r="243" spans="1:14">
      <c r="A243" s="31"/>
      <c r="B243" s="82">
        <v>426</v>
      </c>
      <c r="C243" s="1"/>
      <c r="D243" s="28"/>
      <c r="E243" s="38" t="s">
        <v>75</v>
      </c>
      <c r="F243" s="54"/>
      <c r="G243" s="54"/>
      <c r="H243" s="54"/>
      <c r="I243" s="54"/>
      <c r="J243" s="54">
        <v>0</v>
      </c>
      <c r="K243" s="55"/>
      <c r="L243" s="55">
        <v>0</v>
      </c>
      <c r="M243" s="1">
        <v>426</v>
      </c>
      <c r="N243" s="56"/>
    </row>
    <row r="244" spans="1:14">
      <c r="A244" s="31"/>
      <c r="B244" s="82">
        <v>427</v>
      </c>
      <c r="C244" s="1"/>
      <c r="D244" s="28"/>
      <c r="E244" s="38" t="s">
        <v>74</v>
      </c>
      <c r="F244" s="54">
        <v>361</v>
      </c>
      <c r="G244" s="54"/>
      <c r="H244" s="54"/>
      <c r="I244" s="54">
        <v>1</v>
      </c>
      <c r="J244" s="54">
        <v>362</v>
      </c>
      <c r="K244" s="55"/>
      <c r="L244" s="55">
        <v>362</v>
      </c>
      <c r="M244" s="1">
        <v>427</v>
      </c>
      <c r="N244" s="56"/>
    </row>
    <row r="245" spans="1:14">
      <c r="A245" s="31"/>
      <c r="B245" s="82">
        <v>428</v>
      </c>
      <c r="C245" s="1"/>
      <c r="D245" s="28"/>
      <c r="E245" s="38" t="s">
        <v>73</v>
      </c>
      <c r="F245" s="54"/>
      <c r="G245" s="54"/>
      <c r="H245" s="54"/>
      <c r="I245" s="54"/>
      <c r="J245" s="54">
        <v>0</v>
      </c>
      <c r="K245" s="55"/>
      <c r="L245" s="55">
        <v>0</v>
      </c>
      <c r="M245" s="1">
        <v>428</v>
      </c>
      <c r="N245" s="56"/>
    </row>
    <row r="246" spans="1:14">
      <c r="A246" s="31"/>
      <c r="B246" s="82">
        <v>429</v>
      </c>
      <c r="C246" s="1"/>
      <c r="D246" s="28"/>
      <c r="E246" s="38" t="s">
        <v>72</v>
      </c>
      <c r="F246" s="54">
        <v>79</v>
      </c>
      <c r="G246" s="54"/>
      <c r="H246" s="54"/>
      <c r="I246" s="54"/>
      <c r="J246" s="54">
        <v>79</v>
      </c>
      <c r="K246" s="55"/>
      <c r="L246" s="55">
        <v>79</v>
      </c>
      <c r="M246" s="1">
        <v>429</v>
      </c>
      <c r="N246" s="56"/>
    </row>
    <row r="247" spans="1:14">
      <c r="A247" s="31"/>
      <c r="B247" s="82">
        <v>430</v>
      </c>
      <c r="C247" s="1"/>
      <c r="D247" s="28"/>
      <c r="E247" s="38" t="s">
        <v>11</v>
      </c>
      <c r="F247" s="54"/>
      <c r="G247" s="54"/>
      <c r="H247" s="54"/>
      <c r="I247" s="54">
        <v>98563</v>
      </c>
      <c r="J247" s="54">
        <v>98563</v>
      </c>
      <c r="K247" s="55"/>
      <c r="L247" s="55">
        <v>98563</v>
      </c>
      <c r="M247" s="1">
        <v>430</v>
      </c>
      <c r="N247" s="56"/>
    </row>
    <row r="248" spans="1:14">
      <c r="A248" s="31"/>
      <c r="B248" s="82">
        <v>431</v>
      </c>
      <c r="C248" s="1"/>
      <c r="D248" s="28"/>
      <c r="E248" s="38" t="s">
        <v>71</v>
      </c>
      <c r="F248" s="54"/>
      <c r="G248" s="54"/>
      <c r="H248" s="54"/>
      <c r="I248" s="54">
        <v>11605</v>
      </c>
      <c r="J248" s="54">
        <v>11605</v>
      </c>
      <c r="K248" s="55"/>
      <c r="L248" s="55">
        <v>11605</v>
      </c>
      <c r="M248" s="1">
        <v>431</v>
      </c>
      <c r="N248" s="56"/>
    </row>
    <row r="249" spans="1:14">
      <c r="A249" s="31"/>
      <c r="B249" s="82">
        <v>432</v>
      </c>
      <c r="C249" s="1"/>
      <c r="D249" s="28"/>
      <c r="E249" s="38" t="s">
        <v>6</v>
      </c>
      <c r="F249" s="54"/>
      <c r="G249" s="54"/>
      <c r="H249" s="54">
        <v>10113</v>
      </c>
      <c r="I249" s="54"/>
      <c r="J249" s="54">
        <v>10113</v>
      </c>
      <c r="K249" s="55"/>
      <c r="L249" s="55">
        <v>10113</v>
      </c>
      <c r="M249" s="1">
        <v>432</v>
      </c>
      <c r="N249" s="56"/>
    </row>
    <row r="250" spans="1:14">
      <c r="A250" s="31"/>
      <c r="B250" s="82">
        <v>433</v>
      </c>
      <c r="C250" s="1"/>
      <c r="D250" s="28"/>
      <c r="E250" s="38" t="s">
        <v>5</v>
      </c>
      <c r="F250" s="54"/>
      <c r="G250" s="54"/>
      <c r="H250" s="54">
        <v>-941</v>
      </c>
      <c r="I250" s="54"/>
      <c r="J250" s="54">
        <v>-941</v>
      </c>
      <c r="K250" s="55"/>
      <c r="L250" s="55">
        <v>-941</v>
      </c>
      <c r="M250" s="1">
        <v>433</v>
      </c>
      <c r="N250" s="56"/>
    </row>
    <row r="251" spans="1:14">
      <c r="A251" s="31"/>
      <c r="B251" s="82">
        <v>434</v>
      </c>
      <c r="C251" s="1"/>
      <c r="D251" s="28"/>
      <c r="E251" s="38" t="s">
        <v>4</v>
      </c>
      <c r="F251" s="54"/>
      <c r="G251" s="54"/>
      <c r="H251" s="54">
        <v>5</v>
      </c>
      <c r="I251" s="54"/>
      <c r="J251" s="54">
        <v>5</v>
      </c>
      <c r="K251" s="55"/>
      <c r="L251" s="55">
        <v>5</v>
      </c>
      <c r="M251" s="1">
        <v>434</v>
      </c>
      <c r="N251" s="56"/>
    </row>
    <row r="252" spans="1:14">
      <c r="A252" s="31"/>
      <c r="B252" s="82">
        <v>435</v>
      </c>
      <c r="C252" s="1"/>
      <c r="D252" s="28"/>
      <c r="E252" s="38" t="s">
        <v>70</v>
      </c>
      <c r="F252" s="54">
        <v>231158</v>
      </c>
      <c r="G252" s="54">
        <v>97710</v>
      </c>
      <c r="H252" s="54">
        <v>43660</v>
      </c>
      <c r="I252" s="54">
        <v>111969</v>
      </c>
      <c r="J252" s="54">
        <v>484497</v>
      </c>
      <c r="K252" s="55"/>
      <c r="L252" s="55">
        <v>484497</v>
      </c>
      <c r="M252" s="1">
        <v>435</v>
      </c>
      <c r="N252" s="56"/>
    </row>
    <row r="253" spans="1:14">
      <c r="A253" s="31"/>
      <c r="B253" s="81"/>
      <c r="C253" s="41"/>
      <c r="D253" s="31" t="s">
        <v>69</v>
      </c>
      <c r="E253" s="47"/>
      <c r="F253" s="77">
        <v>0</v>
      </c>
      <c r="G253" s="77">
        <v>0</v>
      </c>
      <c r="H253" s="77">
        <v>0</v>
      </c>
      <c r="I253" s="77">
        <v>0</v>
      </c>
      <c r="J253" s="77"/>
      <c r="K253" s="51"/>
      <c r="L253" s="44"/>
      <c r="M253" s="41"/>
      <c r="N253" s="15"/>
    </row>
    <row r="254" spans="1:14">
      <c r="A254" s="31"/>
      <c r="B254" s="81">
        <v>501</v>
      </c>
      <c r="C254" s="41"/>
      <c r="D254" s="56"/>
      <c r="E254" s="47" t="s">
        <v>68</v>
      </c>
      <c r="F254" s="53">
        <v>793</v>
      </c>
      <c r="G254" s="53">
        <v>2</v>
      </c>
      <c r="H254" s="53">
        <v>4010</v>
      </c>
      <c r="I254" s="53"/>
      <c r="J254" s="53">
        <v>4805</v>
      </c>
      <c r="K254" s="51"/>
      <c r="L254" s="51">
        <v>4805</v>
      </c>
      <c r="M254" s="41">
        <v>501</v>
      </c>
      <c r="N254" s="15"/>
    </row>
    <row r="255" spans="1:14">
      <c r="A255" s="31"/>
      <c r="B255" s="82">
        <v>502</v>
      </c>
      <c r="C255" s="1"/>
      <c r="D255" s="28"/>
      <c r="E255" s="38" t="s">
        <v>67</v>
      </c>
      <c r="F255" s="54">
        <v>26</v>
      </c>
      <c r="G255" s="54">
        <v>1</v>
      </c>
      <c r="H255" s="54">
        <v>824</v>
      </c>
      <c r="I255" s="54"/>
      <c r="J255" s="54">
        <v>851</v>
      </c>
      <c r="K255" s="58" t="s">
        <v>211</v>
      </c>
      <c r="L255" s="55">
        <v>851</v>
      </c>
      <c r="M255" s="1">
        <v>502</v>
      </c>
      <c r="N255" s="56"/>
    </row>
    <row r="256" spans="1:14">
      <c r="A256" s="31"/>
      <c r="B256" s="82">
        <v>503</v>
      </c>
      <c r="C256" s="1"/>
      <c r="D256" s="28"/>
      <c r="E256" s="38" t="s">
        <v>66</v>
      </c>
      <c r="F256" s="54">
        <v>2</v>
      </c>
      <c r="G256" s="54"/>
      <c r="H256" s="54"/>
      <c r="I256" s="54"/>
      <c r="J256" s="54">
        <v>2</v>
      </c>
      <c r="K256" s="58" t="s">
        <v>211</v>
      </c>
      <c r="L256" s="55">
        <v>2</v>
      </c>
      <c r="M256" s="1">
        <v>503</v>
      </c>
      <c r="N256" s="56"/>
    </row>
    <row r="257" spans="1:14">
      <c r="A257" s="31"/>
      <c r="B257" s="82">
        <v>504</v>
      </c>
      <c r="C257" s="1"/>
      <c r="D257" s="28"/>
      <c r="E257" s="38" t="s">
        <v>65</v>
      </c>
      <c r="F257" s="54"/>
      <c r="G257" s="54"/>
      <c r="H257" s="54"/>
      <c r="I257" s="54">
        <v>18989</v>
      </c>
      <c r="J257" s="54">
        <v>18989</v>
      </c>
      <c r="K257" s="55"/>
      <c r="L257" s="55">
        <v>18989</v>
      </c>
      <c r="M257" s="1">
        <v>504</v>
      </c>
      <c r="N257" s="56"/>
    </row>
    <row r="258" spans="1:14">
      <c r="A258" s="271" t="s">
        <v>0</v>
      </c>
      <c r="B258" s="82">
        <v>505</v>
      </c>
      <c r="C258" s="1"/>
      <c r="D258" s="28"/>
      <c r="E258" s="38" t="s">
        <v>11</v>
      </c>
      <c r="F258" s="54"/>
      <c r="G258" s="54"/>
      <c r="H258" s="54"/>
      <c r="I258" s="54">
        <v>199</v>
      </c>
      <c r="J258" s="54">
        <v>199</v>
      </c>
      <c r="K258" s="55"/>
      <c r="L258" s="55">
        <v>199</v>
      </c>
      <c r="M258" s="1">
        <v>505</v>
      </c>
      <c r="N258" s="56"/>
    </row>
    <row r="259" spans="1:14">
      <c r="A259" s="271"/>
      <c r="B259" s="82">
        <v>506</v>
      </c>
      <c r="C259" s="1"/>
      <c r="D259" s="28"/>
      <c r="E259" s="38" t="s">
        <v>64</v>
      </c>
      <c r="F259" s="54">
        <v>821</v>
      </c>
      <c r="G259" s="54">
        <v>3</v>
      </c>
      <c r="H259" s="54">
        <v>4834</v>
      </c>
      <c r="I259" s="54">
        <v>19188</v>
      </c>
      <c r="J259" s="54">
        <v>24846</v>
      </c>
      <c r="K259" s="55"/>
      <c r="L259" s="55">
        <v>24846</v>
      </c>
      <c r="M259" s="1">
        <v>506</v>
      </c>
      <c r="N259" s="56"/>
    </row>
    <row r="260" spans="1:14" ht="12.75" customHeight="1">
      <c r="A260" s="271"/>
      <c r="B260" s="81"/>
      <c r="C260" s="41"/>
      <c r="D260" s="31" t="s">
        <v>63</v>
      </c>
      <c r="E260" s="47"/>
      <c r="F260" s="77"/>
      <c r="G260" s="77"/>
      <c r="H260" s="77"/>
      <c r="I260" s="77"/>
      <c r="J260" s="77"/>
      <c r="K260" s="51"/>
      <c r="L260" s="44"/>
      <c r="M260" s="41"/>
      <c r="N260" s="270" t="s">
        <v>213</v>
      </c>
    </row>
    <row r="261" spans="1:14">
      <c r="A261" s="271"/>
      <c r="B261" s="81">
        <v>507</v>
      </c>
      <c r="C261" s="41" t="s">
        <v>2</v>
      </c>
      <c r="D261" s="56"/>
      <c r="E261" s="47" t="s">
        <v>28</v>
      </c>
      <c r="F261" s="53">
        <v>24258</v>
      </c>
      <c r="G261" s="53">
        <v>1464</v>
      </c>
      <c r="H261" s="53">
        <v>9146</v>
      </c>
      <c r="I261" s="53">
        <v>895</v>
      </c>
      <c r="J261" s="53">
        <v>35763</v>
      </c>
      <c r="K261" s="46" t="s">
        <v>211</v>
      </c>
      <c r="L261" s="51">
        <v>35763</v>
      </c>
      <c r="M261" s="41">
        <v>507</v>
      </c>
      <c r="N261" s="270"/>
    </row>
    <row r="262" spans="1:14">
      <c r="A262" s="271"/>
      <c r="B262" s="82">
        <v>508</v>
      </c>
      <c r="C262" s="1" t="s">
        <v>2</v>
      </c>
      <c r="D262" s="28"/>
      <c r="E262" s="38" t="s">
        <v>62</v>
      </c>
      <c r="F262" s="54">
        <v>9670</v>
      </c>
      <c r="G262" s="54">
        <v>69225</v>
      </c>
      <c r="H262" s="54">
        <v>131910</v>
      </c>
      <c r="I262" s="54">
        <v>694</v>
      </c>
      <c r="J262" s="54">
        <v>211499</v>
      </c>
      <c r="K262" s="58" t="s">
        <v>211</v>
      </c>
      <c r="L262" s="55">
        <v>211499</v>
      </c>
      <c r="M262" s="1">
        <v>508</v>
      </c>
      <c r="N262" s="270"/>
    </row>
    <row r="263" spans="1:14">
      <c r="A263" s="271"/>
      <c r="B263" s="82">
        <v>509</v>
      </c>
      <c r="C263" s="1" t="s">
        <v>2</v>
      </c>
      <c r="D263" s="28"/>
      <c r="E263" s="38" t="s">
        <v>61</v>
      </c>
      <c r="F263" s="54">
        <v>10630</v>
      </c>
      <c r="G263" s="54">
        <v>5169</v>
      </c>
      <c r="H263" s="54">
        <v>325290</v>
      </c>
      <c r="I263" s="54">
        <v>20</v>
      </c>
      <c r="J263" s="54">
        <v>341109</v>
      </c>
      <c r="K263" s="58" t="s">
        <v>211</v>
      </c>
      <c r="L263" s="55">
        <v>341109</v>
      </c>
      <c r="M263" s="1">
        <v>509</v>
      </c>
      <c r="N263" s="270"/>
    </row>
    <row r="264" spans="1:14">
      <c r="A264" s="271"/>
      <c r="B264" s="82">
        <v>510</v>
      </c>
      <c r="C264" s="1" t="s">
        <v>2</v>
      </c>
      <c r="D264" s="28"/>
      <c r="E264" s="38" t="s">
        <v>60</v>
      </c>
      <c r="F264" s="54"/>
      <c r="G264" s="54">
        <v>1235</v>
      </c>
      <c r="H264" s="54">
        <v>104</v>
      </c>
      <c r="I264" s="54"/>
      <c r="J264" s="54">
        <v>1339</v>
      </c>
      <c r="K264" s="58" t="s">
        <v>211</v>
      </c>
      <c r="L264" s="55">
        <v>1339</v>
      </c>
      <c r="M264" s="1">
        <v>510</v>
      </c>
      <c r="N264" s="270"/>
    </row>
    <row r="265" spans="1:14">
      <c r="A265" s="271"/>
      <c r="B265" s="82">
        <v>511</v>
      </c>
      <c r="C265" s="1" t="s">
        <v>2</v>
      </c>
      <c r="D265" s="28"/>
      <c r="E265" s="38" t="s">
        <v>59</v>
      </c>
      <c r="F265" s="54"/>
      <c r="G265" s="54"/>
      <c r="H265" s="54"/>
      <c r="I265" s="54"/>
      <c r="J265" s="54">
        <v>0</v>
      </c>
      <c r="K265" s="58" t="s">
        <v>211</v>
      </c>
      <c r="L265" s="55">
        <v>0</v>
      </c>
      <c r="M265" s="1">
        <v>511</v>
      </c>
      <c r="N265" s="270"/>
    </row>
    <row r="266" spans="1:14">
      <c r="A266" s="271"/>
      <c r="B266" s="82">
        <v>512</v>
      </c>
      <c r="C266" s="1" t="s">
        <v>2</v>
      </c>
      <c r="D266" s="28"/>
      <c r="E266" s="38" t="s">
        <v>11</v>
      </c>
      <c r="F266" s="54"/>
      <c r="G266" s="54"/>
      <c r="H266" s="54"/>
      <c r="I266" s="54">
        <v>5790</v>
      </c>
      <c r="J266" s="54">
        <v>5790</v>
      </c>
      <c r="K266" s="58" t="s">
        <v>211</v>
      </c>
      <c r="L266" s="55">
        <v>5790</v>
      </c>
      <c r="M266" s="1">
        <v>512</v>
      </c>
      <c r="N266" s="270"/>
    </row>
    <row r="267" spans="1:14">
      <c r="A267" s="271"/>
      <c r="B267" s="82">
        <v>513</v>
      </c>
      <c r="C267" s="1" t="s">
        <v>2</v>
      </c>
      <c r="D267" s="28"/>
      <c r="E267" s="38" t="s">
        <v>10</v>
      </c>
      <c r="F267" s="54"/>
      <c r="G267" s="54"/>
      <c r="H267" s="54"/>
      <c r="I267" s="54">
        <v>1898</v>
      </c>
      <c r="J267" s="54">
        <v>1898</v>
      </c>
      <c r="K267" s="58" t="s">
        <v>211</v>
      </c>
      <c r="L267" s="55">
        <v>1898</v>
      </c>
      <c r="M267" s="1">
        <v>513</v>
      </c>
      <c r="N267" s="270"/>
    </row>
    <row r="268" spans="1:14">
      <c r="A268" s="271"/>
      <c r="B268" s="82">
        <v>514</v>
      </c>
      <c r="C268" s="1" t="s">
        <v>2</v>
      </c>
      <c r="D268" s="28"/>
      <c r="E268" s="38" t="s">
        <v>6</v>
      </c>
      <c r="F268" s="54"/>
      <c r="G268" s="54"/>
      <c r="H268" s="54">
        <v>1</v>
      </c>
      <c r="I268" s="54"/>
      <c r="J268" s="54">
        <v>1</v>
      </c>
      <c r="K268" s="58" t="s">
        <v>211</v>
      </c>
      <c r="L268" s="55">
        <v>1</v>
      </c>
      <c r="M268" s="1">
        <v>514</v>
      </c>
      <c r="N268" s="270"/>
    </row>
    <row r="269" spans="1:14">
      <c r="A269" s="271"/>
      <c r="B269" s="82">
        <v>515</v>
      </c>
      <c r="C269" s="1" t="s">
        <v>2</v>
      </c>
      <c r="D269" s="28"/>
      <c r="E269" s="38" t="s">
        <v>5</v>
      </c>
      <c r="F269" s="54"/>
      <c r="G269" s="54"/>
      <c r="H269" s="54"/>
      <c r="I269" s="54"/>
      <c r="J269" s="54">
        <v>0</v>
      </c>
      <c r="K269" s="58" t="s">
        <v>211</v>
      </c>
      <c r="L269" s="55">
        <v>0</v>
      </c>
      <c r="M269" s="1">
        <v>515</v>
      </c>
      <c r="N269" s="270"/>
    </row>
    <row r="270" spans="1:14">
      <c r="A270" s="271"/>
      <c r="B270" s="82">
        <v>516</v>
      </c>
      <c r="C270" s="1" t="s">
        <v>2</v>
      </c>
      <c r="D270" s="28"/>
      <c r="E270" s="38" t="s">
        <v>4</v>
      </c>
      <c r="F270" s="54"/>
      <c r="G270" s="54"/>
      <c r="H270" s="54"/>
      <c r="I270" s="54"/>
      <c r="J270" s="54">
        <v>0</v>
      </c>
      <c r="K270" s="58" t="s">
        <v>211</v>
      </c>
      <c r="L270" s="55">
        <v>0</v>
      </c>
      <c r="M270" s="1">
        <v>516</v>
      </c>
      <c r="N270" s="270"/>
    </row>
    <row r="271" spans="1:14">
      <c r="A271" s="271"/>
      <c r="B271" s="82">
        <v>517</v>
      </c>
      <c r="C271" s="1" t="s">
        <v>2</v>
      </c>
      <c r="D271" s="28"/>
      <c r="E271" s="38" t="s">
        <v>58</v>
      </c>
      <c r="F271" s="54">
        <v>44558</v>
      </c>
      <c r="G271" s="54">
        <v>77093</v>
      </c>
      <c r="H271" s="54">
        <v>466451</v>
      </c>
      <c r="I271" s="54">
        <v>9297</v>
      </c>
      <c r="J271" s="54">
        <v>597399</v>
      </c>
      <c r="K271" s="58" t="s">
        <v>211</v>
      </c>
      <c r="L271" s="55">
        <v>597399</v>
      </c>
      <c r="M271" s="1">
        <v>517</v>
      </c>
      <c r="N271" s="270"/>
    </row>
    <row r="272" spans="1:14" ht="13.5" customHeight="1">
      <c r="A272" s="271" t="s">
        <v>0</v>
      </c>
      <c r="B272" s="8" t="s">
        <v>57</v>
      </c>
      <c r="C272" s="4"/>
      <c r="D272" s="4"/>
      <c r="E272" s="4"/>
      <c r="F272" s="59"/>
      <c r="G272" s="59"/>
      <c r="H272" s="59"/>
      <c r="I272" s="59"/>
      <c r="J272" s="60"/>
      <c r="K272" s="5"/>
      <c r="L272" s="4"/>
      <c r="M272" s="9"/>
      <c r="N272" s="272" t="s">
        <v>213</v>
      </c>
    </row>
    <row r="273" spans="1:14" ht="12.75" customHeight="1">
      <c r="A273" s="277"/>
      <c r="B273" s="2" t="s">
        <v>56</v>
      </c>
      <c r="C273" s="7"/>
      <c r="D273" s="7"/>
      <c r="E273" s="11"/>
      <c r="F273" s="62"/>
      <c r="G273" s="62"/>
      <c r="H273" s="62"/>
      <c r="I273" s="62"/>
      <c r="J273" s="63"/>
      <c r="K273" s="12"/>
      <c r="L273" s="7"/>
      <c r="M273" s="13"/>
      <c r="N273" s="273"/>
    </row>
    <row r="274" spans="1:14" ht="12.75" customHeight="1">
      <c r="A274" s="277"/>
      <c r="B274" s="65"/>
      <c r="C274" s="22"/>
      <c r="D274" s="22"/>
      <c r="E274" s="66"/>
      <c r="F274" s="67"/>
      <c r="G274" s="68"/>
      <c r="H274" s="67"/>
      <c r="I274" s="67"/>
      <c r="J274" s="69"/>
      <c r="K274" s="24"/>
      <c r="L274" s="23"/>
      <c r="M274" s="70"/>
      <c r="N274" s="273"/>
    </row>
    <row r="275" spans="1:14" ht="12.75" customHeight="1">
      <c r="A275" s="277"/>
      <c r="B275" s="27"/>
      <c r="C275" s="28"/>
      <c r="D275" s="28"/>
      <c r="E275" s="29"/>
      <c r="F275" s="71"/>
      <c r="G275" s="68"/>
      <c r="H275" s="68"/>
      <c r="I275" s="68"/>
      <c r="J275" s="69"/>
      <c r="K275" s="19"/>
      <c r="L275" s="31"/>
      <c r="M275" s="47"/>
      <c r="N275" s="273"/>
    </row>
    <row r="276" spans="1:14" ht="12.75" customHeight="1">
      <c r="A276" s="277"/>
      <c r="B276" s="32"/>
      <c r="C276" s="33"/>
      <c r="D276" s="34"/>
      <c r="E276" s="35"/>
      <c r="F276" s="72"/>
      <c r="G276" s="73"/>
      <c r="H276" s="73" t="s">
        <v>55</v>
      </c>
      <c r="I276" s="73"/>
      <c r="J276" s="74"/>
      <c r="K276" s="39"/>
      <c r="L276" s="39"/>
      <c r="M276" s="39"/>
      <c r="N276" s="273"/>
    </row>
    <row r="277" spans="1:14" ht="12.75" customHeight="1">
      <c r="A277" s="277"/>
      <c r="B277" s="41"/>
      <c r="C277" s="41"/>
      <c r="D277" s="15"/>
      <c r="E277" s="19"/>
      <c r="F277" s="75"/>
      <c r="G277" s="76" t="s">
        <v>54</v>
      </c>
      <c r="H277" s="76"/>
      <c r="I277" s="76"/>
      <c r="J277" s="77"/>
      <c r="K277" s="44"/>
      <c r="L277" s="44"/>
      <c r="M277" s="44"/>
      <c r="N277" s="273"/>
    </row>
    <row r="278" spans="1:14" ht="12.75" customHeight="1">
      <c r="A278" s="277"/>
      <c r="B278" s="41"/>
      <c r="C278" s="41"/>
      <c r="D278" s="15"/>
      <c r="E278" s="19"/>
      <c r="F278" s="78" t="s">
        <v>53</v>
      </c>
      <c r="G278" s="78" t="s">
        <v>52</v>
      </c>
      <c r="H278" s="78" t="s">
        <v>51</v>
      </c>
      <c r="I278" s="78"/>
      <c r="J278" s="10" t="s">
        <v>50</v>
      </c>
      <c r="K278" s="44"/>
      <c r="L278" s="44"/>
      <c r="M278" s="44"/>
      <c r="N278" s="273"/>
    </row>
    <row r="279" spans="1:14" ht="12.75" customHeight="1">
      <c r="A279" s="277"/>
      <c r="B279" s="41" t="s">
        <v>40</v>
      </c>
      <c r="C279" s="41" t="s">
        <v>49</v>
      </c>
      <c r="D279" s="15"/>
      <c r="E279" s="47" t="s">
        <v>48</v>
      </c>
      <c r="F279" s="78" t="s">
        <v>47</v>
      </c>
      <c r="G279" s="78" t="s">
        <v>46</v>
      </c>
      <c r="H279" s="78" t="s">
        <v>45</v>
      </c>
      <c r="I279" s="78" t="s">
        <v>44</v>
      </c>
      <c r="J279" s="10" t="s">
        <v>43</v>
      </c>
      <c r="K279" s="41" t="s">
        <v>42</v>
      </c>
      <c r="L279" s="41" t="s">
        <v>41</v>
      </c>
      <c r="M279" s="41" t="s">
        <v>40</v>
      </c>
      <c r="N279" s="273"/>
    </row>
    <row r="280" spans="1:14" ht="18" customHeight="1">
      <c r="A280" s="277"/>
      <c r="B280" s="48" t="s">
        <v>30</v>
      </c>
      <c r="C280" s="48" t="s">
        <v>39</v>
      </c>
      <c r="D280" s="22"/>
      <c r="E280" s="49" t="s">
        <v>38</v>
      </c>
      <c r="F280" s="79" t="s">
        <v>37</v>
      </c>
      <c r="G280" s="79" t="s">
        <v>36</v>
      </c>
      <c r="H280" s="79" t="s">
        <v>35</v>
      </c>
      <c r="I280" s="79" t="s">
        <v>34</v>
      </c>
      <c r="J280" s="80" t="s">
        <v>33</v>
      </c>
      <c r="K280" s="48" t="s">
        <v>32</v>
      </c>
      <c r="L280" s="48" t="s">
        <v>31</v>
      </c>
      <c r="M280" s="48" t="s">
        <v>30</v>
      </c>
      <c r="N280" s="273"/>
    </row>
    <row r="281" spans="1:14" ht="12.75" customHeight="1">
      <c r="A281" s="52"/>
      <c r="B281" s="81"/>
      <c r="C281" s="41"/>
      <c r="D281" s="31" t="s">
        <v>29</v>
      </c>
      <c r="E281" s="47"/>
      <c r="F281" s="77"/>
      <c r="G281" s="77"/>
      <c r="H281" s="77"/>
      <c r="I281" s="77"/>
      <c r="J281" s="77"/>
      <c r="K281" s="51"/>
      <c r="L281" s="44"/>
      <c r="M281" s="41"/>
      <c r="N281" s="273"/>
    </row>
    <row r="282" spans="1:14">
      <c r="A282" s="52"/>
      <c r="B282" s="81">
        <v>518</v>
      </c>
      <c r="C282" s="41"/>
      <c r="D282" s="56"/>
      <c r="E282" s="47" t="s">
        <v>28</v>
      </c>
      <c r="F282" s="53"/>
      <c r="G282" s="53">
        <v>168</v>
      </c>
      <c r="H282" s="53">
        <v>938</v>
      </c>
      <c r="I282" s="53">
        <v>769</v>
      </c>
      <c r="J282" s="53">
        <v>1875</v>
      </c>
      <c r="K282" s="51"/>
      <c r="L282" s="51">
        <v>1875</v>
      </c>
      <c r="M282" s="41">
        <v>518</v>
      </c>
      <c r="N282" s="273"/>
    </row>
    <row r="283" spans="1:14">
      <c r="A283" s="52"/>
      <c r="B283" s="82">
        <v>519</v>
      </c>
      <c r="C283" s="1"/>
      <c r="D283" s="28"/>
      <c r="E283" s="38" t="s">
        <v>27</v>
      </c>
      <c r="F283" s="54">
        <v>18854</v>
      </c>
      <c r="G283" s="54">
        <v>704</v>
      </c>
      <c r="H283" s="54">
        <v>1609</v>
      </c>
      <c r="I283" s="54">
        <v>1037</v>
      </c>
      <c r="J283" s="54">
        <v>22204</v>
      </c>
      <c r="K283" s="55"/>
      <c r="L283" s="55">
        <v>22204</v>
      </c>
      <c r="M283" s="1">
        <v>519</v>
      </c>
      <c r="N283" s="52"/>
    </row>
    <row r="284" spans="1:14">
      <c r="A284" s="52"/>
      <c r="B284" s="82">
        <v>520</v>
      </c>
      <c r="C284" s="1"/>
      <c r="D284" s="28"/>
      <c r="E284" s="38" t="s">
        <v>26</v>
      </c>
      <c r="F284" s="54">
        <v>781</v>
      </c>
      <c r="G284" s="54"/>
      <c r="H284" s="54"/>
      <c r="I284" s="54">
        <v>12</v>
      </c>
      <c r="J284" s="54">
        <v>793</v>
      </c>
      <c r="K284" s="55"/>
      <c r="L284" s="55">
        <v>793</v>
      </c>
      <c r="M284" s="1">
        <v>520</v>
      </c>
      <c r="N284" s="52"/>
    </row>
    <row r="285" spans="1:14">
      <c r="A285" s="52"/>
      <c r="B285" s="82">
        <v>521</v>
      </c>
      <c r="C285" s="1"/>
      <c r="D285" s="28"/>
      <c r="E285" s="38" t="s">
        <v>25</v>
      </c>
      <c r="F285" s="54"/>
      <c r="G285" s="54">
        <v>41</v>
      </c>
      <c r="H285" s="54">
        <v>2469</v>
      </c>
      <c r="I285" s="54">
        <v>20</v>
      </c>
      <c r="J285" s="54">
        <v>2530</v>
      </c>
      <c r="K285" s="55"/>
      <c r="L285" s="55">
        <v>2530</v>
      </c>
      <c r="M285" s="1">
        <v>521</v>
      </c>
      <c r="N285" s="52"/>
    </row>
    <row r="286" spans="1:14">
      <c r="A286" s="52"/>
      <c r="B286" s="82">
        <v>522</v>
      </c>
      <c r="C286" s="1"/>
      <c r="D286" s="28"/>
      <c r="E286" s="38" t="s">
        <v>11</v>
      </c>
      <c r="F286" s="54"/>
      <c r="G286" s="54"/>
      <c r="H286" s="54"/>
      <c r="I286" s="54">
        <v>12354</v>
      </c>
      <c r="J286" s="54">
        <v>12354</v>
      </c>
      <c r="K286" s="58"/>
      <c r="L286" s="55">
        <v>12354</v>
      </c>
      <c r="M286" s="1">
        <v>522</v>
      </c>
      <c r="N286" s="52"/>
    </row>
    <row r="287" spans="1:14">
      <c r="A287" s="52"/>
      <c r="B287" s="82">
        <v>523</v>
      </c>
      <c r="C287" s="1"/>
      <c r="D287" s="28"/>
      <c r="E287" s="38" t="s">
        <v>10</v>
      </c>
      <c r="F287" s="54"/>
      <c r="G287" s="54"/>
      <c r="H287" s="54"/>
      <c r="I287" s="54">
        <v>1439</v>
      </c>
      <c r="J287" s="54">
        <v>1439</v>
      </c>
      <c r="K287" s="58"/>
      <c r="L287" s="55">
        <v>1439</v>
      </c>
      <c r="M287" s="1">
        <v>523</v>
      </c>
      <c r="N287" s="56"/>
    </row>
    <row r="288" spans="1:14">
      <c r="A288" s="31"/>
      <c r="B288" s="82">
        <v>524</v>
      </c>
      <c r="C288" s="1"/>
      <c r="D288" s="28"/>
      <c r="E288" s="38" t="s">
        <v>6</v>
      </c>
      <c r="F288" s="54"/>
      <c r="G288" s="54"/>
      <c r="H288" s="54"/>
      <c r="I288" s="54"/>
      <c r="J288" s="54">
        <v>0</v>
      </c>
      <c r="K288" s="58"/>
      <c r="L288" s="55">
        <v>0</v>
      </c>
      <c r="M288" s="1">
        <v>524</v>
      </c>
      <c r="N288" s="56"/>
    </row>
    <row r="289" spans="1:14">
      <c r="A289" s="31"/>
      <c r="B289" s="82">
        <v>525</v>
      </c>
      <c r="C289" s="1"/>
      <c r="D289" s="28"/>
      <c r="E289" s="38" t="s">
        <v>5</v>
      </c>
      <c r="F289" s="54"/>
      <c r="G289" s="54"/>
      <c r="H289" s="54"/>
      <c r="I289" s="54"/>
      <c r="J289" s="54">
        <v>0</v>
      </c>
      <c r="K289" s="55"/>
      <c r="L289" s="55">
        <v>0</v>
      </c>
      <c r="M289" s="1">
        <v>525</v>
      </c>
      <c r="N289" s="56"/>
    </row>
    <row r="290" spans="1:14">
      <c r="A290" s="31"/>
      <c r="B290" s="82">
        <v>526</v>
      </c>
      <c r="C290" s="1"/>
      <c r="D290" s="28"/>
      <c r="E290" s="38" t="s">
        <v>4</v>
      </c>
      <c r="F290" s="54"/>
      <c r="G290" s="54"/>
      <c r="H290" s="54"/>
      <c r="I290" s="54"/>
      <c r="J290" s="54">
        <v>0</v>
      </c>
      <c r="K290" s="58"/>
      <c r="L290" s="55">
        <v>0</v>
      </c>
      <c r="M290" s="1">
        <v>526</v>
      </c>
      <c r="N290" s="56"/>
    </row>
    <row r="291" spans="1:14">
      <c r="A291" s="31"/>
      <c r="B291" s="82">
        <v>527</v>
      </c>
      <c r="C291" s="1"/>
      <c r="D291" s="28"/>
      <c r="E291" s="38" t="s">
        <v>24</v>
      </c>
      <c r="F291" s="54">
        <v>19635</v>
      </c>
      <c r="G291" s="54">
        <v>913</v>
      </c>
      <c r="H291" s="54">
        <v>5016</v>
      </c>
      <c r="I291" s="54">
        <v>15631</v>
      </c>
      <c r="J291" s="54">
        <v>41195</v>
      </c>
      <c r="K291" s="55"/>
      <c r="L291" s="55">
        <v>41195</v>
      </c>
      <c r="M291" s="1">
        <v>527</v>
      </c>
      <c r="N291" s="56"/>
    </row>
    <row r="292" spans="1:14">
      <c r="A292" s="31"/>
      <c r="B292" s="82">
        <v>528</v>
      </c>
      <c r="C292" s="1"/>
      <c r="D292" s="28"/>
      <c r="E292" s="38" t="s">
        <v>23</v>
      </c>
      <c r="F292" s="54">
        <v>1146590</v>
      </c>
      <c r="G292" s="54">
        <v>1536970</v>
      </c>
      <c r="H292" s="54">
        <v>686325</v>
      </c>
      <c r="I292" s="54">
        <v>562405</v>
      </c>
      <c r="J292" s="54">
        <v>3932290</v>
      </c>
      <c r="K292" s="55"/>
      <c r="L292" s="55">
        <v>3932290</v>
      </c>
      <c r="M292" s="1">
        <v>528</v>
      </c>
      <c r="N292" s="56"/>
    </row>
    <row r="293" spans="1:14">
      <c r="A293" s="31"/>
      <c r="B293" s="81"/>
      <c r="C293" s="41"/>
      <c r="D293" s="31" t="s">
        <v>22</v>
      </c>
      <c r="E293" s="47"/>
      <c r="F293" s="77">
        <v>0</v>
      </c>
      <c r="G293" s="77">
        <v>0</v>
      </c>
      <c r="H293" s="77">
        <v>0</v>
      </c>
      <c r="I293" s="77">
        <v>0</v>
      </c>
      <c r="J293" s="77"/>
      <c r="K293" s="51"/>
      <c r="L293" s="44"/>
      <c r="M293" s="41"/>
      <c r="N293" s="15"/>
    </row>
    <row r="294" spans="1:14">
      <c r="A294" s="31"/>
      <c r="B294" s="81">
        <v>601</v>
      </c>
      <c r="C294" s="44"/>
      <c r="D294" s="31"/>
      <c r="E294" s="47" t="s">
        <v>21</v>
      </c>
      <c r="F294" s="53">
        <v>94</v>
      </c>
      <c r="G294" s="53">
        <v>2364</v>
      </c>
      <c r="H294" s="53">
        <v>505</v>
      </c>
      <c r="I294" s="53">
        <v>3199</v>
      </c>
      <c r="J294" s="53">
        <v>6162</v>
      </c>
      <c r="K294" s="51"/>
      <c r="L294" s="51">
        <v>6162</v>
      </c>
      <c r="M294" s="41">
        <v>601</v>
      </c>
      <c r="N294" s="15"/>
    </row>
    <row r="295" spans="1:14">
      <c r="A295" s="31"/>
      <c r="B295" s="82">
        <v>602</v>
      </c>
      <c r="C295" s="88"/>
      <c r="D295" s="29"/>
      <c r="E295" s="38" t="s">
        <v>20</v>
      </c>
      <c r="F295" s="54">
        <v>4344</v>
      </c>
      <c r="G295" s="54">
        <v>35</v>
      </c>
      <c r="H295" s="54">
        <v>3357</v>
      </c>
      <c r="I295" s="54">
        <v>59</v>
      </c>
      <c r="J295" s="54">
        <v>7795</v>
      </c>
      <c r="K295" s="55"/>
      <c r="L295" s="55">
        <v>7795</v>
      </c>
      <c r="M295" s="1">
        <v>602</v>
      </c>
      <c r="N295" s="56"/>
    </row>
    <row r="296" spans="1:14">
      <c r="A296" s="31"/>
      <c r="B296" s="82">
        <v>603</v>
      </c>
      <c r="C296" s="88"/>
      <c r="D296" s="29"/>
      <c r="E296" s="38" t="s">
        <v>19</v>
      </c>
      <c r="F296" s="54">
        <v>389</v>
      </c>
      <c r="G296" s="54">
        <v>545</v>
      </c>
      <c r="H296" s="54">
        <v>66474</v>
      </c>
      <c r="I296" s="54">
        <v>332</v>
      </c>
      <c r="J296" s="54">
        <v>67740</v>
      </c>
      <c r="K296" s="55"/>
      <c r="L296" s="55">
        <v>67740</v>
      </c>
      <c r="M296" s="1">
        <v>603</v>
      </c>
      <c r="N296" s="56"/>
    </row>
    <row r="297" spans="1:14">
      <c r="A297" s="31"/>
      <c r="B297" s="82">
        <v>604</v>
      </c>
      <c r="C297" s="88"/>
      <c r="D297" s="29"/>
      <c r="E297" s="38" t="s">
        <v>18</v>
      </c>
      <c r="F297" s="54">
        <v>452</v>
      </c>
      <c r="G297" s="54">
        <v>96</v>
      </c>
      <c r="H297" s="54">
        <v>10356</v>
      </c>
      <c r="I297" s="54">
        <v>6712</v>
      </c>
      <c r="J297" s="54">
        <v>17616</v>
      </c>
      <c r="K297" s="55"/>
      <c r="L297" s="55">
        <v>17616</v>
      </c>
      <c r="M297" s="1">
        <v>604</v>
      </c>
      <c r="N297" s="56"/>
    </row>
    <row r="298" spans="1:14">
      <c r="A298" s="31"/>
      <c r="B298" s="82">
        <v>605</v>
      </c>
      <c r="C298" s="88"/>
      <c r="D298" s="29"/>
      <c r="E298" s="38" t="s">
        <v>17</v>
      </c>
      <c r="F298" s="54"/>
      <c r="G298" s="54">
        <v>75</v>
      </c>
      <c r="H298" s="54">
        <v>111</v>
      </c>
      <c r="I298" s="54">
        <v>152</v>
      </c>
      <c r="J298" s="54">
        <v>338</v>
      </c>
      <c r="K298" s="55"/>
      <c r="L298" s="55">
        <v>338</v>
      </c>
      <c r="M298" s="1">
        <v>605</v>
      </c>
      <c r="N298" s="56"/>
    </row>
    <row r="299" spans="1:14">
      <c r="A299" s="31"/>
      <c r="B299" s="82">
        <v>606</v>
      </c>
      <c r="C299" s="88"/>
      <c r="D299" s="29"/>
      <c r="E299" s="38" t="s">
        <v>16</v>
      </c>
      <c r="F299" s="54">
        <v>58</v>
      </c>
      <c r="G299" s="54">
        <v>63</v>
      </c>
      <c r="H299" s="54">
        <v>420</v>
      </c>
      <c r="I299" s="54">
        <v>250</v>
      </c>
      <c r="J299" s="54">
        <v>791</v>
      </c>
      <c r="K299" s="58" t="s">
        <v>211</v>
      </c>
      <c r="L299" s="55">
        <v>791</v>
      </c>
      <c r="M299" s="1">
        <v>606</v>
      </c>
      <c r="N299" s="56"/>
    </row>
    <row r="300" spans="1:14">
      <c r="A300" s="31"/>
      <c r="B300" s="82">
        <v>607</v>
      </c>
      <c r="C300" s="88"/>
      <c r="D300" s="29"/>
      <c r="E300" s="38" t="s">
        <v>15</v>
      </c>
      <c r="F300" s="54">
        <v>125</v>
      </c>
      <c r="G300" s="54">
        <v>884</v>
      </c>
      <c r="H300" s="54">
        <v>8235</v>
      </c>
      <c r="I300" s="54">
        <v>8617</v>
      </c>
      <c r="J300" s="54">
        <v>17861</v>
      </c>
      <c r="K300" s="55"/>
      <c r="L300" s="55">
        <v>17861</v>
      </c>
      <c r="M300" s="1">
        <v>607</v>
      </c>
      <c r="N300" s="56"/>
    </row>
    <row r="301" spans="1:14">
      <c r="A301" s="31"/>
      <c r="B301" s="82">
        <v>608</v>
      </c>
      <c r="C301" s="88"/>
      <c r="D301" s="29"/>
      <c r="E301" s="38" t="s">
        <v>14</v>
      </c>
      <c r="F301" s="54"/>
      <c r="G301" s="54">
        <v>457</v>
      </c>
      <c r="H301" s="54">
        <v>38268</v>
      </c>
      <c r="I301" s="54">
        <v>3588</v>
      </c>
      <c r="J301" s="54">
        <v>42313</v>
      </c>
      <c r="K301" s="55"/>
      <c r="L301" s="55">
        <v>42313</v>
      </c>
      <c r="M301" s="1">
        <v>608</v>
      </c>
      <c r="N301" s="56"/>
    </row>
    <row r="302" spans="1:14">
      <c r="A302" s="31"/>
      <c r="B302" s="82">
        <v>609</v>
      </c>
      <c r="C302" s="88"/>
      <c r="D302" s="29"/>
      <c r="E302" s="38" t="s">
        <v>13</v>
      </c>
      <c r="F302" s="54"/>
      <c r="G302" s="54">
        <v>388</v>
      </c>
      <c r="H302" s="54">
        <v>13923</v>
      </c>
      <c r="I302" s="54">
        <v>1353</v>
      </c>
      <c r="J302" s="54">
        <v>15664</v>
      </c>
      <c r="K302" s="55"/>
      <c r="L302" s="55">
        <v>15664</v>
      </c>
      <c r="M302" s="1">
        <v>609</v>
      </c>
      <c r="N302" s="56"/>
    </row>
    <row r="303" spans="1:14">
      <c r="A303" s="31"/>
      <c r="B303" s="82">
        <v>610</v>
      </c>
      <c r="C303" s="88"/>
      <c r="D303" s="29"/>
      <c r="E303" s="38" t="s">
        <v>12</v>
      </c>
      <c r="F303" s="54"/>
      <c r="G303" s="54"/>
      <c r="H303" s="54"/>
      <c r="I303" s="54"/>
      <c r="J303" s="54">
        <v>0</v>
      </c>
      <c r="K303" s="55"/>
      <c r="L303" s="55">
        <v>0</v>
      </c>
      <c r="M303" s="1">
        <v>610</v>
      </c>
      <c r="N303" s="56"/>
    </row>
    <row r="304" spans="1:14">
      <c r="A304" s="31"/>
      <c r="B304" s="82">
        <v>611</v>
      </c>
      <c r="C304" s="88"/>
      <c r="D304" s="29"/>
      <c r="E304" s="38" t="s">
        <v>11</v>
      </c>
      <c r="F304" s="54"/>
      <c r="G304" s="54"/>
      <c r="H304" s="54"/>
      <c r="I304" s="54">
        <v>3448</v>
      </c>
      <c r="J304" s="54">
        <v>3448</v>
      </c>
      <c r="K304" s="55"/>
      <c r="L304" s="55">
        <v>3448</v>
      </c>
      <c r="M304" s="1">
        <v>611</v>
      </c>
      <c r="N304" s="56"/>
    </row>
    <row r="305" spans="1:14">
      <c r="A305" s="31"/>
      <c r="B305" s="82">
        <v>612</v>
      </c>
      <c r="C305" s="88"/>
      <c r="D305" s="29"/>
      <c r="E305" s="38" t="s">
        <v>10</v>
      </c>
      <c r="F305" s="54"/>
      <c r="G305" s="54"/>
      <c r="H305" s="54"/>
      <c r="I305" s="54">
        <v>7132</v>
      </c>
      <c r="J305" s="54">
        <v>7132</v>
      </c>
      <c r="K305" s="55"/>
      <c r="L305" s="55">
        <v>7132</v>
      </c>
      <c r="M305" s="1">
        <v>612</v>
      </c>
      <c r="N305" s="56"/>
    </row>
    <row r="306" spans="1:14">
      <c r="A306" s="31"/>
      <c r="B306" s="82">
        <v>613</v>
      </c>
      <c r="C306" s="88"/>
      <c r="D306" s="29"/>
      <c r="E306" s="38" t="s">
        <v>9</v>
      </c>
      <c r="F306" s="54"/>
      <c r="G306" s="54"/>
      <c r="H306" s="54"/>
      <c r="I306" s="54">
        <v>3704</v>
      </c>
      <c r="J306" s="54">
        <v>3704</v>
      </c>
      <c r="K306" s="55"/>
      <c r="L306" s="55">
        <v>3704</v>
      </c>
      <c r="M306" s="1">
        <v>613</v>
      </c>
      <c r="N306" s="56"/>
    </row>
    <row r="307" spans="1:14">
      <c r="A307" s="31"/>
      <c r="B307" s="82">
        <v>614</v>
      </c>
      <c r="C307" s="88"/>
      <c r="D307" s="29"/>
      <c r="E307" s="38" t="s">
        <v>8</v>
      </c>
      <c r="F307" s="54"/>
      <c r="G307" s="54"/>
      <c r="H307" s="54"/>
      <c r="I307" s="54">
        <v>132185</v>
      </c>
      <c r="J307" s="54">
        <v>132185</v>
      </c>
      <c r="K307" s="55"/>
      <c r="L307" s="55">
        <v>132185</v>
      </c>
      <c r="M307" s="1">
        <v>614</v>
      </c>
      <c r="N307" s="56"/>
    </row>
    <row r="308" spans="1:14">
      <c r="A308" s="31"/>
      <c r="B308" s="82">
        <v>615</v>
      </c>
      <c r="C308" s="88"/>
      <c r="D308" s="29"/>
      <c r="E308" s="38" t="s">
        <v>7</v>
      </c>
      <c r="F308" s="54"/>
      <c r="G308" s="54"/>
      <c r="H308" s="54"/>
      <c r="I308" s="54">
        <v>35466</v>
      </c>
      <c r="J308" s="54">
        <v>35466</v>
      </c>
      <c r="K308" s="55"/>
      <c r="L308" s="55">
        <v>35466</v>
      </c>
      <c r="M308" s="1">
        <v>615</v>
      </c>
      <c r="N308" s="56"/>
    </row>
    <row r="309" spans="1:14">
      <c r="A309" s="31"/>
      <c r="B309" s="82">
        <v>616</v>
      </c>
      <c r="C309" s="88"/>
      <c r="D309" s="29"/>
      <c r="E309" s="38" t="s">
        <v>6</v>
      </c>
      <c r="F309" s="54"/>
      <c r="G309" s="54"/>
      <c r="H309" s="54">
        <v>2</v>
      </c>
      <c r="I309" s="54"/>
      <c r="J309" s="54">
        <v>2</v>
      </c>
      <c r="K309" s="55"/>
      <c r="L309" s="55">
        <v>2</v>
      </c>
      <c r="M309" s="1">
        <v>616</v>
      </c>
    </row>
    <row r="310" spans="1:14">
      <c r="A310" s="31"/>
      <c r="B310" s="82">
        <v>617</v>
      </c>
      <c r="C310" s="88"/>
      <c r="D310" s="29"/>
      <c r="E310" s="38" t="s">
        <v>5</v>
      </c>
      <c r="F310" s="54"/>
      <c r="G310" s="54"/>
      <c r="H310" s="54"/>
      <c r="I310" s="54"/>
      <c r="J310" s="54">
        <v>0</v>
      </c>
      <c r="K310" s="55"/>
      <c r="L310" s="55">
        <v>0</v>
      </c>
      <c r="M310" s="1">
        <v>617</v>
      </c>
    </row>
    <row r="311" spans="1:14">
      <c r="A311" s="31"/>
      <c r="B311" s="82">
        <v>618</v>
      </c>
      <c r="C311" s="1"/>
      <c r="D311" s="28"/>
      <c r="E311" s="38" t="s">
        <v>4</v>
      </c>
      <c r="F311" s="54">
        <v>1025</v>
      </c>
      <c r="G311" s="54">
        <v>4988</v>
      </c>
      <c r="H311" s="54">
        <v>755668</v>
      </c>
      <c r="I311" s="54">
        <v>179665</v>
      </c>
      <c r="J311" s="54">
        <v>941346</v>
      </c>
      <c r="K311" s="55"/>
      <c r="L311" s="55">
        <v>941346</v>
      </c>
      <c r="M311" s="1">
        <v>618</v>
      </c>
      <c r="N311" s="56"/>
    </row>
    <row r="312" spans="1:14">
      <c r="A312" s="31"/>
      <c r="B312" s="82">
        <v>619</v>
      </c>
      <c r="C312" s="1"/>
      <c r="D312" s="28"/>
      <c r="E312" s="38" t="s">
        <v>3</v>
      </c>
      <c r="F312" s="54">
        <v>6487</v>
      </c>
      <c r="G312" s="54">
        <v>9895</v>
      </c>
      <c r="H312" s="54">
        <v>897319</v>
      </c>
      <c r="I312" s="54">
        <v>385862</v>
      </c>
      <c r="J312" s="54">
        <v>1299563</v>
      </c>
      <c r="K312" s="55"/>
      <c r="L312" s="55">
        <v>1299563</v>
      </c>
      <c r="M312" s="1">
        <v>619</v>
      </c>
      <c r="N312" s="270">
        <v>51</v>
      </c>
    </row>
    <row r="313" spans="1:14">
      <c r="A313" s="31"/>
      <c r="B313" s="82">
        <v>620</v>
      </c>
      <c r="C313" s="1" t="s">
        <v>2</v>
      </c>
      <c r="D313" s="28"/>
      <c r="E313" s="38" t="s">
        <v>1</v>
      </c>
      <c r="F313" s="54">
        <v>1559900</v>
      </c>
      <c r="G313" s="54">
        <v>2038297</v>
      </c>
      <c r="H313" s="54">
        <v>2471250</v>
      </c>
      <c r="I313" s="54">
        <v>2261546</v>
      </c>
      <c r="J313" s="54">
        <v>8330993</v>
      </c>
      <c r="K313" s="55"/>
      <c r="L313" s="55">
        <v>8330993</v>
      </c>
      <c r="M313" s="1">
        <v>620</v>
      </c>
      <c r="N313" s="270"/>
    </row>
  </sheetData>
  <mergeCells count="18">
    <mergeCell ref="N312:N313"/>
    <mergeCell ref="N260:N271"/>
    <mergeCell ref="A169:A182"/>
    <mergeCell ref="N171:N182"/>
    <mergeCell ref="N272:N282"/>
    <mergeCell ref="A272:A280"/>
    <mergeCell ref="A183:A191"/>
    <mergeCell ref="N136:N137"/>
    <mergeCell ref="N141:N142"/>
    <mergeCell ref="A258:A271"/>
    <mergeCell ref="N92:N102"/>
    <mergeCell ref="N183:N193"/>
    <mergeCell ref="A92:A100"/>
    <mergeCell ref="N45:N46"/>
    <mergeCell ref="A78:A91"/>
    <mergeCell ref="N80:N91"/>
    <mergeCell ref="N1:N12"/>
    <mergeCell ref="A1:A9"/>
  </mergeCells>
  <printOptions horizontalCentered="1" verticalCentered="1" gridLinesSet="0"/>
  <pageMargins left="0.25" right="0.25" top="0.5" bottom="0.25" header="0.5" footer="0.1"/>
  <pageSetup scale="86" firstPageNumber="5" fitToHeight="7" orientation="landscape" r:id="rId1"/>
  <headerFooter alignWithMargins="0"/>
  <rowBreaks count="6" manualBreakCount="6">
    <brk id="46" max="13" man="1"/>
    <brk id="91" max="13" man="1"/>
    <brk id="137" max="13" man="1"/>
    <brk id="182" max="13" man="1"/>
    <brk id="226" max="13" man="1"/>
    <brk id="27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7"/>
  <sheetViews>
    <sheetView showGridLines="0" showZeros="0" topLeftCell="A10" workbookViewId="0">
      <selection activeCell="H67" sqref="H67"/>
    </sheetView>
  </sheetViews>
  <sheetFormatPr defaultColWidth="8.85546875" defaultRowHeight="12.75" customHeight="1"/>
  <cols>
    <col min="1" max="1" width="4.7109375" style="98" customWidth="1"/>
    <col min="2" max="2" width="2.42578125" style="98" customWidth="1"/>
    <col min="3" max="3" width="4.140625" style="98" customWidth="1"/>
    <col min="4" max="4" width="4.7109375" style="98" customWidth="1"/>
    <col min="5" max="5" width="3.7109375" style="98" customWidth="1"/>
    <col min="6" max="6" width="29.42578125" style="98" customWidth="1"/>
    <col min="7" max="7" width="15.7109375" style="98" customWidth="1"/>
    <col min="8" max="8" width="13.5703125" style="98" customWidth="1"/>
    <col min="9" max="10" width="13.7109375" style="98" customWidth="1"/>
    <col min="11" max="12" width="4.7109375" style="98" customWidth="1"/>
    <col min="13" max="13" width="2" style="98" customWidth="1"/>
    <col min="14" max="14" width="4.5703125" style="98" customWidth="1"/>
    <col min="15" max="16" width="19.28515625" style="98" customWidth="1"/>
    <col min="17" max="17" width="18.28515625" style="98" customWidth="1"/>
    <col min="18" max="18" width="18.7109375" style="98" customWidth="1"/>
    <col min="19" max="19" width="17.5703125" style="98" customWidth="1"/>
    <col min="20" max="20" width="5.7109375" style="98" customWidth="1"/>
    <col min="21" max="22" width="8.85546875" style="98"/>
    <col min="23" max="23" width="20.140625" style="101" bestFit="1" customWidth="1"/>
    <col min="24" max="24" width="10.140625" style="101" bestFit="1" customWidth="1"/>
    <col min="25" max="25" width="25.28515625" style="101" bestFit="1" customWidth="1"/>
    <col min="26" max="26" width="10.140625" style="101" bestFit="1" customWidth="1"/>
    <col min="27" max="16384" width="8.85546875" style="98"/>
  </cols>
  <sheetData>
    <row r="1" spans="1:26" ht="12.75" customHeight="1">
      <c r="A1" s="97" t="s">
        <v>215</v>
      </c>
      <c r="K1" s="99" t="s">
        <v>214</v>
      </c>
      <c r="L1" s="97" t="s">
        <v>214</v>
      </c>
      <c r="M1" s="100"/>
      <c r="N1" s="100"/>
      <c r="O1" s="100"/>
      <c r="T1" s="99" t="s">
        <v>216</v>
      </c>
    </row>
    <row r="2" spans="1:26">
      <c r="A2" s="278" t="s">
        <v>217</v>
      </c>
      <c r="B2" s="279"/>
      <c r="C2" s="279"/>
      <c r="D2" s="279"/>
      <c r="E2" s="279"/>
      <c r="F2" s="279"/>
      <c r="G2" s="279"/>
      <c r="H2" s="279"/>
      <c r="I2" s="279"/>
      <c r="J2" s="279"/>
      <c r="K2" s="280"/>
      <c r="L2" s="278" t="s">
        <v>217</v>
      </c>
      <c r="M2" s="279"/>
      <c r="N2" s="279"/>
      <c r="O2" s="279"/>
      <c r="P2" s="279"/>
      <c r="Q2" s="279"/>
      <c r="R2" s="279"/>
      <c r="S2" s="279"/>
      <c r="T2" s="280"/>
    </row>
    <row r="3" spans="1:26" s="100" customFormat="1" ht="12.75" customHeight="1">
      <c r="A3" s="281" t="s">
        <v>56</v>
      </c>
      <c r="B3" s="282"/>
      <c r="C3" s="282"/>
      <c r="D3" s="282"/>
      <c r="E3" s="282"/>
      <c r="F3" s="282"/>
      <c r="G3" s="282"/>
      <c r="H3" s="282"/>
      <c r="I3" s="282"/>
      <c r="J3" s="282"/>
      <c r="K3" s="283"/>
      <c r="L3" s="281" t="s">
        <v>56</v>
      </c>
      <c r="M3" s="282"/>
      <c r="N3" s="282"/>
      <c r="O3" s="282"/>
      <c r="P3" s="282"/>
      <c r="Q3" s="282"/>
      <c r="R3" s="282"/>
      <c r="S3" s="282"/>
      <c r="T3" s="283"/>
      <c r="W3" s="102"/>
      <c r="X3" s="102"/>
      <c r="Y3" s="102"/>
      <c r="Z3" s="102"/>
    </row>
    <row r="4" spans="1:26" s="100" customFormat="1" ht="12.75" customHeight="1">
      <c r="A4" s="103"/>
      <c r="B4" s="104"/>
      <c r="C4" s="104"/>
      <c r="D4" s="104"/>
      <c r="E4" s="105"/>
      <c r="F4" s="104"/>
      <c r="G4" s="104"/>
      <c r="H4" s="104"/>
      <c r="I4" s="104"/>
      <c r="J4" s="104"/>
      <c r="K4" s="106"/>
      <c r="L4" s="103"/>
      <c r="M4" s="104"/>
      <c r="N4" s="104"/>
      <c r="O4" s="104"/>
      <c r="P4" s="104"/>
      <c r="Q4" s="104"/>
      <c r="R4" s="104"/>
      <c r="S4" s="104"/>
      <c r="T4" s="106"/>
      <c r="W4" s="102"/>
      <c r="X4" s="102"/>
      <c r="Y4" s="102"/>
      <c r="Z4" s="102"/>
    </row>
    <row r="5" spans="1:26" s="100" customFormat="1" ht="12.75" customHeight="1">
      <c r="A5" s="284" t="s">
        <v>218</v>
      </c>
      <c r="B5" s="285"/>
      <c r="C5" s="285"/>
      <c r="D5" s="285"/>
      <c r="E5" s="285"/>
      <c r="F5" s="285"/>
      <c r="G5" s="285"/>
      <c r="H5" s="285"/>
      <c r="I5" s="285"/>
      <c r="J5" s="285"/>
      <c r="K5" s="286"/>
      <c r="L5" s="284" t="s">
        <v>218</v>
      </c>
      <c r="M5" s="285"/>
      <c r="N5" s="285"/>
      <c r="O5" s="285"/>
      <c r="P5" s="285"/>
      <c r="Q5" s="285"/>
      <c r="R5" s="285"/>
      <c r="S5" s="285"/>
      <c r="T5" s="286"/>
      <c r="W5" s="102"/>
      <c r="X5" s="102"/>
      <c r="Y5" s="102"/>
      <c r="Z5" s="102"/>
    </row>
    <row r="6" spans="1:26" s="101" customFormat="1" ht="12.75" customHeight="1">
      <c r="A6" s="107"/>
      <c r="B6" s="108"/>
      <c r="C6" s="109"/>
      <c r="D6" s="108"/>
      <c r="E6" s="109"/>
      <c r="F6" s="110"/>
      <c r="G6" s="111"/>
      <c r="H6" s="112" t="s">
        <v>96</v>
      </c>
      <c r="I6" s="112"/>
      <c r="J6" s="113"/>
      <c r="K6" s="107"/>
      <c r="L6" s="107"/>
      <c r="M6" s="108"/>
      <c r="N6" s="110"/>
      <c r="O6" s="109"/>
      <c r="P6" s="114" t="s">
        <v>219</v>
      </c>
      <c r="Q6" s="115"/>
      <c r="R6" s="112" t="s">
        <v>220</v>
      </c>
      <c r="S6" s="116"/>
      <c r="T6" s="107"/>
    </row>
    <row r="7" spans="1:26" s="101" customFormat="1" ht="12.75" customHeight="1">
      <c r="A7" s="117"/>
      <c r="B7" s="118"/>
      <c r="C7" s="119"/>
      <c r="D7" s="118"/>
      <c r="E7" s="98"/>
      <c r="F7" s="120"/>
      <c r="G7" s="121"/>
      <c r="H7" s="122"/>
      <c r="I7" s="122"/>
      <c r="J7" s="122" t="s">
        <v>221</v>
      </c>
      <c r="K7" s="117"/>
      <c r="L7" s="117"/>
      <c r="M7" s="118"/>
      <c r="N7" s="120"/>
      <c r="O7" s="123"/>
      <c r="P7" s="124"/>
      <c r="Q7" s="125"/>
      <c r="R7" s="125"/>
      <c r="S7" s="125"/>
      <c r="T7" s="117"/>
    </row>
    <row r="8" spans="1:26" s="101" customFormat="1" ht="12.75" customHeight="1">
      <c r="A8" s="122" t="s">
        <v>40</v>
      </c>
      <c r="B8" s="126" t="s">
        <v>49</v>
      </c>
      <c r="C8" s="127"/>
      <c r="D8" s="128" t="s">
        <v>222</v>
      </c>
      <c r="E8" s="129"/>
      <c r="F8" s="104"/>
      <c r="G8" s="103" t="s">
        <v>223</v>
      </c>
      <c r="H8" s="122" t="s">
        <v>224</v>
      </c>
      <c r="I8" s="122" t="s">
        <v>225</v>
      </c>
      <c r="J8" s="122" t="s">
        <v>226</v>
      </c>
      <c r="K8" s="122" t="s">
        <v>40</v>
      </c>
      <c r="L8" s="122" t="s">
        <v>40</v>
      </c>
      <c r="M8" s="126" t="s">
        <v>49</v>
      </c>
      <c r="N8" s="121"/>
      <c r="O8" s="130" t="s">
        <v>227</v>
      </c>
      <c r="P8" s="122" t="s">
        <v>224</v>
      </c>
      <c r="Q8" s="122" t="s">
        <v>225</v>
      </c>
      <c r="R8" s="122" t="s">
        <v>224</v>
      </c>
      <c r="S8" s="122" t="s">
        <v>225</v>
      </c>
      <c r="T8" s="122" t="s">
        <v>40</v>
      </c>
    </row>
    <row r="9" spans="1:26" s="101" customFormat="1" ht="12.75" customHeight="1">
      <c r="A9" s="122" t="s">
        <v>30</v>
      </c>
      <c r="B9" s="126" t="s">
        <v>39</v>
      </c>
      <c r="C9" s="127"/>
      <c r="D9" s="103"/>
      <c r="E9" s="105"/>
      <c r="F9" s="129"/>
      <c r="G9" s="103" t="s">
        <v>228</v>
      </c>
      <c r="H9" s="122"/>
      <c r="I9" s="122" t="s">
        <v>229</v>
      </c>
      <c r="J9" s="122" t="s">
        <v>230</v>
      </c>
      <c r="K9" s="122" t="s">
        <v>30</v>
      </c>
      <c r="L9" s="122" t="s">
        <v>30</v>
      </c>
      <c r="M9" s="126" t="s">
        <v>39</v>
      </c>
      <c r="N9" s="121"/>
      <c r="O9" s="105" t="s">
        <v>231</v>
      </c>
      <c r="P9" s="117"/>
      <c r="Q9" s="122" t="s">
        <v>229</v>
      </c>
      <c r="R9" s="122"/>
      <c r="S9" s="122" t="s">
        <v>229</v>
      </c>
      <c r="T9" s="122" t="s">
        <v>30</v>
      </c>
    </row>
    <row r="10" spans="1:26" s="101" customFormat="1" ht="12.75" customHeight="1" thickBot="1">
      <c r="A10" s="131"/>
      <c r="B10" s="132"/>
      <c r="C10" s="133"/>
      <c r="D10" s="134" t="s">
        <v>38</v>
      </c>
      <c r="E10" s="135"/>
      <c r="F10" s="136"/>
      <c r="G10" s="137" t="s">
        <v>37</v>
      </c>
      <c r="H10" s="138" t="s">
        <v>36</v>
      </c>
      <c r="I10" s="138" t="s">
        <v>35</v>
      </c>
      <c r="J10" s="138" t="s">
        <v>34</v>
      </c>
      <c r="K10" s="131"/>
      <c r="L10" s="131"/>
      <c r="M10" s="132"/>
      <c r="N10" s="139"/>
      <c r="O10" s="136" t="s">
        <v>33</v>
      </c>
      <c r="P10" s="138" t="s">
        <v>32</v>
      </c>
      <c r="Q10" s="138" t="s">
        <v>31</v>
      </c>
      <c r="R10" s="138" t="s">
        <v>232</v>
      </c>
      <c r="S10" s="138" t="s">
        <v>233</v>
      </c>
      <c r="T10" s="131"/>
      <c r="W10" s="140"/>
      <c r="X10" s="140"/>
      <c r="Y10" s="140"/>
      <c r="Z10" s="140"/>
    </row>
    <row r="11" spans="1:26" s="101" customFormat="1" ht="12.75" customHeight="1">
      <c r="A11" s="117"/>
      <c r="B11" s="141"/>
      <c r="C11" s="142"/>
      <c r="D11" s="143" t="s">
        <v>234</v>
      </c>
      <c r="E11" s="144"/>
      <c r="F11" s="145"/>
      <c r="G11" s="146"/>
      <c r="H11" s="147"/>
      <c r="I11" s="148"/>
      <c r="J11" s="149"/>
      <c r="K11" s="150"/>
      <c r="L11" s="150"/>
      <c r="M11" s="151"/>
      <c r="N11" s="151"/>
      <c r="O11" s="152"/>
      <c r="P11" s="153"/>
      <c r="Q11" s="148"/>
      <c r="R11" s="154"/>
      <c r="S11" s="149"/>
      <c r="T11" s="117"/>
    </row>
    <row r="12" spans="1:26" s="100" customFormat="1" ht="12.75" customHeight="1">
      <c r="A12" s="155">
        <v>1</v>
      </c>
      <c r="B12" s="156"/>
      <c r="C12" s="157"/>
      <c r="D12" s="158" t="s">
        <v>235</v>
      </c>
      <c r="E12" s="159"/>
      <c r="F12" s="159"/>
      <c r="G12" s="160">
        <v>25982</v>
      </c>
      <c r="H12" s="161">
        <v>3021</v>
      </c>
      <c r="I12" s="162"/>
      <c r="J12" s="163">
        <v>-3397</v>
      </c>
      <c r="K12" s="162">
        <v>1</v>
      </c>
      <c r="L12" s="164">
        <v>1</v>
      </c>
      <c r="M12" s="165"/>
      <c r="N12" s="165"/>
      <c r="O12" s="166"/>
      <c r="P12" s="162">
        <v>158355</v>
      </c>
      <c r="Q12" s="162"/>
      <c r="R12" s="167">
        <v>65301</v>
      </c>
      <c r="S12" s="163"/>
      <c r="T12" s="168">
        <v>1</v>
      </c>
      <c r="W12" s="102"/>
      <c r="X12" s="102"/>
      <c r="Y12" s="102"/>
      <c r="Z12" s="102"/>
    </row>
    <row r="13" spans="1:26" s="100" customFormat="1" ht="12.75" customHeight="1">
      <c r="A13" s="169">
        <f>+A12+1</f>
        <v>2</v>
      </c>
      <c r="B13" s="170"/>
      <c r="C13" s="157"/>
      <c r="D13" s="158" t="s">
        <v>236</v>
      </c>
      <c r="E13" s="159"/>
      <c r="F13" s="159"/>
      <c r="G13" s="160">
        <v>338411</v>
      </c>
      <c r="H13" s="171">
        <v>138148</v>
      </c>
      <c r="I13" s="172">
        <v>167</v>
      </c>
      <c r="J13" s="173">
        <v>-17769</v>
      </c>
      <c r="K13" s="172">
        <f t="shared" ref="K13:L16" si="0">+K12+1</f>
        <v>2</v>
      </c>
      <c r="L13" s="174">
        <f t="shared" si="0"/>
        <v>2</v>
      </c>
      <c r="M13" s="175"/>
      <c r="N13" s="175"/>
      <c r="O13" s="176">
        <v>-8958</v>
      </c>
      <c r="P13" s="172">
        <v>4954155</v>
      </c>
      <c r="Q13" s="172">
        <v>5024</v>
      </c>
      <c r="R13" s="177">
        <v>1943921</v>
      </c>
      <c r="S13" s="173">
        <v>674</v>
      </c>
      <c r="T13" s="178">
        <f>+T12+1</f>
        <v>2</v>
      </c>
      <c r="W13" s="102"/>
      <c r="X13" s="102"/>
      <c r="Y13" s="102"/>
      <c r="Z13" s="102"/>
    </row>
    <row r="14" spans="1:26" s="100" customFormat="1" ht="12.75" customHeight="1">
      <c r="A14" s="169">
        <f>+A13+1</f>
        <v>3</v>
      </c>
      <c r="B14" s="170"/>
      <c r="C14" s="157"/>
      <c r="D14" s="158" t="s">
        <v>237</v>
      </c>
      <c r="E14" s="159"/>
      <c r="F14" s="159"/>
      <c r="G14" s="160"/>
      <c r="H14" s="171">
        <v>61</v>
      </c>
      <c r="I14" s="172"/>
      <c r="J14" s="173"/>
      <c r="K14" s="172">
        <f t="shared" si="0"/>
        <v>3</v>
      </c>
      <c r="L14" s="174">
        <f t="shared" si="0"/>
        <v>3</v>
      </c>
      <c r="M14" s="175"/>
      <c r="N14" s="175"/>
      <c r="O14" s="176"/>
      <c r="P14" s="172">
        <v>2341</v>
      </c>
      <c r="Q14" s="172"/>
      <c r="R14" s="177">
        <v>326</v>
      </c>
      <c r="S14" s="173"/>
      <c r="T14" s="178">
        <f>+T13+1</f>
        <v>3</v>
      </c>
      <c r="W14" s="102"/>
      <c r="X14" s="102"/>
      <c r="Y14" s="102"/>
      <c r="Z14" s="102"/>
    </row>
    <row r="15" spans="1:26" s="100" customFormat="1" ht="12.75" customHeight="1">
      <c r="A15" s="169">
        <f>+A14+1</f>
        <v>4</v>
      </c>
      <c r="B15" s="170"/>
      <c r="C15" s="157"/>
      <c r="D15" s="158" t="s">
        <v>238</v>
      </c>
      <c r="E15" s="159"/>
      <c r="F15" s="159"/>
      <c r="G15" s="160"/>
      <c r="H15" s="171"/>
      <c r="I15" s="172"/>
      <c r="J15" s="173"/>
      <c r="K15" s="172">
        <f t="shared" si="0"/>
        <v>4</v>
      </c>
      <c r="L15" s="174">
        <f t="shared" si="0"/>
        <v>4</v>
      </c>
      <c r="M15" s="175"/>
      <c r="N15" s="175"/>
      <c r="O15" s="176"/>
      <c r="P15" s="172"/>
      <c r="Q15" s="172"/>
      <c r="R15" s="177"/>
      <c r="S15" s="173"/>
      <c r="T15" s="178">
        <f>+T14+1</f>
        <v>4</v>
      </c>
      <c r="W15" s="102"/>
      <c r="X15" s="102"/>
      <c r="Y15" s="102"/>
      <c r="Z15" s="102"/>
    </row>
    <row r="16" spans="1:26" s="100" customFormat="1" ht="12.75" customHeight="1">
      <c r="A16" s="169">
        <f>+A15+1</f>
        <v>5</v>
      </c>
      <c r="B16" s="170" t="s">
        <v>2</v>
      </c>
      <c r="C16" s="157"/>
      <c r="D16" s="158"/>
      <c r="E16" s="179" t="s">
        <v>239</v>
      </c>
      <c r="F16" s="179"/>
      <c r="G16" s="180">
        <v>364393</v>
      </c>
      <c r="H16" s="181">
        <v>141230</v>
      </c>
      <c r="I16" s="182">
        <v>167</v>
      </c>
      <c r="J16" s="183">
        <v>-21166</v>
      </c>
      <c r="K16" s="172">
        <f t="shared" si="0"/>
        <v>5</v>
      </c>
      <c r="L16" s="174">
        <f t="shared" si="0"/>
        <v>5</v>
      </c>
      <c r="M16" s="175"/>
      <c r="N16" s="175"/>
      <c r="O16" s="176">
        <v>-8958</v>
      </c>
      <c r="P16" s="184">
        <v>5114851</v>
      </c>
      <c r="Q16" s="184">
        <v>5024</v>
      </c>
      <c r="R16" s="184">
        <v>2009548</v>
      </c>
      <c r="S16" s="185">
        <v>674</v>
      </c>
      <c r="T16" s="178">
        <f>+T15+1</f>
        <v>5</v>
      </c>
      <c r="W16" s="102"/>
      <c r="X16" s="102"/>
      <c r="Y16" s="102"/>
      <c r="Z16" s="102"/>
    </row>
    <row r="17" spans="1:26" s="100" customFormat="1" ht="12.75" customHeight="1">
      <c r="A17" s="186"/>
      <c r="B17" s="141"/>
      <c r="C17" s="142"/>
      <c r="D17" s="187" t="s">
        <v>240</v>
      </c>
      <c r="E17" s="145"/>
      <c r="F17" s="145"/>
      <c r="G17" s="188"/>
      <c r="H17" s="189"/>
      <c r="I17" s="190"/>
      <c r="J17" s="191"/>
      <c r="K17" s="190"/>
      <c r="L17" s="192"/>
      <c r="M17" s="193"/>
      <c r="N17" s="193"/>
      <c r="O17" s="194"/>
      <c r="P17" s="190"/>
      <c r="Q17" s="190"/>
      <c r="R17" s="195"/>
      <c r="S17" s="191"/>
      <c r="T17" s="196"/>
      <c r="W17" s="102"/>
      <c r="X17" s="102"/>
      <c r="Y17" s="102"/>
      <c r="Z17" s="102"/>
    </row>
    <row r="18" spans="1:26" s="100" customFormat="1" ht="12.75" customHeight="1">
      <c r="A18" s="155">
        <f>+A16+1</f>
        <v>6</v>
      </c>
      <c r="B18" s="156"/>
      <c r="C18" s="157"/>
      <c r="D18" s="158" t="s">
        <v>241</v>
      </c>
      <c r="E18" s="159"/>
      <c r="F18" s="159"/>
      <c r="G18" s="160"/>
      <c r="H18" s="161"/>
      <c r="I18" s="162"/>
      <c r="J18" s="163"/>
      <c r="K18" s="162">
        <f>+K16+1</f>
        <v>6</v>
      </c>
      <c r="L18" s="164">
        <f>+L16+1</f>
        <v>6</v>
      </c>
      <c r="M18" s="165"/>
      <c r="N18" s="165"/>
      <c r="O18" s="166"/>
      <c r="P18" s="162"/>
      <c r="Q18" s="162"/>
      <c r="R18" s="167"/>
      <c r="S18" s="163"/>
      <c r="T18" s="168">
        <f>+T16+1</f>
        <v>6</v>
      </c>
      <c r="W18" s="102"/>
      <c r="X18" s="102"/>
      <c r="Y18" s="102"/>
      <c r="Z18" s="102"/>
    </row>
    <row r="19" spans="1:26" s="100" customFormat="1" ht="12.75" customHeight="1">
      <c r="A19" s="169">
        <f t="shared" ref="A19:A36" si="1">+A18+1</f>
        <v>7</v>
      </c>
      <c r="B19" s="170"/>
      <c r="C19" s="157"/>
      <c r="D19" s="158" t="s">
        <v>242</v>
      </c>
      <c r="E19" s="159"/>
      <c r="F19" s="159"/>
      <c r="G19" s="160">
        <v>839</v>
      </c>
      <c r="H19" s="171">
        <v>40</v>
      </c>
      <c r="I19" s="172"/>
      <c r="J19" s="173">
        <v>7</v>
      </c>
      <c r="K19" s="172">
        <f t="shared" ref="K19:L34" si="2">+K18+1</f>
        <v>7</v>
      </c>
      <c r="L19" s="174">
        <f t="shared" si="2"/>
        <v>7</v>
      </c>
      <c r="M19" s="175"/>
      <c r="N19" s="175"/>
      <c r="O19" s="176"/>
      <c r="P19" s="172">
        <v>1201</v>
      </c>
      <c r="Q19" s="172"/>
      <c r="R19" s="177">
        <v>834</v>
      </c>
      <c r="S19" s="173"/>
      <c r="T19" s="178">
        <f t="shared" ref="T19:T36" si="3">+T18+1</f>
        <v>7</v>
      </c>
      <c r="W19" s="102"/>
      <c r="X19" s="102"/>
      <c r="Y19" s="102"/>
      <c r="Z19" s="102"/>
    </row>
    <row r="20" spans="1:26" s="100" customFormat="1" ht="12.75" customHeight="1">
      <c r="A20" s="169">
        <f t="shared" si="1"/>
        <v>8</v>
      </c>
      <c r="B20" s="170"/>
      <c r="C20" s="157"/>
      <c r="D20" s="158" t="s">
        <v>243</v>
      </c>
      <c r="E20" s="159"/>
      <c r="F20" s="159"/>
      <c r="G20" s="160">
        <v>33059</v>
      </c>
      <c r="H20" s="171">
        <v>3884</v>
      </c>
      <c r="I20" s="172"/>
      <c r="J20" s="173">
        <v>-5042</v>
      </c>
      <c r="K20" s="172">
        <f t="shared" si="2"/>
        <v>8</v>
      </c>
      <c r="L20" s="174">
        <f t="shared" si="2"/>
        <v>8</v>
      </c>
      <c r="M20" s="175"/>
      <c r="N20" s="175"/>
      <c r="O20" s="176">
        <v>7490</v>
      </c>
      <c r="P20" s="172">
        <v>391048</v>
      </c>
      <c r="Q20" s="172"/>
      <c r="R20" s="177">
        <v>247680</v>
      </c>
      <c r="S20" s="173"/>
      <c r="T20" s="178">
        <f t="shared" si="3"/>
        <v>8</v>
      </c>
      <c r="W20" s="102"/>
      <c r="X20" s="102"/>
      <c r="Y20" s="102"/>
      <c r="Z20" s="102"/>
    </row>
    <row r="21" spans="1:26" s="100" customFormat="1" ht="12.75" customHeight="1">
      <c r="A21" s="169">
        <f t="shared" si="1"/>
        <v>9</v>
      </c>
      <c r="B21" s="170"/>
      <c r="C21" s="157"/>
      <c r="D21" s="158" t="s">
        <v>244</v>
      </c>
      <c r="E21" s="159"/>
      <c r="F21" s="159"/>
      <c r="G21" s="160">
        <v>38820</v>
      </c>
      <c r="H21" s="171">
        <v>6461</v>
      </c>
      <c r="I21" s="172"/>
      <c r="J21" s="173">
        <v>-13203</v>
      </c>
      <c r="K21" s="172">
        <f t="shared" si="2"/>
        <v>9</v>
      </c>
      <c r="L21" s="174">
        <f t="shared" si="2"/>
        <v>9</v>
      </c>
      <c r="M21" s="175"/>
      <c r="N21" s="175"/>
      <c r="O21" s="176"/>
      <c r="P21" s="172">
        <v>781177</v>
      </c>
      <c r="Q21" s="172"/>
      <c r="R21" s="177">
        <v>262745</v>
      </c>
      <c r="S21" s="173"/>
      <c r="T21" s="178">
        <f t="shared" si="3"/>
        <v>9</v>
      </c>
      <c r="W21" s="102"/>
      <c r="X21" s="102"/>
      <c r="Y21" s="102"/>
      <c r="Z21" s="102"/>
    </row>
    <row r="22" spans="1:26" s="100" customFormat="1" ht="12.75" customHeight="1">
      <c r="A22" s="169">
        <f t="shared" si="1"/>
        <v>10</v>
      </c>
      <c r="B22" s="170"/>
      <c r="C22" s="157"/>
      <c r="D22" s="158" t="s">
        <v>245</v>
      </c>
      <c r="E22" s="159"/>
      <c r="F22" s="159"/>
      <c r="G22" s="160">
        <v>13958</v>
      </c>
      <c r="H22" s="171">
        <v>4840</v>
      </c>
      <c r="I22" s="172"/>
      <c r="J22" s="173">
        <v>-2042</v>
      </c>
      <c r="K22" s="172">
        <f t="shared" si="2"/>
        <v>10</v>
      </c>
      <c r="L22" s="174">
        <f t="shared" si="2"/>
        <v>10</v>
      </c>
      <c r="M22" s="175"/>
      <c r="N22" s="175"/>
      <c r="O22" s="176">
        <v>13396</v>
      </c>
      <c r="P22" s="172">
        <v>403143</v>
      </c>
      <c r="Q22" s="172"/>
      <c r="R22" s="177">
        <v>192334</v>
      </c>
      <c r="S22" s="173"/>
      <c r="T22" s="178">
        <f t="shared" si="3"/>
        <v>10</v>
      </c>
      <c r="W22" s="102"/>
      <c r="X22" s="102"/>
      <c r="Y22" s="102"/>
      <c r="Z22" s="102"/>
    </row>
    <row r="23" spans="1:26" s="100" customFormat="1" ht="12.75" customHeight="1">
      <c r="A23" s="169">
        <f t="shared" si="1"/>
        <v>11</v>
      </c>
      <c r="B23" s="170"/>
      <c r="C23" s="157"/>
      <c r="D23" s="158" t="s">
        <v>246</v>
      </c>
      <c r="E23" s="159"/>
      <c r="F23" s="159"/>
      <c r="G23" s="160">
        <v>21177</v>
      </c>
      <c r="H23" s="171">
        <v>5632</v>
      </c>
      <c r="I23" s="172"/>
      <c r="J23" s="173">
        <v>-1873</v>
      </c>
      <c r="K23" s="172">
        <f t="shared" si="2"/>
        <v>11</v>
      </c>
      <c r="L23" s="174">
        <f t="shared" si="2"/>
        <v>11</v>
      </c>
      <c r="M23" s="175"/>
      <c r="N23" s="175"/>
      <c r="O23" s="176">
        <v>995</v>
      </c>
      <c r="P23" s="172">
        <v>408496</v>
      </c>
      <c r="Q23" s="172"/>
      <c r="R23" s="177">
        <v>184911</v>
      </c>
      <c r="S23" s="173"/>
      <c r="T23" s="178">
        <f t="shared" si="3"/>
        <v>11</v>
      </c>
      <c r="W23" s="102"/>
      <c r="X23" s="102"/>
      <c r="Y23" s="102"/>
      <c r="Z23" s="102"/>
    </row>
    <row r="24" spans="1:26" s="100" customFormat="1" ht="12.75" customHeight="1">
      <c r="A24" s="169">
        <f t="shared" si="1"/>
        <v>12</v>
      </c>
      <c r="B24" s="170"/>
      <c r="C24" s="157"/>
      <c r="D24" s="158" t="s">
        <v>247</v>
      </c>
      <c r="E24" s="159"/>
      <c r="F24" s="159"/>
      <c r="G24" s="160">
        <v>4744</v>
      </c>
      <c r="H24" s="171">
        <v>7844</v>
      </c>
      <c r="I24" s="172"/>
      <c r="J24" s="173">
        <v>-6465</v>
      </c>
      <c r="K24" s="172">
        <f t="shared" si="2"/>
        <v>12</v>
      </c>
      <c r="L24" s="174">
        <f t="shared" si="2"/>
        <v>12</v>
      </c>
      <c r="M24" s="175"/>
      <c r="N24" s="175"/>
      <c r="O24" s="176">
        <v>377</v>
      </c>
      <c r="P24" s="172">
        <v>480156</v>
      </c>
      <c r="Q24" s="172">
        <v>636</v>
      </c>
      <c r="R24" s="177">
        <v>134027</v>
      </c>
      <c r="S24" s="173">
        <v>1096</v>
      </c>
      <c r="T24" s="178">
        <f t="shared" si="3"/>
        <v>12</v>
      </c>
      <c r="W24" s="102"/>
      <c r="X24" s="102"/>
      <c r="Y24" s="102"/>
      <c r="Z24" s="102"/>
    </row>
    <row r="25" spans="1:26" s="100" customFormat="1" ht="12.75" customHeight="1">
      <c r="A25" s="169">
        <f t="shared" si="1"/>
        <v>13</v>
      </c>
      <c r="B25" s="170"/>
      <c r="C25" s="157"/>
      <c r="D25" s="158" t="s">
        <v>248</v>
      </c>
      <c r="E25" s="159"/>
      <c r="F25" s="159"/>
      <c r="G25" s="160">
        <v>3808</v>
      </c>
      <c r="H25" s="171">
        <v>2817</v>
      </c>
      <c r="I25" s="172"/>
      <c r="J25" s="173">
        <v>-2499</v>
      </c>
      <c r="K25" s="172">
        <f t="shared" si="2"/>
        <v>13</v>
      </c>
      <c r="L25" s="174">
        <f t="shared" si="2"/>
        <v>13</v>
      </c>
      <c r="M25" s="175"/>
      <c r="N25" s="175"/>
      <c r="O25" s="176"/>
      <c r="P25" s="172">
        <v>204345</v>
      </c>
      <c r="Q25" s="172"/>
      <c r="R25" s="177">
        <v>89481</v>
      </c>
      <c r="S25" s="173"/>
      <c r="T25" s="178">
        <f t="shared" si="3"/>
        <v>13</v>
      </c>
      <c r="W25" s="102"/>
      <c r="X25" s="102"/>
      <c r="Y25" s="102"/>
      <c r="Z25" s="102"/>
    </row>
    <row r="26" spans="1:26" s="100" customFormat="1" ht="12.75" customHeight="1">
      <c r="A26" s="169">
        <f t="shared" si="1"/>
        <v>14</v>
      </c>
      <c r="B26" s="170"/>
      <c r="C26" s="157"/>
      <c r="D26" s="158" t="s">
        <v>249</v>
      </c>
      <c r="E26" s="159"/>
      <c r="F26" s="159"/>
      <c r="G26" s="160">
        <v>164</v>
      </c>
      <c r="H26" s="171"/>
      <c r="I26" s="172"/>
      <c r="J26" s="173"/>
      <c r="K26" s="172">
        <f t="shared" si="2"/>
        <v>14</v>
      </c>
      <c r="L26" s="174">
        <f t="shared" si="2"/>
        <v>14</v>
      </c>
      <c r="M26" s="175"/>
      <c r="N26" s="175"/>
      <c r="O26" s="176"/>
      <c r="P26" s="172"/>
      <c r="Q26" s="172"/>
      <c r="R26" s="177"/>
      <c r="S26" s="173"/>
      <c r="T26" s="178">
        <f t="shared" si="3"/>
        <v>14</v>
      </c>
      <c r="W26" s="102"/>
      <c r="X26" s="102"/>
      <c r="Y26" s="102"/>
      <c r="Z26" s="102"/>
    </row>
    <row r="27" spans="1:26" s="100" customFormat="1" ht="12.75" customHeight="1">
      <c r="A27" s="169">
        <f t="shared" si="1"/>
        <v>15</v>
      </c>
      <c r="B27" s="170"/>
      <c r="C27" s="157"/>
      <c r="D27" s="158" t="s">
        <v>250</v>
      </c>
      <c r="E27" s="159"/>
      <c r="F27" s="159"/>
      <c r="G27" s="160">
        <v>55</v>
      </c>
      <c r="H27" s="171"/>
      <c r="I27" s="172"/>
      <c r="J27" s="173"/>
      <c r="K27" s="172">
        <f t="shared" si="2"/>
        <v>15</v>
      </c>
      <c r="L27" s="174">
        <f t="shared" si="2"/>
        <v>15</v>
      </c>
      <c r="M27" s="175"/>
      <c r="N27" s="175"/>
      <c r="O27" s="176"/>
      <c r="P27" s="172"/>
      <c r="Q27" s="172"/>
      <c r="R27" s="177"/>
      <c r="S27" s="173"/>
      <c r="T27" s="178">
        <f t="shared" si="3"/>
        <v>15</v>
      </c>
      <c r="W27" s="102"/>
      <c r="X27" s="102"/>
      <c r="Y27" s="102"/>
      <c r="Z27" s="102"/>
    </row>
    <row r="28" spans="1:26" s="100" customFormat="1" ht="12.75" customHeight="1">
      <c r="A28" s="169">
        <f t="shared" si="1"/>
        <v>16</v>
      </c>
      <c r="B28" s="170"/>
      <c r="C28" s="157"/>
      <c r="D28" s="158" t="s">
        <v>251</v>
      </c>
      <c r="E28" s="159"/>
      <c r="F28" s="159"/>
      <c r="G28" s="160">
        <v>2645</v>
      </c>
      <c r="H28" s="171">
        <v>-38</v>
      </c>
      <c r="I28" s="172"/>
      <c r="J28" s="173">
        <v>-93</v>
      </c>
      <c r="K28" s="172">
        <f t="shared" si="2"/>
        <v>16</v>
      </c>
      <c r="L28" s="174">
        <f t="shared" si="2"/>
        <v>16</v>
      </c>
      <c r="M28" s="175"/>
      <c r="N28" s="175"/>
      <c r="O28" s="176">
        <v>-5809</v>
      </c>
      <c r="P28" s="172">
        <v>1241</v>
      </c>
      <c r="Q28" s="172"/>
      <c r="R28" s="177">
        <v>1309</v>
      </c>
      <c r="S28" s="173"/>
      <c r="T28" s="178">
        <f t="shared" si="3"/>
        <v>16</v>
      </c>
      <c r="W28" s="102"/>
      <c r="X28" s="102"/>
      <c r="Y28" s="102"/>
      <c r="Z28" s="102"/>
    </row>
    <row r="29" spans="1:26" s="100" customFormat="1" ht="12.75" customHeight="1">
      <c r="A29" s="169">
        <f t="shared" si="1"/>
        <v>17</v>
      </c>
      <c r="B29" s="170"/>
      <c r="C29" s="157"/>
      <c r="D29" s="158" t="s">
        <v>252</v>
      </c>
      <c r="E29" s="159"/>
      <c r="F29" s="159"/>
      <c r="G29" s="160">
        <v>3323</v>
      </c>
      <c r="H29" s="171">
        <v>839</v>
      </c>
      <c r="I29" s="172"/>
      <c r="J29" s="173">
        <v>-130</v>
      </c>
      <c r="K29" s="172">
        <f t="shared" si="2"/>
        <v>17</v>
      </c>
      <c r="L29" s="174">
        <f t="shared" si="2"/>
        <v>17</v>
      </c>
      <c r="M29" s="175"/>
      <c r="N29" s="175"/>
      <c r="O29" s="176">
        <v>2510</v>
      </c>
      <c r="P29" s="172">
        <v>25699</v>
      </c>
      <c r="Q29" s="172"/>
      <c r="R29" s="177">
        <v>12705</v>
      </c>
      <c r="S29" s="173"/>
      <c r="T29" s="178">
        <f t="shared" si="3"/>
        <v>17</v>
      </c>
      <c r="W29" s="102"/>
      <c r="X29" s="102"/>
      <c r="Y29" s="102"/>
      <c r="Z29" s="102"/>
    </row>
    <row r="30" spans="1:26" s="100" customFormat="1" ht="12.75" customHeight="1">
      <c r="A30" s="169">
        <f t="shared" si="1"/>
        <v>18</v>
      </c>
      <c r="B30" s="170"/>
      <c r="C30" s="157"/>
      <c r="D30" s="158" t="s">
        <v>253</v>
      </c>
      <c r="E30" s="159"/>
      <c r="F30" s="159"/>
      <c r="G30" s="160">
        <v>18</v>
      </c>
      <c r="H30" s="171">
        <v>-25</v>
      </c>
      <c r="I30" s="172"/>
      <c r="J30" s="173">
        <v>-52</v>
      </c>
      <c r="K30" s="172">
        <f t="shared" si="2"/>
        <v>18</v>
      </c>
      <c r="L30" s="174">
        <f t="shared" si="2"/>
        <v>18</v>
      </c>
      <c r="M30" s="175"/>
      <c r="N30" s="175"/>
      <c r="O30" s="176">
        <v>330</v>
      </c>
      <c r="P30" s="172">
        <v>702</v>
      </c>
      <c r="Q30" s="172"/>
      <c r="R30" s="177">
        <v>571</v>
      </c>
      <c r="S30" s="173"/>
      <c r="T30" s="178">
        <f t="shared" si="3"/>
        <v>18</v>
      </c>
      <c r="W30" s="102"/>
      <c r="X30" s="102"/>
      <c r="Y30" s="102"/>
      <c r="Z30" s="102"/>
    </row>
    <row r="31" spans="1:26" s="100" customFormat="1" ht="12.75" customHeight="1">
      <c r="A31" s="169">
        <f t="shared" si="1"/>
        <v>19</v>
      </c>
      <c r="B31" s="170"/>
      <c r="C31" s="157"/>
      <c r="D31" s="158" t="s">
        <v>254</v>
      </c>
      <c r="E31" s="159"/>
      <c r="F31" s="159"/>
      <c r="G31" s="160">
        <v>4568</v>
      </c>
      <c r="H31" s="171">
        <v>697</v>
      </c>
      <c r="I31" s="172"/>
      <c r="J31" s="173">
        <v>-678</v>
      </c>
      <c r="K31" s="172">
        <f t="shared" si="2"/>
        <v>19</v>
      </c>
      <c r="L31" s="174">
        <f t="shared" si="2"/>
        <v>19</v>
      </c>
      <c r="M31" s="175"/>
      <c r="N31" s="175"/>
      <c r="O31" s="176"/>
      <c r="P31" s="172">
        <v>68143</v>
      </c>
      <c r="Q31" s="172"/>
      <c r="R31" s="177">
        <v>35358</v>
      </c>
      <c r="S31" s="173"/>
      <c r="T31" s="178">
        <f t="shared" si="3"/>
        <v>19</v>
      </c>
      <c r="W31" s="102"/>
      <c r="X31" s="102"/>
      <c r="Y31" s="102"/>
      <c r="Z31" s="102"/>
    </row>
    <row r="32" spans="1:26" s="100" customFormat="1" ht="12.75" customHeight="1">
      <c r="A32" s="169">
        <f t="shared" si="1"/>
        <v>20</v>
      </c>
      <c r="B32" s="170"/>
      <c r="C32" s="157"/>
      <c r="D32" s="158" t="s">
        <v>255</v>
      </c>
      <c r="E32" s="159"/>
      <c r="F32" s="159"/>
      <c r="G32" s="160">
        <v>6133</v>
      </c>
      <c r="H32" s="171">
        <v>1423</v>
      </c>
      <c r="I32" s="172"/>
      <c r="J32" s="173">
        <v>-725</v>
      </c>
      <c r="K32" s="172">
        <f t="shared" si="2"/>
        <v>20</v>
      </c>
      <c r="L32" s="174">
        <f t="shared" si="2"/>
        <v>20</v>
      </c>
      <c r="M32" s="175"/>
      <c r="N32" s="175"/>
      <c r="O32" s="176"/>
      <c r="P32" s="172">
        <v>62963</v>
      </c>
      <c r="Q32" s="172"/>
      <c r="R32" s="177">
        <v>39958</v>
      </c>
      <c r="S32" s="173"/>
      <c r="T32" s="178">
        <f t="shared" si="3"/>
        <v>20</v>
      </c>
      <c r="W32" s="102"/>
      <c r="X32" s="102"/>
      <c r="Y32" s="102"/>
      <c r="Z32" s="102"/>
    </row>
    <row r="33" spans="1:26" s="100" customFormat="1" ht="12.75" customHeight="1">
      <c r="A33" s="169">
        <f t="shared" si="1"/>
        <v>21</v>
      </c>
      <c r="B33" s="170"/>
      <c r="C33" s="157"/>
      <c r="D33" s="158" t="s">
        <v>256</v>
      </c>
      <c r="E33" s="159"/>
      <c r="F33" s="159"/>
      <c r="G33" s="160">
        <v>48</v>
      </c>
      <c r="H33" s="171">
        <v>60</v>
      </c>
      <c r="I33" s="172"/>
      <c r="J33" s="173">
        <v>-106</v>
      </c>
      <c r="K33" s="172">
        <f t="shared" si="2"/>
        <v>21</v>
      </c>
      <c r="L33" s="174">
        <f t="shared" si="2"/>
        <v>21</v>
      </c>
      <c r="M33" s="175"/>
      <c r="N33" s="175"/>
      <c r="O33" s="176"/>
      <c r="P33" s="172">
        <v>4771</v>
      </c>
      <c r="Q33" s="172"/>
      <c r="R33" s="177">
        <v>3201</v>
      </c>
      <c r="S33" s="173"/>
      <c r="T33" s="178">
        <f t="shared" si="3"/>
        <v>21</v>
      </c>
      <c r="W33" s="102"/>
      <c r="X33" s="102"/>
      <c r="Y33" s="102"/>
      <c r="Z33" s="102"/>
    </row>
    <row r="34" spans="1:26" s="100" customFormat="1" ht="12.75" customHeight="1">
      <c r="A34" s="169">
        <f t="shared" si="1"/>
        <v>22</v>
      </c>
      <c r="B34" s="170"/>
      <c r="C34" s="157"/>
      <c r="D34" s="158" t="s">
        <v>257</v>
      </c>
      <c r="E34" s="159"/>
      <c r="F34" s="159"/>
      <c r="G34" s="160">
        <v>3533</v>
      </c>
      <c r="H34" s="171">
        <v>15761</v>
      </c>
      <c r="I34" s="172"/>
      <c r="J34" s="173">
        <v>-6833</v>
      </c>
      <c r="K34" s="172">
        <f t="shared" si="2"/>
        <v>22</v>
      </c>
      <c r="L34" s="174">
        <f t="shared" si="2"/>
        <v>22</v>
      </c>
      <c r="M34" s="175"/>
      <c r="N34" s="175"/>
      <c r="O34" s="176"/>
      <c r="P34" s="172">
        <v>430429</v>
      </c>
      <c r="Q34" s="172"/>
      <c r="R34" s="177">
        <v>195938</v>
      </c>
      <c r="S34" s="173"/>
      <c r="T34" s="178">
        <f t="shared" si="3"/>
        <v>22</v>
      </c>
      <c r="W34" s="102"/>
      <c r="X34" s="102"/>
      <c r="Y34" s="102"/>
      <c r="Z34" s="102"/>
    </row>
    <row r="35" spans="1:26" s="100" customFormat="1" ht="12.75" customHeight="1">
      <c r="A35" s="169">
        <f t="shared" si="1"/>
        <v>23</v>
      </c>
      <c r="B35" s="170"/>
      <c r="C35" s="157"/>
      <c r="D35" s="158" t="s">
        <v>258</v>
      </c>
      <c r="E35" s="159"/>
      <c r="F35" s="159"/>
      <c r="G35" s="160"/>
      <c r="H35" s="171">
        <v>591</v>
      </c>
      <c r="I35" s="172"/>
      <c r="J35" s="173">
        <v>-1118</v>
      </c>
      <c r="K35" s="172">
        <f>+K34+1</f>
        <v>23</v>
      </c>
      <c r="L35" s="174">
        <f>+L34+1</f>
        <v>23</v>
      </c>
      <c r="M35" s="175"/>
      <c r="N35" s="175"/>
      <c r="O35" s="176"/>
      <c r="P35" s="172">
        <v>11959</v>
      </c>
      <c r="Q35" s="172"/>
      <c r="R35" s="177">
        <v>9292</v>
      </c>
      <c r="S35" s="173"/>
      <c r="T35" s="178">
        <f t="shared" si="3"/>
        <v>23</v>
      </c>
      <c r="W35" s="102"/>
      <c r="X35" s="102"/>
      <c r="Y35" s="102"/>
      <c r="Z35" s="102"/>
    </row>
    <row r="36" spans="1:26" s="100" customFormat="1" ht="12.75" customHeight="1">
      <c r="A36" s="169">
        <f t="shared" si="1"/>
        <v>24</v>
      </c>
      <c r="B36" s="170" t="s">
        <v>2</v>
      </c>
      <c r="C36" s="157"/>
      <c r="D36" s="158"/>
      <c r="E36" s="179" t="s">
        <v>259</v>
      </c>
      <c r="F36" s="179"/>
      <c r="G36" s="180">
        <v>136892</v>
      </c>
      <c r="H36" s="197">
        <v>50826</v>
      </c>
      <c r="I36" s="181"/>
      <c r="J36" s="183">
        <v>-40852</v>
      </c>
      <c r="K36" s="182">
        <f>+K35+1</f>
        <v>24</v>
      </c>
      <c r="L36" s="198">
        <f>+L35+1</f>
        <v>24</v>
      </c>
      <c r="M36" s="175"/>
      <c r="N36" s="175"/>
      <c r="O36" s="176">
        <v>19289</v>
      </c>
      <c r="P36" s="182">
        <v>3275473</v>
      </c>
      <c r="Q36" s="182">
        <v>636</v>
      </c>
      <c r="R36" s="182">
        <v>1410344</v>
      </c>
      <c r="S36" s="183">
        <v>1096</v>
      </c>
      <c r="T36" s="178">
        <f t="shared" si="3"/>
        <v>24</v>
      </c>
      <c r="W36" s="102"/>
      <c r="X36" s="102"/>
      <c r="Y36" s="102"/>
      <c r="Z36" s="102"/>
    </row>
    <row r="37" spans="1:26" s="100" customFormat="1" ht="12.75" customHeight="1">
      <c r="A37" s="199"/>
      <c r="B37" s="141"/>
      <c r="C37" s="142"/>
      <c r="D37" s="199" t="s">
        <v>260</v>
      </c>
      <c r="E37" s="200"/>
      <c r="F37" s="98"/>
      <c r="G37" s="188"/>
      <c r="H37" s="189"/>
      <c r="I37" s="190"/>
      <c r="J37" s="191"/>
      <c r="K37" s="190"/>
      <c r="L37" s="192"/>
      <c r="M37" s="193"/>
      <c r="N37" s="193"/>
      <c r="O37" s="194"/>
      <c r="P37" s="190"/>
      <c r="Q37" s="190"/>
      <c r="R37" s="195"/>
      <c r="S37" s="191"/>
      <c r="T37" s="196"/>
      <c r="W37" s="102"/>
      <c r="X37" s="102"/>
      <c r="Y37" s="102"/>
      <c r="Z37" s="102"/>
    </row>
    <row r="38" spans="1:26" s="100" customFormat="1" ht="12.75" customHeight="1">
      <c r="A38" s="199"/>
      <c r="B38" s="201"/>
      <c r="C38" s="142"/>
      <c r="D38" s="199" t="s">
        <v>261</v>
      </c>
      <c r="E38" s="200"/>
      <c r="F38" s="98"/>
      <c r="G38" s="202"/>
      <c r="H38" s="203"/>
      <c r="I38" s="204"/>
      <c r="J38" s="205"/>
      <c r="K38" s="204"/>
      <c r="L38" s="206"/>
      <c r="M38" s="207"/>
      <c r="N38" s="207"/>
      <c r="O38" s="208"/>
      <c r="P38" s="204"/>
      <c r="Q38" s="204"/>
      <c r="R38" s="209"/>
      <c r="S38" s="205"/>
      <c r="T38" s="210"/>
      <c r="W38" s="102"/>
      <c r="X38" s="102"/>
      <c r="Y38" s="102"/>
      <c r="Z38" s="102"/>
    </row>
    <row r="39" spans="1:26" s="100" customFormat="1" ht="12.75" customHeight="1">
      <c r="A39" s="211">
        <f>+A36+1</f>
        <v>25</v>
      </c>
      <c r="B39" s="156"/>
      <c r="C39" s="157"/>
      <c r="D39" s="158" t="s">
        <v>262</v>
      </c>
      <c r="E39" s="159"/>
      <c r="F39" s="159"/>
      <c r="G39" s="160"/>
      <c r="H39" s="161">
        <v>84</v>
      </c>
      <c r="I39" s="162"/>
      <c r="J39" s="163"/>
      <c r="K39" s="162">
        <f>+K36+1</f>
        <v>25</v>
      </c>
      <c r="L39" s="164">
        <f>+L36+1</f>
        <v>25</v>
      </c>
      <c r="M39" s="165"/>
      <c r="N39" s="165"/>
      <c r="O39" s="166"/>
      <c r="P39" s="162">
        <v>1083</v>
      </c>
      <c r="Q39" s="162"/>
      <c r="R39" s="167">
        <v>773</v>
      </c>
      <c r="S39" s="163"/>
      <c r="T39" s="168">
        <f>+T36+1</f>
        <v>25</v>
      </c>
      <c r="W39" s="102"/>
      <c r="X39" s="102"/>
      <c r="Y39" s="102"/>
      <c r="Z39" s="102"/>
    </row>
    <row r="40" spans="1:26" s="100" customFormat="1" ht="12.75" customHeight="1">
      <c r="A40" s="169">
        <f t="shared" ref="A40:A46" si="4">+A39+1</f>
        <v>26</v>
      </c>
      <c r="B40" s="170"/>
      <c r="C40" s="157"/>
      <c r="D40" s="158" t="s">
        <v>263</v>
      </c>
      <c r="E40" s="159"/>
      <c r="F40" s="159"/>
      <c r="G40" s="160">
        <v>1531</v>
      </c>
      <c r="H40" s="171">
        <v>9821</v>
      </c>
      <c r="I40" s="172"/>
      <c r="J40" s="173">
        <v>-73</v>
      </c>
      <c r="K40" s="172">
        <f t="shared" ref="K40:L46" si="5">+K39+1</f>
        <v>26</v>
      </c>
      <c r="L40" s="174">
        <f t="shared" si="5"/>
        <v>26</v>
      </c>
      <c r="M40" s="175"/>
      <c r="N40" s="175"/>
      <c r="O40" s="176">
        <v>14830</v>
      </c>
      <c r="P40" s="172">
        <v>180260</v>
      </c>
      <c r="Q40" s="172"/>
      <c r="R40" s="177">
        <v>116725</v>
      </c>
      <c r="S40" s="173"/>
      <c r="T40" s="178">
        <f t="shared" ref="T40:T46" si="6">+T39+1</f>
        <v>26</v>
      </c>
      <c r="W40" s="102"/>
      <c r="X40" s="102"/>
      <c r="Y40" s="102"/>
      <c r="Z40" s="102"/>
    </row>
    <row r="41" spans="1:26" s="100" customFormat="1" ht="12.75" customHeight="1">
      <c r="A41" s="169">
        <f t="shared" si="4"/>
        <v>27</v>
      </c>
      <c r="B41" s="170"/>
      <c r="C41" s="157"/>
      <c r="D41" s="158" t="s">
        <v>264</v>
      </c>
      <c r="E41" s="159"/>
      <c r="F41" s="159"/>
      <c r="G41" s="160"/>
      <c r="H41" s="171"/>
      <c r="I41" s="172"/>
      <c r="J41" s="173"/>
      <c r="K41" s="172">
        <f t="shared" si="5"/>
        <v>27</v>
      </c>
      <c r="L41" s="174">
        <f t="shared" si="5"/>
        <v>27</v>
      </c>
      <c r="M41" s="175"/>
      <c r="N41" s="175"/>
      <c r="O41" s="176"/>
      <c r="P41" s="172"/>
      <c r="Q41" s="172"/>
      <c r="R41" s="177"/>
      <c r="S41" s="173"/>
      <c r="T41" s="178">
        <f t="shared" si="6"/>
        <v>27</v>
      </c>
      <c r="W41" s="102"/>
      <c r="X41" s="102"/>
      <c r="Y41" s="102"/>
      <c r="Z41" s="102"/>
    </row>
    <row r="42" spans="1:26" s="100" customFormat="1" ht="12.75" customHeight="1">
      <c r="A42" s="169">
        <f t="shared" si="4"/>
        <v>28</v>
      </c>
      <c r="B42" s="170"/>
      <c r="C42" s="157"/>
      <c r="D42" s="158" t="s">
        <v>265</v>
      </c>
      <c r="E42" s="159"/>
      <c r="F42" s="159"/>
      <c r="G42" s="160">
        <v>5990</v>
      </c>
      <c r="H42" s="171">
        <v>8759</v>
      </c>
      <c r="I42" s="172"/>
      <c r="J42" s="173"/>
      <c r="K42" s="172">
        <f t="shared" si="5"/>
        <v>28</v>
      </c>
      <c r="L42" s="174">
        <f t="shared" si="5"/>
        <v>28</v>
      </c>
      <c r="M42" s="175"/>
      <c r="N42" s="175"/>
      <c r="O42" s="176">
        <v>2090</v>
      </c>
      <c r="P42" s="172">
        <v>142544</v>
      </c>
      <c r="Q42" s="172"/>
      <c r="R42" s="177">
        <v>22298</v>
      </c>
      <c r="S42" s="173"/>
      <c r="T42" s="178">
        <f t="shared" si="6"/>
        <v>28</v>
      </c>
      <c r="W42" s="102"/>
      <c r="X42" s="102"/>
      <c r="Y42" s="102"/>
      <c r="Z42" s="102"/>
    </row>
    <row r="43" spans="1:26" s="100" customFormat="1" ht="12.75" customHeight="1">
      <c r="A43" s="169">
        <f t="shared" si="4"/>
        <v>29</v>
      </c>
      <c r="B43" s="170"/>
      <c r="C43" s="157"/>
      <c r="D43" s="158" t="s">
        <v>266</v>
      </c>
      <c r="E43" s="159"/>
      <c r="F43" s="159"/>
      <c r="G43" s="160"/>
      <c r="H43" s="171"/>
      <c r="I43" s="172"/>
      <c r="J43" s="173"/>
      <c r="K43" s="172">
        <f t="shared" si="5"/>
        <v>29</v>
      </c>
      <c r="L43" s="174">
        <f t="shared" si="5"/>
        <v>29</v>
      </c>
      <c r="M43" s="175"/>
      <c r="N43" s="175"/>
      <c r="O43" s="176"/>
      <c r="P43" s="172"/>
      <c r="Q43" s="172"/>
      <c r="R43" s="177"/>
      <c r="S43" s="173"/>
      <c r="T43" s="178">
        <f t="shared" si="6"/>
        <v>29</v>
      </c>
      <c r="W43" s="102"/>
      <c r="X43" s="102"/>
      <c r="Y43" s="102"/>
      <c r="Z43" s="102"/>
    </row>
    <row r="44" spans="1:26" s="100" customFormat="1" ht="12.75" customHeight="1">
      <c r="A44" s="169">
        <f t="shared" si="4"/>
        <v>30</v>
      </c>
      <c r="B44" s="170"/>
      <c r="C44" s="157"/>
      <c r="D44" s="212" t="s">
        <v>267</v>
      </c>
      <c r="E44" s="213"/>
      <c r="F44" s="214"/>
      <c r="G44" s="180">
        <v>42174</v>
      </c>
      <c r="H44" s="181">
        <v>13638</v>
      </c>
      <c r="I44" s="182"/>
      <c r="J44" s="183"/>
      <c r="K44" s="182">
        <f t="shared" si="5"/>
        <v>30</v>
      </c>
      <c r="L44" s="198">
        <f t="shared" si="5"/>
        <v>30</v>
      </c>
      <c r="M44" s="175"/>
      <c r="N44" s="175"/>
      <c r="O44" s="215"/>
      <c r="P44" s="182">
        <v>208800</v>
      </c>
      <c r="Q44" s="182"/>
      <c r="R44" s="216">
        <v>37523</v>
      </c>
      <c r="S44" s="183"/>
      <c r="T44" s="217">
        <f t="shared" si="6"/>
        <v>30</v>
      </c>
      <c r="W44" s="102"/>
      <c r="X44" s="102"/>
      <c r="Y44" s="102"/>
      <c r="Z44" s="102"/>
    </row>
    <row r="45" spans="1:26" s="100" customFormat="1" ht="12.75" customHeight="1">
      <c r="A45" s="169">
        <f t="shared" si="4"/>
        <v>31</v>
      </c>
      <c r="B45" s="170"/>
      <c r="C45" s="157"/>
      <c r="D45" s="158" t="s">
        <v>268</v>
      </c>
      <c r="E45" s="159"/>
      <c r="F45" s="159"/>
      <c r="G45" s="160"/>
      <c r="H45" s="171"/>
      <c r="I45" s="172"/>
      <c r="J45" s="173"/>
      <c r="K45" s="172">
        <f t="shared" si="5"/>
        <v>31</v>
      </c>
      <c r="L45" s="174">
        <f t="shared" si="5"/>
        <v>31</v>
      </c>
      <c r="M45" s="175"/>
      <c r="N45" s="175"/>
      <c r="O45" s="176"/>
      <c r="P45" s="172"/>
      <c r="Q45" s="172"/>
      <c r="R45" s="177"/>
      <c r="S45" s="173"/>
      <c r="T45" s="178">
        <f t="shared" si="6"/>
        <v>31</v>
      </c>
      <c r="W45" s="102"/>
      <c r="X45" s="102"/>
      <c r="Y45" s="102"/>
      <c r="Z45" s="102"/>
    </row>
    <row r="46" spans="1:26" s="100" customFormat="1" ht="12.75" customHeight="1">
      <c r="A46" s="169">
        <f t="shared" si="4"/>
        <v>32</v>
      </c>
      <c r="B46" s="170" t="s">
        <v>2</v>
      </c>
      <c r="C46" s="157"/>
      <c r="D46" s="158"/>
      <c r="E46" s="159" t="s">
        <v>269</v>
      </c>
      <c r="F46" s="159"/>
      <c r="G46" s="215">
        <v>49695</v>
      </c>
      <c r="H46" s="181">
        <v>32302</v>
      </c>
      <c r="I46" s="182"/>
      <c r="J46" s="218">
        <v>-73</v>
      </c>
      <c r="K46" s="182">
        <f t="shared" si="5"/>
        <v>32</v>
      </c>
      <c r="L46" s="198">
        <f t="shared" si="5"/>
        <v>32</v>
      </c>
      <c r="M46" s="175"/>
      <c r="N46" s="175"/>
      <c r="O46" s="176">
        <v>16920</v>
      </c>
      <c r="P46" s="182">
        <v>532687</v>
      </c>
      <c r="Q46" s="182"/>
      <c r="R46" s="182">
        <v>177319</v>
      </c>
      <c r="S46" s="183"/>
      <c r="T46" s="178">
        <f t="shared" si="6"/>
        <v>32</v>
      </c>
      <c r="W46" s="102"/>
      <c r="X46" s="102"/>
      <c r="Y46" s="102"/>
      <c r="Z46" s="102"/>
    </row>
    <row r="47" spans="1:26" s="100" customFormat="1" ht="12.75" customHeight="1">
      <c r="A47" s="186"/>
      <c r="B47" s="141"/>
      <c r="C47" s="142"/>
      <c r="D47" s="199" t="s">
        <v>270</v>
      </c>
      <c r="E47" s="219"/>
      <c r="F47" s="219"/>
      <c r="G47" s="188"/>
      <c r="H47" s="189"/>
      <c r="I47" s="190"/>
      <c r="J47" s="191"/>
      <c r="K47" s="190"/>
      <c r="L47" s="192"/>
      <c r="M47" s="193"/>
      <c r="N47" s="193"/>
      <c r="O47" s="194"/>
      <c r="P47" s="190"/>
      <c r="Q47" s="190"/>
      <c r="R47" s="195"/>
      <c r="S47" s="191"/>
      <c r="T47" s="196"/>
      <c r="W47" s="102"/>
      <c r="X47" s="102"/>
      <c r="Y47" s="102"/>
      <c r="Z47" s="102"/>
    </row>
    <row r="48" spans="1:26" s="100" customFormat="1" ht="12.75" customHeight="1">
      <c r="A48" s="155">
        <f>+A46+1</f>
        <v>33</v>
      </c>
      <c r="B48" s="156"/>
      <c r="C48" s="157"/>
      <c r="D48" s="158" t="s">
        <v>271</v>
      </c>
      <c r="E48" s="159"/>
      <c r="F48" s="159"/>
      <c r="G48" s="160"/>
      <c r="H48" s="161"/>
      <c r="I48" s="162"/>
      <c r="J48" s="163"/>
      <c r="K48" s="162">
        <f>+K46+1</f>
        <v>33</v>
      </c>
      <c r="L48" s="164">
        <f>+L46+1</f>
        <v>33</v>
      </c>
      <c r="M48" s="165"/>
      <c r="N48" s="165"/>
      <c r="O48" s="166"/>
      <c r="P48" s="162"/>
      <c r="Q48" s="162"/>
      <c r="R48" s="167"/>
      <c r="S48" s="163"/>
      <c r="T48" s="168">
        <f>+T46+1</f>
        <v>33</v>
      </c>
      <c r="W48" s="102"/>
      <c r="X48" s="102"/>
      <c r="Y48" s="102"/>
      <c r="Z48" s="102"/>
    </row>
    <row r="49" spans="1:26" s="100" customFormat="1" ht="12.75" customHeight="1">
      <c r="A49" s="169">
        <f>+A48+1</f>
        <v>34</v>
      </c>
      <c r="B49" s="170"/>
      <c r="C49" s="157"/>
      <c r="D49" s="158" t="s">
        <v>272</v>
      </c>
      <c r="E49" s="159"/>
      <c r="F49" s="159"/>
      <c r="G49" s="160"/>
      <c r="H49" s="171"/>
      <c r="I49" s="172"/>
      <c r="J49" s="173"/>
      <c r="K49" s="172">
        <f>+K48+1</f>
        <v>34</v>
      </c>
      <c r="L49" s="174">
        <f>+L48+1</f>
        <v>34</v>
      </c>
      <c r="M49" s="175"/>
      <c r="N49" s="175"/>
      <c r="O49" s="176"/>
      <c r="P49" s="172"/>
      <c r="Q49" s="172"/>
      <c r="R49" s="177"/>
      <c r="S49" s="173"/>
      <c r="T49" s="178">
        <f>+T48+1</f>
        <v>34</v>
      </c>
      <c r="W49" s="102"/>
      <c r="X49" s="102"/>
      <c r="Y49" s="102"/>
      <c r="Z49" s="102"/>
    </row>
    <row r="50" spans="1:26" s="100" customFormat="1" ht="12.75" customHeight="1">
      <c r="A50" s="169">
        <f>+A49+1</f>
        <v>35</v>
      </c>
      <c r="B50" s="170" t="s">
        <v>2</v>
      </c>
      <c r="C50" s="157"/>
      <c r="D50" s="158"/>
      <c r="E50" s="159" t="s">
        <v>273</v>
      </c>
      <c r="F50" s="159"/>
      <c r="G50" s="180"/>
      <c r="H50" s="181"/>
      <c r="I50" s="182"/>
      <c r="J50" s="183"/>
      <c r="K50" s="182">
        <f>+K49+1</f>
        <v>35</v>
      </c>
      <c r="L50" s="198">
        <f>+L49+1</f>
        <v>35</v>
      </c>
      <c r="M50" s="175"/>
      <c r="N50" s="175"/>
      <c r="O50" s="220"/>
      <c r="P50" s="182"/>
      <c r="Q50" s="182"/>
      <c r="R50" s="182"/>
      <c r="S50" s="183"/>
      <c r="T50" s="178">
        <f>+T49+1</f>
        <v>35</v>
      </c>
      <c r="W50" s="102"/>
      <c r="X50" s="102"/>
      <c r="Y50" s="102"/>
      <c r="Z50" s="102"/>
    </row>
    <row r="51" spans="1:26" s="100" customFormat="1" ht="12.75" customHeight="1">
      <c r="A51" s="199"/>
      <c r="B51" s="141"/>
      <c r="C51" s="142"/>
      <c r="D51" s="199" t="s">
        <v>274</v>
      </c>
      <c r="E51" s="219"/>
      <c r="F51" s="219"/>
      <c r="G51" s="188"/>
      <c r="H51" s="189"/>
      <c r="I51" s="190"/>
      <c r="J51" s="191"/>
      <c r="K51" s="190"/>
      <c r="L51" s="192"/>
      <c r="M51" s="193"/>
      <c r="N51" s="193"/>
      <c r="O51" s="194"/>
      <c r="P51" s="190"/>
      <c r="Q51" s="190"/>
      <c r="R51" s="195"/>
      <c r="S51" s="191"/>
      <c r="T51" s="196"/>
      <c r="W51" s="102"/>
      <c r="X51" s="102"/>
      <c r="Y51" s="102"/>
      <c r="Z51" s="102"/>
    </row>
    <row r="52" spans="1:26" s="100" customFormat="1" ht="12.75" customHeight="1">
      <c r="A52" s="199"/>
      <c r="B52" s="201"/>
      <c r="C52" s="142"/>
      <c r="D52" s="199" t="s">
        <v>275</v>
      </c>
      <c r="E52" s="219"/>
      <c r="F52" s="219"/>
      <c r="G52" s="188"/>
      <c r="H52" s="203"/>
      <c r="I52" s="204"/>
      <c r="J52" s="205"/>
      <c r="K52" s="204"/>
      <c r="L52" s="206"/>
      <c r="M52" s="207"/>
      <c r="N52" s="207"/>
      <c r="O52" s="208"/>
      <c r="P52" s="204"/>
      <c r="Q52" s="204"/>
      <c r="R52" s="209"/>
      <c r="S52" s="205"/>
      <c r="T52" s="210"/>
      <c r="W52" s="102"/>
      <c r="X52" s="102"/>
      <c r="Y52" s="102"/>
      <c r="Z52" s="102"/>
    </row>
    <row r="53" spans="1:26" s="100" customFormat="1" ht="12.75" customHeight="1">
      <c r="A53" s="211">
        <f>A50+1</f>
        <v>36</v>
      </c>
      <c r="B53" s="156" t="s">
        <v>2</v>
      </c>
      <c r="C53" s="157"/>
      <c r="D53" s="158" t="s">
        <v>276</v>
      </c>
      <c r="E53" s="159"/>
      <c r="F53" s="159"/>
      <c r="G53" s="160"/>
      <c r="H53" s="161"/>
      <c r="I53" s="162"/>
      <c r="J53" s="163"/>
      <c r="K53" s="164">
        <f>+K50+1</f>
        <v>36</v>
      </c>
      <c r="L53" s="164">
        <f>+L50+1</f>
        <v>36</v>
      </c>
      <c r="M53" s="165"/>
      <c r="N53" s="165"/>
      <c r="O53" s="166"/>
      <c r="P53" s="162"/>
      <c r="Q53" s="162"/>
      <c r="R53" s="167"/>
      <c r="S53" s="163"/>
      <c r="T53" s="168">
        <v>36</v>
      </c>
      <c r="W53" s="102"/>
      <c r="X53" s="221"/>
      <c r="Y53" s="102"/>
      <c r="Z53" s="102"/>
    </row>
    <row r="54" spans="1:26" s="100" customFormat="1" ht="12.75" customHeight="1">
      <c r="A54" s="169">
        <f t="shared" ref="A54:A59" si="7">+A53+1</f>
        <v>37</v>
      </c>
      <c r="B54" s="170" t="s">
        <v>2</v>
      </c>
      <c r="C54" s="157"/>
      <c r="D54" s="158" t="s">
        <v>277</v>
      </c>
      <c r="E54" s="159"/>
      <c r="F54" s="159"/>
      <c r="G54" s="160">
        <v>74071</v>
      </c>
      <c r="H54" s="171">
        <v>48175</v>
      </c>
      <c r="I54" s="172"/>
      <c r="J54" s="173">
        <v>-9800</v>
      </c>
      <c r="K54" s="174">
        <f t="shared" ref="K54:L59" si="8">+K53+1</f>
        <v>37</v>
      </c>
      <c r="L54" s="174">
        <f t="shared" si="8"/>
        <v>37</v>
      </c>
      <c r="M54" s="175"/>
      <c r="N54" s="175"/>
      <c r="O54" s="176"/>
      <c r="P54" s="172">
        <v>486992</v>
      </c>
      <c r="Q54" s="182"/>
      <c r="R54" s="177">
        <v>280819</v>
      </c>
      <c r="S54" s="222"/>
      <c r="T54" s="178">
        <v>37</v>
      </c>
      <c r="W54" s="102"/>
      <c r="X54" s="221"/>
      <c r="Y54" s="102"/>
      <c r="Z54" s="102"/>
    </row>
    <row r="55" spans="1:26" s="100" customFormat="1" ht="12.75" customHeight="1">
      <c r="A55" s="169">
        <f t="shared" si="7"/>
        <v>38</v>
      </c>
      <c r="B55" s="170" t="s">
        <v>2</v>
      </c>
      <c r="C55" s="157"/>
      <c r="D55" s="158" t="s">
        <v>278</v>
      </c>
      <c r="E55" s="159"/>
      <c r="F55" s="159"/>
      <c r="G55" s="160">
        <v>7547</v>
      </c>
      <c r="H55" s="171">
        <v>1314</v>
      </c>
      <c r="I55" s="172"/>
      <c r="J55" s="173">
        <v>-175</v>
      </c>
      <c r="K55" s="172">
        <f t="shared" si="8"/>
        <v>38</v>
      </c>
      <c r="L55" s="174">
        <f t="shared" si="8"/>
        <v>38</v>
      </c>
      <c r="M55" s="175"/>
      <c r="N55" s="175"/>
      <c r="O55" s="176">
        <v>400</v>
      </c>
      <c r="P55" s="172">
        <v>42784</v>
      </c>
      <c r="Q55" s="172"/>
      <c r="R55" s="177">
        <v>17255</v>
      </c>
      <c r="S55" s="173"/>
      <c r="T55" s="178">
        <v>38</v>
      </c>
      <c r="W55" s="102"/>
      <c r="X55" s="102"/>
      <c r="Y55" s="102"/>
      <c r="Z55" s="102"/>
    </row>
    <row r="56" spans="1:26" s="100" customFormat="1" ht="12.75" customHeight="1">
      <c r="A56" s="169">
        <f t="shared" si="7"/>
        <v>39</v>
      </c>
      <c r="B56" s="170" t="s">
        <v>2</v>
      </c>
      <c r="C56" s="157"/>
      <c r="D56" s="223" t="s">
        <v>279</v>
      </c>
      <c r="E56" s="159"/>
      <c r="F56" s="159"/>
      <c r="G56" s="160">
        <v>6707</v>
      </c>
      <c r="H56" s="171">
        <v>1093</v>
      </c>
      <c r="I56" s="172"/>
      <c r="J56" s="173">
        <v>-146</v>
      </c>
      <c r="K56" s="172">
        <f t="shared" si="8"/>
        <v>39</v>
      </c>
      <c r="L56" s="174">
        <f t="shared" si="8"/>
        <v>39</v>
      </c>
      <c r="M56" s="175"/>
      <c r="N56" s="175"/>
      <c r="O56" s="176"/>
      <c r="P56" s="172">
        <v>35588</v>
      </c>
      <c r="Q56" s="172"/>
      <c r="R56" s="177">
        <v>14353</v>
      </c>
      <c r="S56" s="173"/>
      <c r="T56" s="178">
        <v>39</v>
      </c>
      <c r="W56" s="102"/>
      <c r="X56" s="102"/>
      <c r="Y56" s="102"/>
      <c r="Z56" s="102"/>
    </row>
    <row r="57" spans="1:26" s="100" customFormat="1" ht="12.75" customHeight="1">
      <c r="A57" s="169">
        <f t="shared" si="7"/>
        <v>40</v>
      </c>
      <c r="B57" s="170" t="s">
        <v>2</v>
      </c>
      <c r="C57" s="157"/>
      <c r="D57" s="224" t="s">
        <v>280</v>
      </c>
      <c r="E57" s="225"/>
      <c r="F57" s="214"/>
      <c r="G57" s="180">
        <v>549</v>
      </c>
      <c r="H57" s="181">
        <v>2289</v>
      </c>
      <c r="I57" s="182"/>
      <c r="J57" s="183">
        <v>-305</v>
      </c>
      <c r="K57" s="182">
        <f t="shared" si="8"/>
        <v>40</v>
      </c>
      <c r="L57" s="174">
        <f t="shared" si="8"/>
        <v>40</v>
      </c>
      <c r="M57" s="175"/>
      <c r="N57" s="175"/>
      <c r="O57" s="215"/>
      <c r="P57" s="182">
        <v>74530</v>
      </c>
      <c r="Q57" s="182"/>
      <c r="R57" s="216">
        <v>30058</v>
      </c>
      <c r="S57" s="183"/>
      <c r="T57" s="217">
        <f>+T56+1</f>
        <v>40</v>
      </c>
      <c r="W57" s="102"/>
      <c r="X57" s="102"/>
      <c r="Y57" s="102"/>
      <c r="Z57" s="102"/>
    </row>
    <row r="58" spans="1:26" s="100" customFormat="1" ht="12.75" customHeight="1">
      <c r="A58" s="169">
        <f t="shared" si="7"/>
        <v>41</v>
      </c>
      <c r="B58" s="170" t="s">
        <v>2</v>
      </c>
      <c r="C58" s="157"/>
      <c r="D58" s="158" t="s">
        <v>281</v>
      </c>
      <c r="E58" s="159"/>
      <c r="F58" s="159"/>
      <c r="G58" s="160">
        <v>17320</v>
      </c>
      <c r="H58" s="171">
        <v>19475</v>
      </c>
      <c r="I58" s="172"/>
      <c r="J58" s="173">
        <v>-3357</v>
      </c>
      <c r="K58" s="172">
        <f t="shared" si="8"/>
        <v>41</v>
      </c>
      <c r="L58" s="174">
        <f t="shared" si="8"/>
        <v>41</v>
      </c>
      <c r="M58" s="175"/>
      <c r="N58" s="175"/>
      <c r="O58" s="176">
        <v>450</v>
      </c>
      <c r="P58" s="172">
        <v>419215</v>
      </c>
      <c r="Q58" s="172"/>
      <c r="R58" s="177">
        <v>171648</v>
      </c>
      <c r="S58" s="173"/>
      <c r="T58" s="178">
        <f>+T57+1</f>
        <v>41</v>
      </c>
      <c r="W58" s="102"/>
      <c r="X58" s="102"/>
      <c r="Y58" s="102"/>
      <c r="Z58" s="102"/>
    </row>
    <row r="59" spans="1:26" s="100" customFormat="1" ht="12.75" customHeight="1">
      <c r="A59" s="169">
        <f t="shared" si="7"/>
        <v>42</v>
      </c>
      <c r="B59" s="170"/>
      <c r="C59" s="157"/>
      <c r="D59" s="158"/>
      <c r="E59" s="159" t="s">
        <v>282</v>
      </c>
      <c r="F59" s="159"/>
      <c r="G59" s="180">
        <v>106194</v>
      </c>
      <c r="H59" s="181">
        <v>72346</v>
      </c>
      <c r="I59" s="182"/>
      <c r="J59" s="183">
        <v>-13783</v>
      </c>
      <c r="K59" s="182">
        <f t="shared" si="8"/>
        <v>42</v>
      </c>
      <c r="L59" s="198">
        <f t="shared" si="8"/>
        <v>42</v>
      </c>
      <c r="M59" s="181"/>
      <c r="N59" s="181"/>
      <c r="O59" s="176">
        <v>850</v>
      </c>
      <c r="P59" s="175">
        <v>1059109</v>
      </c>
      <c r="Q59" s="182"/>
      <c r="R59" s="216">
        <v>514133</v>
      </c>
      <c r="S59" s="183"/>
      <c r="T59" s="178">
        <f>+T58+1</f>
        <v>42</v>
      </c>
      <c r="W59" s="102"/>
      <c r="X59" s="102"/>
      <c r="Y59" s="102"/>
      <c r="Z59" s="102"/>
    </row>
    <row r="60" spans="1:26" s="100" customFormat="1" ht="12.75" customHeight="1">
      <c r="A60" s="186"/>
      <c r="B60" s="141"/>
      <c r="C60" s="142"/>
      <c r="D60" s="199"/>
      <c r="E60" s="219" t="s">
        <v>283</v>
      </c>
      <c r="F60" s="219"/>
      <c r="G60" s="226"/>
      <c r="H60" s="227"/>
      <c r="I60" s="228"/>
      <c r="J60" s="229"/>
      <c r="K60" s="228"/>
      <c r="L60" s="230"/>
      <c r="M60" s="231"/>
      <c r="N60" s="232"/>
      <c r="O60" s="233"/>
      <c r="P60" s="228"/>
      <c r="Q60" s="228"/>
      <c r="R60" s="234"/>
      <c r="S60" s="229"/>
      <c r="T60" s="196" t="s">
        <v>284</v>
      </c>
      <c r="W60" s="102"/>
      <c r="X60" s="102"/>
      <c r="Y60" s="102"/>
      <c r="Z60" s="102"/>
    </row>
    <row r="61" spans="1:26" s="100" customFormat="1" ht="12.75" customHeight="1" thickBot="1">
      <c r="A61" s="155">
        <f>+A59+1</f>
        <v>43</v>
      </c>
      <c r="B61" s="156"/>
      <c r="C61" s="157"/>
      <c r="D61" s="158"/>
      <c r="E61" s="159" t="s">
        <v>285</v>
      </c>
      <c r="F61" s="219"/>
      <c r="G61" s="235">
        <v>657174</v>
      </c>
      <c r="H61" s="236">
        <v>296704</v>
      </c>
      <c r="I61" s="236">
        <v>167</v>
      </c>
      <c r="J61" s="237">
        <v>-75874</v>
      </c>
      <c r="K61" s="197">
        <f>+K59+1</f>
        <v>43</v>
      </c>
      <c r="L61" s="238">
        <f>+L59+1</f>
        <v>43</v>
      </c>
      <c r="M61" s="239"/>
      <c r="N61" s="240"/>
      <c r="O61" s="235">
        <v>28101</v>
      </c>
      <c r="P61" s="241">
        <v>9982120</v>
      </c>
      <c r="Q61" s="236">
        <v>5660</v>
      </c>
      <c r="R61" s="236">
        <v>4111344</v>
      </c>
      <c r="S61" s="237">
        <v>1770</v>
      </c>
      <c r="T61" s="242">
        <v>43</v>
      </c>
      <c r="W61" s="102"/>
      <c r="X61" s="102"/>
      <c r="Y61" s="102"/>
      <c r="Z61" s="102"/>
    </row>
    <row r="62" spans="1:26" ht="12.75" customHeight="1">
      <c r="A62" s="243" t="s">
        <v>286</v>
      </c>
      <c r="B62" s="244"/>
      <c r="C62" s="244" t="s">
        <v>287</v>
      </c>
      <c r="D62" s="244"/>
      <c r="E62" s="245"/>
      <c r="F62" s="245"/>
      <c r="G62" s="245"/>
      <c r="H62" s="245"/>
      <c r="I62" s="245"/>
      <c r="J62" s="245"/>
      <c r="K62" s="246"/>
      <c r="L62" s="243" t="s">
        <v>288</v>
      </c>
      <c r="M62" s="244"/>
      <c r="N62" s="244" t="s">
        <v>289</v>
      </c>
      <c r="P62" s="247"/>
      <c r="Q62" s="247"/>
      <c r="R62" s="247"/>
      <c r="S62" s="247"/>
      <c r="T62" s="246"/>
    </row>
    <row r="63" spans="1:26" ht="12.75" customHeight="1">
      <c r="A63" s="243" t="s">
        <v>290</v>
      </c>
      <c r="B63" s="244"/>
      <c r="C63" s="244" t="s">
        <v>291</v>
      </c>
      <c r="D63" s="244"/>
      <c r="E63" s="244"/>
      <c r="F63" s="244"/>
      <c r="G63" s="244"/>
      <c r="H63" s="244"/>
      <c r="I63" s="244"/>
      <c r="J63" s="244"/>
      <c r="K63" s="248"/>
      <c r="L63" s="243" t="s">
        <v>284</v>
      </c>
      <c r="M63" s="244"/>
      <c r="N63" s="244" t="s">
        <v>292</v>
      </c>
      <c r="O63" s="244"/>
      <c r="P63" s="244"/>
      <c r="Q63" s="244"/>
      <c r="R63" s="244"/>
      <c r="S63" s="244"/>
      <c r="T63" s="249"/>
    </row>
    <row r="64" spans="1:26" ht="12.75" customHeight="1">
      <c r="A64" s="243" t="s">
        <v>293</v>
      </c>
      <c r="B64" s="244"/>
      <c r="C64" s="244" t="s">
        <v>294</v>
      </c>
      <c r="D64" s="244"/>
      <c r="E64" s="244"/>
      <c r="F64" s="244"/>
      <c r="G64" s="244"/>
      <c r="H64" s="244"/>
      <c r="I64" s="244"/>
      <c r="J64" s="244"/>
      <c r="K64" s="248"/>
      <c r="L64" s="243" t="s">
        <v>295</v>
      </c>
      <c r="M64" s="244"/>
      <c r="N64" s="244" t="s">
        <v>296</v>
      </c>
      <c r="O64" s="244"/>
      <c r="P64" s="244"/>
      <c r="Q64" s="244"/>
      <c r="R64" s="244"/>
      <c r="S64" s="244"/>
      <c r="T64" s="249"/>
    </row>
    <row r="65" spans="1:20" ht="12.75" customHeight="1">
      <c r="A65" s="243"/>
      <c r="B65" s="244"/>
      <c r="C65" s="244" t="s">
        <v>297</v>
      </c>
      <c r="D65" s="244"/>
      <c r="E65" s="244"/>
      <c r="F65" s="244"/>
      <c r="G65" s="244"/>
      <c r="H65" s="244"/>
      <c r="I65" s="244"/>
      <c r="J65" s="244"/>
      <c r="K65" s="248"/>
      <c r="L65" s="243" t="s">
        <v>284</v>
      </c>
      <c r="M65" s="244"/>
      <c r="N65" s="244" t="s">
        <v>298</v>
      </c>
      <c r="O65" s="244"/>
      <c r="P65" s="244"/>
      <c r="Q65" s="244"/>
      <c r="R65" s="244"/>
      <c r="S65" s="244"/>
      <c r="T65" s="249"/>
    </row>
    <row r="66" spans="1:20" ht="12.75" customHeight="1">
      <c r="A66" s="250"/>
      <c r="B66" s="251"/>
      <c r="C66" s="251"/>
      <c r="D66" s="251"/>
      <c r="E66" s="251"/>
      <c r="F66" s="251"/>
      <c r="G66" s="251"/>
      <c r="H66" s="251"/>
      <c r="I66" s="251"/>
      <c r="J66" s="251"/>
      <c r="K66" s="252"/>
      <c r="L66" s="250"/>
      <c r="M66" s="251"/>
      <c r="N66" s="251"/>
      <c r="O66" s="251"/>
      <c r="P66" s="251"/>
      <c r="Q66" s="251"/>
      <c r="R66" s="251"/>
      <c r="S66" s="253"/>
      <c r="T66" s="254"/>
    </row>
    <row r="67" spans="1:20">
      <c r="K67" s="255" t="s">
        <v>0</v>
      </c>
      <c r="L67" s="256" t="s">
        <v>0</v>
      </c>
    </row>
  </sheetData>
  <mergeCells count="6">
    <mergeCell ref="A2:K2"/>
    <mergeCell ref="L2:T2"/>
    <mergeCell ref="A3:K3"/>
    <mergeCell ref="L3:T3"/>
    <mergeCell ref="A5:K5"/>
    <mergeCell ref="L5:T5"/>
  </mergeCells>
  <printOptions horizontalCentered="1" verticalCentered="1" gridLinesSet="0"/>
  <pageMargins left="0.5" right="0.5" top="0.5" bottom="0.25" header="0.5" footer="0.5"/>
  <pageSetup scale="85" orientation="portrait" r:id="rId1"/>
  <headerFooter alignWithMargins="0"/>
  <colBreaks count="1" manualBreakCount="1">
    <brk id="1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8"/>
  <sheetViews>
    <sheetView showGridLines="0" showZeros="0" topLeftCell="A28" workbookViewId="0">
      <selection activeCell="G66" sqref="G66"/>
    </sheetView>
  </sheetViews>
  <sheetFormatPr defaultColWidth="8.85546875" defaultRowHeight="12.75" customHeight="1"/>
  <cols>
    <col min="1" max="1" width="4.7109375" style="98" customWidth="1"/>
    <col min="2" max="2" width="1.85546875" style="98" customWidth="1"/>
    <col min="3" max="3" width="4.5703125" style="98" customWidth="1"/>
    <col min="4" max="4" width="4.7109375" style="98" customWidth="1"/>
    <col min="5" max="5" width="3.7109375" style="98" customWidth="1"/>
    <col min="6" max="6" width="30.5703125" style="98" customWidth="1"/>
    <col min="7" max="7" width="13" style="98" customWidth="1"/>
    <col min="8" max="8" width="11.42578125" style="98" customWidth="1"/>
    <col min="9" max="9" width="12" style="98" customWidth="1"/>
    <col min="10" max="10" width="14.28515625" style="98" customWidth="1"/>
    <col min="11" max="12" width="4.7109375" style="98" customWidth="1"/>
    <col min="13" max="13" width="2.85546875" style="98" customWidth="1"/>
    <col min="14" max="14" width="3.5703125" style="98" customWidth="1"/>
    <col min="15" max="15" width="19.85546875" style="98" customWidth="1"/>
    <col min="16" max="16" width="18.7109375" style="98" customWidth="1"/>
    <col min="17" max="17" width="19" style="98" customWidth="1"/>
    <col min="18" max="18" width="18.42578125" style="98" customWidth="1"/>
    <col min="19" max="19" width="11.7109375" style="98" customWidth="1"/>
    <col min="20" max="20" width="6.28515625" style="98" customWidth="1"/>
    <col min="21" max="22" width="8.85546875" style="98"/>
    <col min="23" max="23" width="20.140625" style="101" bestFit="1" customWidth="1"/>
    <col min="24" max="24" width="10.140625" style="101" bestFit="1" customWidth="1"/>
    <col min="25" max="25" width="25.28515625" style="101" bestFit="1" customWidth="1"/>
    <col min="26" max="26" width="10.140625" style="101" bestFit="1" customWidth="1"/>
    <col min="27" max="16384" width="8.85546875" style="98"/>
  </cols>
  <sheetData>
    <row r="1" spans="1:26" ht="12.75" customHeight="1">
      <c r="A1" s="97" t="s">
        <v>299</v>
      </c>
      <c r="I1" s="100"/>
      <c r="J1" s="100"/>
      <c r="K1" s="99" t="s">
        <v>214</v>
      </c>
      <c r="L1" s="97" t="s">
        <v>214</v>
      </c>
      <c r="M1" s="100"/>
      <c r="N1" s="100"/>
      <c r="O1" s="100"/>
      <c r="T1" s="99" t="s">
        <v>300</v>
      </c>
    </row>
    <row r="2" spans="1:26">
      <c r="A2" s="278" t="s">
        <v>301</v>
      </c>
      <c r="B2" s="279"/>
      <c r="C2" s="279"/>
      <c r="D2" s="279"/>
      <c r="E2" s="279"/>
      <c r="F2" s="279"/>
      <c r="G2" s="279"/>
      <c r="H2" s="279"/>
      <c r="I2" s="279"/>
      <c r="J2" s="279"/>
      <c r="K2" s="280"/>
      <c r="L2" s="278" t="s">
        <v>301</v>
      </c>
      <c r="M2" s="279"/>
      <c r="N2" s="279"/>
      <c r="O2" s="279"/>
      <c r="P2" s="279"/>
      <c r="Q2" s="279"/>
      <c r="R2" s="279"/>
      <c r="S2" s="279"/>
      <c r="T2" s="280"/>
    </row>
    <row r="3" spans="1:26" s="100" customFormat="1" ht="12.75" customHeight="1">
      <c r="A3" s="281" t="s">
        <v>56</v>
      </c>
      <c r="B3" s="282"/>
      <c r="C3" s="282"/>
      <c r="D3" s="282"/>
      <c r="E3" s="282"/>
      <c r="F3" s="282"/>
      <c r="G3" s="282"/>
      <c r="H3" s="282"/>
      <c r="I3" s="282"/>
      <c r="J3" s="282"/>
      <c r="K3" s="283"/>
      <c r="L3" s="281" t="s">
        <v>56</v>
      </c>
      <c r="M3" s="282"/>
      <c r="N3" s="282"/>
      <c r="O3" s="282"/>
      <c r="P3" s="282"/>
      <c r="Q3" s="282"/>
      <c r="R3" s="282"/>
      <c r="S3" s="282"/>
      <c r="T3" s="283"/>
      <c r="W3" s="102"/>
      <c r="X3" s="102"/>
      <c r="Y3" s="102"/>
      <c r="Z3" s="102"/>
    </row>
    <row r="4" spans="1:26" s="100" customFormat="1" ht="12.75" customHeight="1">
      <c r="A4" s="103"/>
      <c r="B4" s="104"/>
      <c r="C4" s="104"/>
      <c r="D4" s="104"/>
      <c r="E4" s="105"/>
      <c r="F4" s="104"/>
      <c r="G4" s="104"/>
      <c r="H4" s="104"/>
      <c r="I4" s="104"/>
      <c r="J4" s="104"/>
      <c r="K4" s="106"/>
      <c r="L4" s="103"/>
      <c r="M4" s="104"/>
      <c r="N4" s="104"/>
      <c r="O4" s="104"/>
      <c r="P4" s="104"/>
      <c r="Q4" s="104"/>
      <c r="R4" s="104"/>
      <c r="S4" s="104"/>
      <c r="T4" s="106"/>
      <c r="W4" s="102"/>
      <c r="X4" s="102"/>
      <c r="Y4" s="102"/>
      <c r="Z4" s="102"/>
    </row>
    <row r="5" spans="1:26" s="100" customFormat="1" ht="12">
      <c r="A5" s="137" t="s">
        <v>302</v>
      </c>
      <c r="B5" s="136"/>
      <c r="C5" s="136"/>
      <c r="D5" s="136"/>
      <c r="E5" s="136"/>
      <c r="F5" s="136"/>
      <c r="G5" s="136"/>
      <c r="H5" s="136"/>
      <c r="I5" s="136"/>
      <c r="J5" s="136"/>
      <c r="K5" s="257"/>
      <c r="L5" s="137" t="s">
        <v>302</v>
      </c>
      <c r="M5" s="136"/>
      <c r="N5" s="136"/>
      <c r="O5" s="136"/>
      <c r="P5" s="136"/>
      <c r="Q5" s="136"/>
      <c r="R5" s="136"/>
      <c r="S5" s="136"/>
      <c r="T5" s="257"/>
      <c r="W5" s="102"/>
      <c r="X5" s="102"/>
      <c r="Y5" s="102"/>
      <c r="Z5" s="102"/>
    </row>
    <row r="6" spans="1:26" s="101" customFormat="1" ht="12.75" customHeight="1">
      <c r="A6" s="107"/>
      <c r="B6" s="108"/>
      <c r="C6" s="110"/>
      <c r="D6" s="109"/>
      <c r="E6" s="109"/>
      <c r="F6" s="110"/>
      <c r="G6" s="111"/>
      <c r="H6" s="112" t="s">
        <v>96</v>
      </c>
      <c r="I6" s="112"/>
      <c r="J6" s="113"/>
      <c r="K6" s="107"/>
      <c r="L6" s="107"/>
      <c r="M6" s="108"/>
      <c r="N6" s="110"/>
      <c r="O6" s="109"/>
      <c r="P6" s="114" t="s">
        <v>219</v>
      </c>
      <c r="Q6" s="115"/>
      <c r="R6" s="112" t="s">
        <v>220</v>
      </c>
      <c r="S6" s="116"/>
      <c r="T6" s="107"/>
    </row>
    <row r="7" spans="1:26" s="101" customFormat="1" ht="12.75" customHeight="1">
      <c r="A7" s="117"/>
      <c r="B7" s="118"/>
      <c r="C7" s="120"/>
      <c r="D7" s="119"/>
      <c r="E7" s="98"/>
      <c r="F7" s="120"/>
      <c r="G7" s="121"/>
      <c r="H7" s="122"/>
      <c r="I7" s="122"/>
      <c r="J7" s="122" t="s">
        <v>221</v>
      </c>
      <c r="K7" s="122"/>
      <c r="L7" s="122"/>
      <c r="M7" s="258"/>
      <c r="N7" s="121"/>
      <c r="O7" s="123"/>
      <c r="P7" s="124"/>
      <c r="Q7" s="125"/>
      <c r="R7" s="125"/>
      <c r="S7" s="125"/>
      <c r="T7" s="117"/>
    </row>
    <row r="8" spans="1:26" s="101" customFormat="1" ht="12.75" customHeight="1">
      <c r="A8" s="259" t="s">
        <v>40</v>
      </c>
      <c r="B8" s="260" t="s">
        <v>49</v>
      </c>
      <c r="C8" s="261"/>
      <c r="D8" s="104" t="s">
        <v>222</v>
      </c>
      <c r="E8" s="129"/>
      <c r="F8" s="104"/>
      <c r="G8" s="103" t="s">
        <v>223</v>
      </c>
      <c r="H8" s="122" t="s">
        <v>303</v>
      </c>
      <c r="I8" s="122" t="s">
        <v>225</v>
      </c>
      <c r="J8" s="122" t="s">
        <v>226</v>
      </c>
      <c r="K8" s="259" t="s">
        <v>40</v>
      </c>
      <c r="L8" s="259" t="s">
        <v>40</v>
      </c>
      <c r="M8" s="260" t="s">
        <v>49</v>
      </c>
      <c r="N8" s="261"/>
      <c r="O8" s="130" t="s">
        <v>227</v>
      </c>
      <c r="P8" s="122" t="s">
        <v>303</v>
      </c>
      <c r="Q8" s="122" t="s">
        <v>225</v>
      </c>
      <c r="R8" s="122" t="s">
        <v>303</v>
      </c>
      <c r="S8" s="122" t="s">
        <v>225</v>
      </c>
      <c r="T8" s="122" t="s">
        <v>40</v>
      </c>
    </row>
    <row r="9" spans="1:26" s="101" customFormat="1" ht="12.75" customHeight="1">
      <c r="A9" s="259" t="s">
        <v>30</v>
      </c>
      <c r="B9" s="260" t="s">
        <v>39</v>
      </c>
      <c r="C9" s="261"/>
      <c r="D9" s="105"/>
      <c r="E9" s="105"/>
      <c r="F9" s="129"/>
      <c r="G9" s="103" t="s">
        <v>228</v>
      </c>
      <c r="H9" s="122"/>
      <c r="I9" s="122" t="s">
        <v>229</v>
      </c>
      <c r="J9" s="122" t="s">
        <v>230</v>
      </c>
      <c r="K9" s="259" t="s">
        <v>30</v>
      </c>
      <c r="L9" s="259" t="s">
        <v>30</v>
      </c>
      <c r="M9" s="260" t="s">
        <v>39</v>
      </c>
      <c r="N9" s="261"/>
      <c r="O9" s="105" t="s">
        <v>231</v>
      </c>
      <c r="P9" s="117"/>
      <c r="Q9" s="122" t="s">
        <v>229</v>
      </c>
      <c r="R9" s="122"/>
      <c r="S9" s="122" t="s">
        <v>229</v>
      </c>
      <c r="T9" s="122" t="s">
        <v>30</v>
      </c>
    </row>
    <row r="10" spans="1:26" s="101" customFormat="1" ht="12.75" customHeight="1" thickBot="1">
      <c r="A10" s="131"/>
      <c r="B10" s="132"/>
      <c r="C10" s="139"/>
      <c r="D10" s="135" t="s">
        <v>38</v>
      </c>
      <c r="E10" s="135"/>
      <c r="F10" s="136"/>
      <c r="G10" s="137" t="s">
        <v>37</v>
      </c>
      <c r="H10" s="138" t="s">
        <v>36</v>
      </c>
      <c r="I10" s="138" t="s">
        <v>35</v>
      </c>
      <c r="J10" s="138" t="s">
        <v>34</v>
      </c>
      <c r="K10" s="262"/>
      <c r="L10" s="262"/>
      <c r="M10" s="263"/>
      <c r="N10" s="264"/>
      <c r="O10" s="136" t="s">
        <v>33</v>
      </c>
      <c r="P10" s="138" t="s">
        <v>32</v>
      </c>
      <c r="Q10" s="138" t="s">
        <v>31</v>
      </c>
      <c r="R10" s="138" t="s">
        <v>232</v>
      </c>
      <c r="S10" s="138" t="s">
        <v>233</v>
      </c>
      <c r="T10" s="131"/>
      <c r="W10" s="140"/>
      <c r="X10" s="140"/>
      <c r="Y10" s="140"/>
      <c r="Z10" s="140"/>
    </row>
    <row r="11" spans="1:26" s="101" customFormat="1" ht="12.75" customHeight="1">
      <c r="A11" s="117"/>
      <c r="B11" s="141"/>
      <c r="C11" s="265"/>
      <c r="D11" s="145" t="s">
        <v>234</v>
      </c>
      <c r="E11" s="145"/>
      <c r="F11" s="145"/>
      <c r="G11" s="146"/>
      <c r="H11" s="147"/>
      <c r="I11" s="148"/>
      <c r="J11" s="149"/>
      <c r="K11" s="150"/>
      <c r="L11" s="150"/>
      <c r="M11" s="151"/>
      <c r="N11" s="151"/>
      <c r="O11" s="152"/>
      <c r="P11" s="153"/>
      <c r="Q11" s="148"/>
      <c r="R11" s="154"/>
      <c r="S11" s="149"/>
      <c r="T11" s="117"/>
    </row>
    <row r="12" spans="1:26" s="100" customFormat="1" ht="12.75" customHeight="1">
      <c r="A12" s="155">
        <v>1</v>
      </c>
      <c r="B12" s="156"/>
      <c r="C12" s="266"/>
      <c r="D12" s="179" t="s">
        <v>235</v>
      </c>
      <c r="E12" s="159"/>
      <c r="F12" s="159"/>
      <c r="G12" s="160"/>
      <c r="H12" s="161"/>
      <c r="I12" s="162"/>
      <c r="J12" s="163"/>
      <c r="K12" s="162">
        <v>1</v>
      </c>
      <c r="L12" s="164">
        <v>1</v>
      </c>
      <c r="M12" s="165"/>
      <c r="N12" s="165"/>
      <c r="O12" s="166"/>
      <c r="P12" s="162"/>
      <c r="Q12" s="162"/>
      <c r="R12" s="167"/>
      <c r="S12" s="163"/>
      <c r="T12" s="168">
        <v>1</v>
      </c>
      <c r="W12" s="102"/>
      <c r="X12" s="102"/>
      <c r="Y12" s="102"/>
      <c r="Z12" s="102"/>
    </row>
    <row r="13" spans="1:26" s="100" customFormat="1" ht="12.75" customHeight="1">
      <c r="A13" s="169">
        <f>+A12+1</f>
        <v>2</v>
      </c>
      <c r="B13" s="170"/>
      <c r="C13" s="266"/>
      <c r="D13" s="179" t="s">
        <v>236</v>
      </c>
      <c r="E13" s="159"/>
      <c r="F13" s="159"/>
      <c r="G13" s="160"/>
      <c r="H13" s="171">
        <v>9</v>
      </c>
      <c r="I13" s="172"/>
      <c r="J13" s="173"/>
      <c r="K13" s="172">
        <f t="shared" ref="K13:L16" si="0">+K12+1</f>
        <v>2</v>
      </c>
      <c r="L13" s="174">
        <f t="shared" si="0"/>
        <v>2</v>
      </c>
      <c r="M13" s="175"/>
      <c r="N13" s="175"/>
      <c r="O13" s="176"/>
      <c r="P13" s="184">
        <v>325</v>
      </c>
      <c r="Q13" s="172"/>
      <c r="R13" s="177">
        <v>54</v>
      </c>
      <c r="S13" s="173"/>
      <c r="T13" s="178">
        <f>+T12+1</f>
        <v>2</v>
      </c>
      <c r="W13" s="102"/>
      <c r="X13" s="102"/>
      <c r="Y13" s="102"/>
      <c r="Z13" s="102"/>
    </row>
    <row r="14" spans="1:26" s="100" customFormat="1" ht="12.75" customHeight="1">
      <c r="A14" s="169">
        <f>+A13+1</f>
        <v>3</v>
      </c>
      <c r="B14" s="170"/>
      <c r="C14" s="266"/>
      <c r="D14" s="179" t="s">
        <v>237</v>
      </c>
      <c r="E14" s="159"/>
      <c r="F14" s="159"/>
      <c r="G14" s="160"/>
      <c r="H14" s="171"/>
      <c r="I14" s="172"/>
      <c r="J14" s="173"/>
      <c r="K14" s="172">
        <f t="shared" si="0"/>
        <v>3</v>
      </c>
      <c r="L14" s="174">
        <f t="shared" si="0"/>
        <v>3</v>
      </c>
      <c r="M14" s="175"/>
      <c r="N14" s="175"/>
      <c r="O14" s="176"/>
      <c r="P14" s="172"/>
      <c r="Q14" s="172"/>
      <c r="R14" s="177"/>
      <c r="S14" s="173"/>
      <c r="T14" s="178">
        <f>+T13+1</f>
        <v>3</v>
      </c>
      <c r="W14" s="102"/>
      <c r="X14" s="102"/>
      <c r="Y14" s="102"/>
      <c r="Z14" s="102"/>
    </row>
    <row r="15" spans="1:26" s="100" customFormat="1" ht="12.75" customHeight="1">
      <c r="A15" s="169">
        <f>+A14+1</f>
        <v>4</v>
      </c>
      <c r="B15" s="170"/>
      <c r="C15" s="266"/>
      <c r="D15" s="179" t="s">
        <v>238</v>
      </c>
      <c r="E15" s="159"/>
      <c r="F15" s="159"/>
      <c r="G15" s="160"/>
      <c r="H15" s="171"/>
      <c r="I15" s="172"/>
      <c r="J15" s="173"/>
      <c r="K15" s="172">
        <f t="shared" si="0"/>
        <v>4</v>
      </c>
      <c r="L15" s="174">
        <f t="shared" si="0"/>
        <v>4</v>
      </c>
      <c r="M15" s="175"/>
      <c r="N15" s="175"/>
      <c r="O15" s="176"/>
      <c r="P15" s="172"/>
      <c r="Q15" s="172"/>
      <c r="R15" s="177"/>
      <c r="S15" s="173"/>
      <c r="T15" s="178">
        <f>+T14+1</f>
        <v>4</v>
      </c>
      <c r="W15" s="102"/>
      <c r="X15" s="102"/>
      <c r="Y15" s="102"/>
      <c r="Z15" s="102"/>
    </row>
    <row r="16" spans="1:26" s="100" customFormat="1" ht="12.75" customHeight="1">
      <c r="A16" s="169">
        <f>+A15+1</f>
        <v>5</v>
      </c>
      <c r="B16" s="170" t="s">
        <v>2</v>
      </c>
      <c r="C16" s="266"/>
      <c r="D16" s="179"/>
      <c r="E16" s="179" t="s">
        <v>239</v>
      </c>
      <c r="F16" s="179"/>
      <c r="G16" s="180"/>
      <c r="H16" s="181">
        <v>9</v>
      </c>
      <c r="I16" s="182"/>
      <c r="J16" s="183"/>
      <c r="K16" s="172">
        <f t="shared" si="0"/>
        <v>5</v>
      </c>
      <c r="L16" s="174">
        <f t="shared" si="0"/>
        <v>5</v>
      </c>
      <c r="M16" s="175"/>
      <c r="N16" s="175"/>
      <c r="O16" s="176"/>
      <c r="P16" s="184">
        <v>325</v>
      </c>
      <c r="Q16" s="184"/>
      <c r="R16" s="184">
        <v>54</v>
      </c>
      <c r="S16" s="185"/>
      <c r="T16" s="178">
        <f>+T15+1</f>
        <v>5</v>
      </c>
      <c r="W16" s="102"/>
      <c r="X16" s="102"/>
      <c r="Y16" s="102"/>
      <c r="Z16" s="102"/>
    </row>
    <row r="17" spans="1:26" s="100" customFormat="1" ht="12.75" customHeight="1">
      <c r="A17" s="186"/>
      <c r="B17" s="141"/>
      <c r="C17" s="265"/>
      <c r="D17" s="145" t="s">
        <v>240</v>
      </c>
      <c r="E17" s="145"/>
      <c r="F17" s="145"/>
      <c r="G17" s="188"/>
      <c r="H17" s="189"/>
      <c r="I17" s="190"/>
      <c r="J17" s="191"/>
      <c r="K17" s="190"/>
      <c r="L17" s="192"/>
      <c r="M17" s="193"/>
      <c r="N17" s="193"/>
      <c r="O17" s="194"/>
      <c r="P17" s="190"/>
      <c r="Q17" s="190"/>
      <c r="R17" s="195"/>
      <c r="S17" s="191"/>
      <c r="T17" s="196"/>
      <c r="W17" s="102"/>
      <c r="X17" s="102"/>
      <c r="Y17" s="102"/>
      <c r="Z17" s="102"/>
    </row>
    <row r="18" spans="1:26" s="100" customFormat="1" ht="12.75" customHeight="1">
      <c r="A18" s="155">
        <f>+A16+1</f>
        <v>6</v>
      </c>
      <c r="B18" s="156"/>
      <c r="C18" s="266"/>
      <c r="D18" s="179" t="s">
        <v>241</v>
      </c>
      <c r="E18" s="159"/>
      <c r="F18" s="159"/>
      <c r="G18" s="160"/>
      <c r="H18" s="161"/>
      <c r="I18" s="162"/>
      <c r="J18" s="163"/>
      <c r="K18" s="162">
        <f>+K16+1</f>
        <v>6</v>
      </c>
      <c r="L18" s="164">
        <f>+L16+1</f>
        <v>6</v>
      </c>
      <c r="M18" s="165"/>
      <c r="N18" s="165"/>
      <c r="O18" s="166"/>
      <c r="P18" s="162"/>
      <c r="Q18" s="162"/>
      <c r="R18" s="167"/>
      <c r="S18" s="163"/>
      <c r="T18" s="168">
        <f>+T16+1</f>
        <v>6</v>
      </c>
      <c r="W18" s="102"/>
      <c r="X18" s="102"/>
      <c r="Y18" s="102"/>
      <c r="Z18" s="102"/>
    </row>
    <row r="19" spans="1:26" s="100" customFormat="1" ht="12.75" customHeight="1">
      <c r="A19" s="169">
        <f t="shared" ref="A19:A36" si="1">+A18+1</f>
        <v>7</v>
      </c>
      <c r="B19" s="170"/>
      <c r="C19" s="266"/>
      <c r="D19" s="179" t="s">
        <v>242</v>
      </c>
      <c r="E19" s="159"/>
      <c r="F19" s="159"/>
      <c r="G19" s="160"/>
      <c r="H19" s="171"/>
      <c r="I19" s="172"/>
      <c r="J19" s="173"/>
      <c r="K19" s="172">
        <f t="shared" ref="K19:L34" si="2">+K18+1</f>
        <v>7</v>
      </c>
      <c r="L19" s="174">
        <f t="shared" si="2"/>
        <v>7</v>
      </c>
      <c r="M19" s="175"/>
      <c r="N19" s="175"/>
      <c r="O19" s="176"/>
      <c r="P19" s="172"/>
      <c r="Q19" s="172"/>
      <c r="R19" s="177"/>
      <c r="S19" s="173"/>
      <c r="T19" s="178">
        <f t="shared" ref="T19:T36" si="3">+T18+1</f>
        <v>7</v>
      </c>
      <c r="W19" s="102"/>
      <c r="X19" s="102"/>
      <c r="Y19" s="102"/>
      <c r="Z19" s="102"/>
    </row>
    <row r="20" spans="1:26" s="100" customFormat="1" ht="12.75" customHeight="1">
      <c r="A20" s="169">
        <f t="shared" si="1"/>
        <v>8</v>
      </c>
      <c r="B20" s="170"/>
      <c r="C20" s="266"/>
      <c r="D20" s="179" t="s">
        <v>243</v>
      </c>
      <c r="E20" s="159"/>
      <c r="F20" s="159"/>
      <c r="G20" s="160"/>
      <c r="H20" s="171"/>
      <c r="I20" s="172"/>
      <c r="J20" s="173"/>
      <c r="K20" s="172">
        <f t="shared" si="2"/>
        <v>8</v>
      </c>
      <c r="L20" s="174">
        <f t="shared" si="2"/>
        <v>8</v>
      </c>
      <c r="M20" s="175"/>
      <c r="N20" s="175"/>
      <c r="O20" s="176"/>
      <c r="P20" s="172"/>
      <c r="Q20" s="172"/>
      <c r="R20" s="177"/>
      <c r="S20" s="173"/>
      <c r="T20" s="178">
        <f t="shared" si="3"/>
        <v>8</v>
      </c>
      <c r="W20" s="102"/>
      <c r="X20" s="102"/>
      <c r="Y20" s="102"/>
      <c r="Z20" s="102"/>
    </row>
    <row r="21" spans="1:26" s="100" customFormat="1" ht="12.75" customHeight="1">
      <c r="A21" s="169">
        <f t="shared" si="1"/>
        <v>9</v>
      </c>
      <c r="B21" s="170"/>
      <c r="C21" s="266"/>
      <c r="D21" s="179" t="s">
        <v>244</v>
      </c>
      <c r="E21" s="159"/>
      <c r="F21" s="159"/>
      <c r="G21" s="160"/>
      <c r="H21" s="171"/>
      <c r="I21" s="172"/>
      <c r="J21" s="173"/>
      <c r="K21" s="172">
        <f t="shared" si="2"/>
        <v>9</v>
      </c>
      <c r="L21" s="174">
        <f t="shared" si="2"/>
        <v>9</v>
      </c>
      <c r="M21" s="175"/>
      <c r="N21" s="175"/>
      <c r="O21" s="176"/>
      <c r="P21" s="172"/>
      <c r="Q21" s="172"/>
      <c r="R21" s="177"/>
      <c r="S21" s="173"/>
      <c r="T21" s="178">
        <f t="shared" si="3"/>
        <v>9</v>
      </c>
      <c r="W21" s="102"/>
      <c r="X21" s="102"/>
      <c r="Y21" s="102"/>
      <c r="Z21" s="102"/>
    </row>
    <row r="22" spans="1:26" s="100" customFormat="1" ht="12.75" customHeight="1">
      <c r="A22" s="169">
        <f t="shared" si="1"/>
        <v>10</v>
      </c>
      <c r="B22" s="170"/>
      <c r="C22" s="266"/>
      <c r="D22" s="179" t="s">
        <v>245</v>
      </c>
      <c r="E22" s="159"/>
      <c r="F22" s="159"/>
      <c r="G22" s="160"/>
      <c r="H22" s="171"/>
      <c r="I22" s="172"/>
      <c r="J22" s="173"/>
      <c r="K22" s="172">
        <f t="shared" si="2"/>
        <v>10</v>
      </c>
      <c r="L22" s="174">
        <f t="shared" si="2"/>
        <v>10</v>
      </c>
      <c r="M22" s="175"/>
      <c r="N22" s="175"/>
      <c r="O22" s="176"/>
      <c r="P22" s="172"/>
      <c r="Q22" s="172"/>
      <c r="R22" s="177"/>
      <c r="S22" s="173"/>
      <c r="T22" s="178">
        <f t="shared" si="3"/>
        <v>10</v>
      </c>
      <c r="W22" s="102"/>
      <c r="X22" s="102"/>
      <c r="Y22" s="102"/>
      <c r="Z22" s="102"/>
    </row>
    <row r="23" spans="1:26" s="100" customFormat="1" ht="12.75" customHeight="1">
      <c r="A23" s="169">
        <f t="shared" si="1"/>
        <v>11</v>
      </c>
      <c r="B23" s="170"/>
      <c r="C23" s="266"/>
      <c r="D23" s="179" t="s">
        <v>246</v>
      </c>
      <c r="E23" s="159"/>
      <c r="F23" s="159"/>
      <c r="G23" s="160"/>
      <c r="H23" s="171"/>
      <c r="I23" s="172"/>
      <c r="J23" s="173"/>
      <c r="K23" s="172">
        <f t="shared" si="2"/>
        <v>11</v>
      </c>
      <c r="L23" s="174">
        <f t="shared" si="2"/>
        <v>11</v>
      </c>
      <c r="M23" s="175"/>
      <c r="N23" s="175"/>
      <c r="O23" s="176"/>
      <c r="P23" s="172"/>
      <c r="Q23" s="172"/>
      <c r="R23" s="177"/>
      <c r="S23" s="173"/>
      <c r="T23" s="178">
        <f t="shared" si="3"/>
        <v>11</v>
      </c>
      <c r="W23" s="102"/>
      <c r="X23" s="102"/>
      <c r="Y23" s="102"/>
      <c r="Z23" s="102"/>
    </row>
    <row r="24" spans="1:26" s="100" customFormat="1" ht="12.75" customHeight="1">
      <c r="A24" s="169">
        <f t="shared" si="1"/>
        <v>12</v>
      </c>
      <c r="B24" s="170"/>
      <c r="C24" s="266"/>
      <c r="D24" s="179" t="s">
        <v>247</v>
      </c>
      <c r="E24" s="159"/>
      <c r="F24" s="159"/>
      <c r="G24" s="160"/>
      <c r="H24" s="171"/>
      <c r="I24" s="172"/>
      <c r="J24" s="173"/>
      <c r="K24" s="172">
        <f t="shared" si="2"/>
        <v>12</v>
      </c>
      <c r="L24" s="174">
        <f t="shared" si="2"/>
        <v>12</v>
      </c>
      <c r="M24" s="175"/>
      <c r="N24" s="175"/>
      <c r="O24" s="176"/>
      <c r="P24" s="172"/>
      <c r="Q24" s="172"/>
      <c r="R24" s="177"/>
      <c r="S24" s="173"/>
      <c r="T24" s="178">
        <f t="shared" si="3"/>
        <v>12</v>
      </c>
      <c r="W24" s="102"/>
      <c r="X24" s="102"/>
      <c r="Y24" s="102"/>
      <c r="Z24" s="102"/>
    </row>
    <row r="25" spans="1:26" s="100" customFormat="1" ht="12.75" customHeight="1">
      <c r="A25" s="169">
        <f t="shared" si="1"/>
        <v>13</v>
      </c>
      <c r="B25" s="170"/>
      <c r="C25" s="266"/>
      <c r="D25" s="179" t="s">
        <v>248</v>
      </c>
      <c r="E25" s="159"/>
      <c r="F25" s="159"/>
      <c r="G25" s="160"/>
      <c r="H25" s="171"/>
      <c r="I25" s="172"/>
      <c r="J25" s="173"/>
      <c r="K25" s="172">
        <f t="shared" si="2"/>
        <v>13</v>
      </c>
      <c r="L25" s="174">
        <f t="shared" si="2"/>
        <v>13</v>
      </c>
      <c r="M25" s="175"/>
      <c r="N25" s="175"/>
      <c r="O25" s="176"/>
      <c r="P25" s="172"/>
      <c r="Q25" s="172"/>
      <c r="R25" s="177"/>
      <c r="S25" s="173"/>
      <c r="T25" s="178">
        <f t="shared" si="3"/>
        <v>13</v>
      </c>
      <c r="W25" s="102"/>
      <c r="X25" s="102"/>
      <c r="Y25" s="102"/>
      <c r="Z25" s="102"/>
    </row>
    <row r="26" spans="1:26" s="100" customFormat="1" ht="12.75" customHeight="1">
      <c r="A26" s="169">
        <f t="shared" si="1"/>
        <v>14</v>
      </c>
      <c r="B26" s="170"/>
      <c r="C26" s="266"/>
      <c r="D26" s="179" t="s">
        <v>249</v>
      </c>
      <c r="E26" s="159"/>
      <c r="F26" s="159"/>
      <c r="G26" s="160"/>
      <c r="H26" s="171"/>
      <c r="I26" s="172"/>
      <c r="J26" s="173"/>
      <c r="K26" s="172">
        <f t="shared" si="2"/>
        <v>14</v>
      </c>
      <c r="L26" s="174">
        <f t="shared" si="2"/>
        <v>14</v>
      </c>
      <c r="M26" s="175"/>
      <c r="N26" s="175"/>
      <c r="O26" s="176"/>
      <c r="P26" s="172"/>
      <c r="Q26" s="172"/>
      <c r="R26" s="177"/>
      <c r="S26" s="173"/>
      <c r="T26" s="178">
        <f t="shared" si="3"/>
        <v>14</v>
      </c>
      <c r="W26" s="102"/>
      <c r="X26" s="102"/>
      <c r="Y26" s="102"/>
      <c r="Z26" s="102"/>
    </row>
    <row r="27" spans="1:26" s="100" customFormat="1" ht="12.75" customHeight="1">
      <c r="A27" s="169">
        <f t="shared" si="1"/>
        <v>15</v>
      </c>
      <c r="B27" s="170"/>
      <c r="C27" s="266"/>
      <c r="D27" s="179" t="s">
        <v>250</v>
      </c>
      <c r="E27" s="159"/>
      <c r="F27" s="159"/>
      <c r="G27" s="160"/>
      <c r="H27" s="171"/>
      <c r="I27" s="172"/>
      <c r="J27" s="173"/>
      <c r="K27" s="172">
        <f t="shared" si="2"/>
        <v>15</v>
      </c>
      <c r="L27" s="174">
        <f t="shared" si="2"/>
        <v>15</v>
      </c>
      <c r="M27" s="175"/>
      <c r="N27" s="175"/>
      <c r="O27" s="176"/>
      <c r="P27" s="172"/>
      <c r="Q27" s="172"/>
      <c r="R27" s="177"/>
      <c r="S27" s="173"/>
      <c r="T27" s="178">
        <f t="shared" si="3"/>
        <v>15</v>
      </c>
      <c r="W27" s="102"/>
      <c r="X27" s="102"/>
      <c r="Y27" s="102"/>
      <c r="Z27" s="102"/>
    </row>
    <row r="28" spans="1:26" s="100" customFormat="1" ht="12.75" customHeight="1">
      <c r="A28" s="169">
        <f t="shared" si="1"/>
        <v>16</v>
      </c>
      <c r="B28" s="170"/>
      <c r="C28" s="266"/>
      <c r="D28" s="179" t="s">
        <v>251</v>
      </c>
      <c r="E28" s="159"/>
      <c r="F28" s="159"/>
      <c r="G28" s="160"/>
      <c r="H28" s="171"/>
      <c r="I28" s="172"/>
      <c r="J28" s="173"/>
      <c r="K28" s="172">
        <f t="shared" si="2"/>
        <v>16</v>
      </c>
      <c r="L28" s="174">
        <f t="shared" si="2"/>
        <v>16</v>
      </c>
      <c r="M28" s="175"/>
      <c r="N28" s="175"/>
      <c r="O28" s="176"/>
      <c r="P28" s="172"/>
      <c r="Q28" s="172"/>
      <c r="R28" s="177"/>
      <c r="S28" s="173"/>
      <c r="T28" s="178">
        <f t="shared" si="3"/>
        <v>16</v>
      </c>
      <c r="W28" s="102"/>
      <c r="X28" s="102"/>
      <c r="Y28" s="102"/>
      <c r="Z28" s="102"/>
    </row>
    <row r="29" spans="1:26" s="100" customFormat="1" ht="12.75" customHeight="1">
      <c r="A29" s="169">
        <f t="shared" si="1"/>
        <v>17</v>
      </c>
      <c r="B29" s="170"/>
      <c r="C29" s="266"/>
      <c r="D29" s="179" t="s">
        <v>252</v>
      </c>
      <c r="E29" s="159"/>
      <c r="F29" s="159"/>
      <c r="G29" s="160"/>
      <c r="H29" s="171"/>
      <c r="I29" s="172"/>
      <c r="J29" s="173"/>
      <c r="K29" s="172">
        <f t="shared" si="2"/>
        <v>17</v>
      </c>
      <c r="L29" s="174">
        <f t="shared" si="2"/>
        <v>17</v>
      </c>
      <c r="M29" s="175"/>
      <c r="N29" s="175"/>
      <c r="O29" s="176">
        <v>258</v>
      </c>
      <c r="P29" s="172"/>
      <c r="Q29" s="172"/>
      <c r="R29" s="177"/>
      <c r="S29" s="173"/>
      <c r="T29" s="178">
        <f t="shared" si="3"/>
        <v>17</v>
      </c>
      <c r="W29" s="102"/>
      <c r="X29" s="102"/>
      <c r="Y29" s="102"/>
      <c r="Z29" s="102"/>
    </row>
    <row r="30" spans="1:26" s="100" customFormat="1" ht="12.75" customHeight="1">
      <c r="A30" s="169">
        <f t="shared" si="1"/>
        <v>18</v>
      </c>
      <c r="B30" s="170"/>
      <c r="C30" s="266"/>
      <c r="D30" s="179" t="s">
        <v>253</v>
      </c>
      <c r="E30" s="159"/>
      <c r="F30" s="159"/>
      <c r="G30" s="160"/>
      <c r="H30" s="171"/>
      <c r="I30" s="172"/>
      <c r="J30" s="173"/>
      <c r="K30" s="172">
        <f t="shared" si="2"/>
        <v>18</v>
      </c>
      <c r="L30" s="174">
        <f t="shared" si="2"/>
        <v>18</v>
      </c>
      <c r="M30" s="175"/>
      <c r="N30" s="175"/>
      <c r="O30" s="176"/>
      <c r="P30" s="172"/>
      <c r="Q30" s="172"/>
      <c r="R30" s="177"/>
      <c r="S30" s="173"/>
      <c r="T30" s="178">
        <f t="shared" si="3"/>
        <v>18</v>
      </c>
      <c r="W30" s="102"/>
      <c r="X30" s="102"/>
      <c r="Y30" s="102"/>
      <c r="Z30" s="102"/>
    </row>
    <row r="31" spans="1:26" s="100" customFormat="1" ht="12.75" customHeight="1">
      <c r="A31" s="169">
        <f t="shared" si="1"/>
        <v>19</v>
      </c>
      <c r="B31" s="170"/>
      <c r="C31" s="266"/>
      <c r="D31" s="179" t="s">
        <v>254</v>
      </c>
      <c r="E31" s="159"/>
      <c r="F31" s="159"/>
      <c r="G31" s="160"/>
      <c r="H31" s="171"/>
      <c r="I31" s="172"/>
      <c r="J31" s="173"/>
      <c r="K31" s="172">
        <f t="shared" si="2"/>
        <v>19</v>
      </c>
      <c r="L31" s="174">
        <f t="shared" si="2"/>
        <v>19</v>
      </c>
      <c r="M31" s="175"/>
      <c r="N31" s="175"/>
      <c r="O31" s="176"/>
      <c r="P31" s="172"/>
      <c r="Q31" s="172"/>
      <c r="R31" s="177"/>
      <c r="S31" s="173"/>
      <c r="T31" s="178">
        <f t="shared" si="3"/>
        <v>19</v>
      </c>
      <c r="W31" s="102"/>
      <c r="X31" s="102"/>
      <c r="Y31" s="102"/>
      <c r="Z31" s="102"/>
    </row>
    <row r="32" spans="1:26" s="100" customFormat="1" ht="12.75" customHeight="1">
      <c r="A32" s="169">
        <f t="shared" si="1"/>
        <v>20</v>
      </c>
      <c r="B32" s="170"/>
      <c r="C32" s="266"/>
      <c r="D32" s="179" t="s">
        <v>255</v>
      </c>
      <c r="E32" s="159"/>
      <c r="F32" s="159"/>
      <c r="G32" s="160"/>
      <c r="H32" s="171"/>
      <c r="I32" s="172"/>
      <c r="J32" s="173"/>
      <c r="K32" s="172">
        <f t="shared" si="2"/>
        <v>20</v>
      </c>
      <c r="L32" s="174">
        <f t="shared" si="2"/>
        <v>20</v>
      </c>
      <c r="M32" s="175"/>
      <c r="N32" s="175"/>
      <c r="O32" s="176"/>
      <c r="P32" s="172"/>
      <c r="Q32" s="172"/>
      <c r="R32" s="177"/>
      <c r="S32" s="173"/>
      <c r="T32" s="178">
        <f t="shared" si="3"/>
        <v>20</v>
      </c>
      <c r="W32" s="102"/>
      <c r="X32" s="102"/>
      <c r="Y32" s="102"/>
      <c r="Z32" s="102"/>
    </row>
    <row r="33" spans="1:26" s="100" customFormat="1" ht="12.75" customHeight="1">
      <c r="A33" s="169">
        <f t="shared" si="1"/>
        <v>21</v>
      </c>
      <c r="B33" s="170"/>
      <c r="C33" s="266"/>
      <c r="D33" s="179" t="s">
        <v>256</v>
      </c>
      <c r="E33" s="159"/>
      <c r="F33" s="159"/>
      <c r="G33" s="160"/>
      <c r="H33" s="171"/>
      <c r="I33" s="172"/>
      <c r="J33" s="173"/>
      <c r="K33" s="172">
        <f t="shared" si="2"/>
        <v>21</v>
      </c>
      <c r="L33" s="174">
        <f t="shared" si="2"/>
        <v>21</v>
      </c>
      <c r="M33" s="175"/>
      <c r="N33" s="175"/>
      <c r="O33" s="176"/>
      <c r="P33" s="172"/>
      <c r="Q33" s="172"/>
      <c r="R33" s="177"/>
      <c r="S33" s="173"/>
      <c r="T33" s="178">
        <f t="shared" si="3"/>
        <v>21</v>
      </c>
      <c r="W33" s="102"/>
      <c r="X33" s="102"/>
      <c r="Y33" s="102"/>
      <c r="Z33" s="102"/>
    </row>
    <row r="34" spans="1:26" s="100" customFormat="1" ht="12.75" customHeight="1">
      <c r="A34" s="169">
        <f t="shared" si="1"/>
        <v>22</v>
      </c>
      <c r="B34" s="170"/>
      <c r="C34" s="266"/>
      <c r="D34" s="179" t="s">
        <v>257</v>
      </c>
      <c r="E34" s="159"/>
      <c r="F34" s="159"/>
      <c r="G34" s="160"/>
      <c r="H34" s="171">
        <v>14</v>
      </c>
      <c r="I34" s="172"/>
      <c r="J34" s="173"/>
      <c r="K34" s="172">
        <f t="shared" si="2"/>
        <v>22</v>
      </c>
      <c r="L34" s="174">
        <f t="shared" si="2"/>
        <v>22</v>
      </c>
      <c r="M34" s="175"/>
      <c r="N34" s="175"/>
      <c r="O34" s="176"/>
      <c r="P34" s="172">
        <v>55</v>
      </c>
      <c r="Q34" s="172"/>
      <c r="R34" s="177">
        <v>31</v>
      </c>
      <c r="S34" s="173"/>
      <c r="T34" s="178">
        <f t="shared" si="3"/>
        <v>22</v>
      </c>
      <c r="W34" s="102"/>
      <c r="X34" s="102"/>
      <c r="Y34" s="102"/>
      <c r="Z34" s="102"/>
    </row>
    <row r="35" spans="1:26" s="100" customFormat="1" ht="12.75" customHeight="1">
      <c r="A35" s="169">
        <f t="shared" si="1"/>
        <v>23</v>
      </c>
      <c r="B35" s="170"/>
      <c r="C35" s="266"/>
      <c r="D35" s="179" t="s">
        <v>258</v>
      </c>
      <c r="E35" s="159"/>
      <c r="F35" s="159"/>
      <c r="G35" s="160"/>
      <c r="H35" s="171"/>
      <c r="I35" s="172"/>
      <c r="J35" s="173"/>
      <c r="K35" s="172">
        <f>+K34+1</f>
        <v>23</v>
      </c>
      <c r="L35" s="174">
        <f>+L34+1</f>
        <v>23</v>
      </c>
      <c r="M35" s="175"/>
      <c r="N35" s="175"/>
      <c r="O35" s="176"/>
      <c r="P35" s="172"/>
      <c r="Q35" s="172"/>
      <c r="R35" s="177"/>
      <c r="S35" s="173"/>
      <c r="T35" s="178">
        <f t="shared" si="3"/>
        <v>23</v>
      </c>
      <c r="W35" s="102"/>
      <c r="X35" s="102"/>
      <c r="Y35" s="102"/>
      <c r="Z35" s="102"/>
    </row>
    <row r="36" spans="1:26" s="100" customFormat="1" ht="12.75" customHeight="1">
      <c r="A36" s="169">
        <f t="shared" si="1"/>
        <v>24</v>
      </c>
      <c r="B36" s="170" t="s">
        <v>2</v>
      </c>
      <c r="C36" s="266"/>
      <c r="D36" s="179"/>
      <c r="E36" s="179" t="s">
        <v>259</v>
      </c>
      <c r="F36" s="179"/>
      <c r="G36" s="180">
        <v>0</v>
      </c>
      <c r="H36" s="197">
        <v>14</v>
      </c>
      <c r="I36" s="181"/>
      <c r="J36" s="183">
        <v>0</v>
      </c>
      <c r="K36" s="182">
        <f>+K35+1</f>
        <v>24</v>
      </c>
      <c r="L36" s="198">
        <f>+L35+1</f>
        <v>24</v>
      </c>
      <c r="M36" s="175"/>
      <c r="N36" s="175"/>
      <c r="O36" s="176">
        <v>258</v>
      </c>
      <c r="P36" s="182">
        <v>55</v>
      </c>
      <c r="Q36" s="182"/>
      <c r="R36" s="182">
        <v>31</v>
      </c>
      <c r="S36" s="183"/>
      <c r="T36" s="178">
        <f t="shared" si="3"/>
        <v>24</v>
      </c>
      <c r="W36" s="102"/>
      <c r="X36" s="102"/>
      <c r="Y36" s="102"/>
      <c r="Z36" s="102"/>
    </row>
    <row r="37" spans="1:26" s="100" customFormat="1" ht="15" customHeight="1">
      <c r="A37" s="199"/>
      <c r="B37" s="141"/>
      <c r="C37" s="265"/>
      <c r="D37" s="267" t="s">
        <v>260</v>
      </c>
      <c r="E37" s="98"/>
      <c r="F37" s="98"/>
      <c r="G37" s="188"/>
      <c r="H37" s="189"/>
      <c r="I37" s="190"/>
      <c r="J37" s="191"/>
      <c r="K37" s="190"/>
      <c r="L37" s="192"/>
      <c r="M37" s="193"/>
      <c r="N37" s="193"/>
      <c r="O37" s="194"/>
      <c r="P37" s="190"/>
      <c r="Q37" s="190"/>
      <c r="R37" s="195"/>
      <c r="S37" s="191"/>
      <c r="T37" s="196"/>
      <c r="W37" s="102"/>
      <c r="X37" s="102"/>
      <c r="Y37" s="102"/>
      <c r="Z37" s="102"/>
    </row>
    <row r="38" spans="1:26" s="100" customFormat="1" ht="15" customHeight="1">
      <c r="A38" s="199"/>
      <c r="B38" s="201"/>
      <c r="C38" s="265"/>
      <c r="D38" s="267" t="s">
        <v>261</v>
      </c>
      <c r="E38" s="98"/>
      <c r="F38" s="98"/>
      <c r="G38" s="202"/>
      <c r="H38" s="203"/>
      <c r="I38" s="204"/>
      <c r="J38" s="205"/>
      <c r="K38" s="204"/>
      <c r="L38" s="206"/>
      <c r="M38" s="207"/>
      <c r="N38" s="207"/>
      <c r="O38" s="208"/>
      <c r="P38" s="204"/>
      <c r="Q38" s="204"/>
      <c r="R38" s="209"/>
      <c r="S38" s="205"/>
      <c r="T38" s="210"/>
      <c r="W38" s="102"/>
      <c r="X38" s="102"/>
      <c r="Y38" s="102"/>
      <c r="Z38" s="102"/>
    </row>
    <row r="39" spans="1:26" s="100" customFormat="1" ht="12.75" customHeight="1">
      <c r="A39" s="211">
        <f>+A36+1</f>
        <v>25</v>
      </c>
      <c r="B39" s="156"/>
      <c r="C39" s="266"/>
      <c r="D39" s="179" t="s">
        <v>262</v>
      </c>
      <c r="E39" s="159"/>
      <c r="F39" s="159"/>
      <c r="G39" s="160"/>
      <c r="H39" s="161"/>
      <c r="I39" s="162"/>
      <c r="J39" s="163"/>
      <c r="K39" s="162">
        <f>+K36+1</f>
        <v>25</v>
      </c>
      <c r="L39" s="164">
        <f>+L36+1</f>
        <v>25</v>
      </c>
      <c r="M39" s="165"/>
      <c r="N39" s="165"/>
      <c r="O39" s="166"/>
      <c r="P39" s="162"/>
      <c r="Q39" s="162"/>
      <c r="R39" s="167"/>
      <c r="S39" s="163"/>
      <c r="T39" s="168">
        <f>+T36+1</f>
        <v>25</v>
      </c>
      <c r="W39" s="102"/>
      <c r="X39" s="102"/>
      <c r="Y39" s="102"/>
      <c r="Z39" s="102"/>
    </row>
    <row r="40" spans="1:26" s="100" customFormat="1" ht="12.75" customHeight="1">
      <c r="A40" s="169">
        <f t="shared" ref="A40:A46" si="4">+A39+1</f>
        <v>26</v>
      </c>
      <c r="B40" s="170"/>
      <c r="C40" s="266"/>
      <c r="D40" s="179" t="s">
        <v>263</v>
      </c>
      <c r="E40" s="159"/>
      <c r="F40" s="159"/>
      <c r="G40" s="160"/>
      <c r="H40" s="171"/>
      <c r="I40" s="172"/>
      <c r="J40" s="173"/>
      <c r="K40" s="172">
        <f t="shared" ref="K40:L46" si="5">+K39+1</f>
        <v>26</v>
      </c>
      <c r="L40" s="174">
        <f t="shared" si="5"/>
        <v>26</v>
      </c>
      <c r="M40" s="175"/>
      <c r="N40" s="175"/>
      <c r="O40" s="176"/>
      <c r="P40" s="172"/>
      <c r="Q40" s="172"/>
      <c r="R40" s="177"/>
      <c r="S40" s="173"/>
      <c r="T40" s="178">
        <f t="shared" ref="T40:T46" si="6">+T39+1</f>
        <v>26</v>
      </c>
      <c r="W40" s="102"/>
      <c r="X40" s="102"/>
      <c r="Y40" s="102"/>
      <c r="Z40" s="102"/>
    </row>
    <row r="41" spans="1:26" s="100" customFormat="1" ht="12.75" customHeight="1">
      <c r="A41" s="169">
        <f t="shared" si="4"/>
        <v>27</v>
      </c>
      <c r="B41" s="170"/>
      <c r="C41" s="266"/>
      <c r="D41" s="179" t="s">
        <v>264</v>
      </c>
      <c r="E41" s="159"/>
      <c r="F41" s="159"/>
      <c r="G41" s="160"/>
      <c r="H41" s="171"/>
      <c r="I41" s="172"/>
      <c r="J41" s="173"/>
      <c r="K41" s="172">
        <f t="shared" si="5"/>
        <v>27</v>
      </c>
      <c r="L41" s="174">
        <f t="shared" si="5"/>
        <v>27</v>
      </c>
      <c r="M41" s="175"/>
      <c r="N41" s="175"/>
      <c r="O41" s="176"/>
      <c r="P41" s="172"/>
      <c r="Q41" s="172"/>
      <c r="R41" s="177"/>
      <c r="S41" s="173"/>
      <c r="T41" s="178">
        <f t="shared" si="6"/>
        <v>27</v>
      </c>
      <c r="W41" s="102"/>
      <c r="X41" s="102"/>
      <c r="Y41" s="102"/>
      <c r="Z41" s="102"/>
    </row>
    <row r="42" spans="1:26" s="100" customFormat="1" ht="12.75" customHeight="1">
      <c r="A42" s="169">
        <f t="shared" si="4"/>
        <v>28</v>
      </c>
      <c r="B42" s="170"/>
      <c r="C42" s="266"/>
      <c r="D42" s="179" t="s">
        <v>265</v>
      </c>
      <c r="E42" s="159"/>
      <c r="F42" s="159"/>
      <c r="G42" s="160"/>
      <c r="H42" s="171"/>
      <c r="I42" s="172"/>
      <c r="J42" s="173"/>
      <c r="K42" s="172">
        <f t="shared" si="5"/>
        <v>28</v>
      </c>
      <c r="L42" s="174">
        <f t="shared" si="5"/>
        <v>28</v>
      </c>
      <c r="M42" s="175"/>
      <c r="N42" s="175"/>
      <c r="O42" s="176"/>
      <c r="P42" s="172"/>
      <c r="Q42" s="172"/>
      <c r="R42" s="177"/>
      <c r="S42" s="173"/>
      <c r="T42" s="178">
        <f t="shared" si="6"/>
        <v>28</v>
      </c>
      <c r="W42" s="102"/>
      <c r="X42" s="102"/>
      <c r="Y42" s="102"/>
      <c r="Z42" s="102"/>
    </row>
    <row r="43" spans="1:26" s="100" customFormat="1" ht="12.75" customHeight="1">
      <c r="A43" s="169">
        <f t="shared" si="4"/>
        <v>29</v>
      </c>
      <c r="B43" s="170"/>
      <c r="C43" s="266"/>
      <c r="D43" s="179" t="s">
        <v>266</v>
      </c>
      <c r="E43" s="159"/>
      <c r="F43" s="159"/>
      <c r="G43" s="160"/>
      <c r="H43" s="171"/>
      <c r="I43" s="172"/>
      <c r="J43" s="173"/>
      <c r="K43" s="172">
        <f t="shared" si="5"/>
        <v>29</v>
      </c>
      <c r="L43" s="174">
        <f t="shared" si="5"/>
        <v>29</v>
      </c>
      <c r="M43" s="175"/>
      <c r="N43" s="175"/>
      <c r="O43" s="176"/>
      <c r="P43" s="172"/>
      <c r="Q43" s="172"/>
      <c r="R43" s="177"/>
      <c r="S43" s="173"/>
      <c r="T43" s="178">
        <f t="shared" si="6"/>
        <v>29</v>
      </c>
      <c r="W43" s="102"/>
      <c r="X43" s="102"/>
      <c r="Y43" s="102"/>
      <c r="Z43" s="102"/>
    </row>
    <row r="44" spans="1:26" s="100" customFormat="1" ht="12.75" customHeight="1">
      <c r="A44" s="169">
        <f t="shared" si="4"/>
        <v>30</v>
      </c>
      <c r="B44" s="170"/>
      <c r="C44" s="266"/>
      <c r="D44" s="268" t="s">
        <v>267</v>
      </c>
      <c r="E44" s="213"/>
      <c r="F44" s="214"/>
      <c r="G44" s="180"/>
      <c r="H44" s="181"/>
      <c r="I44" s="182"/>
      <c r="J44" s="183"/>
      <c r="K44" s="182">
        <f t="shared" si="5"/>
        <v>30</v>
      </c>
      <c r="L44" s="198">
        <f t="shared" si="5"/>
        <v>30</v>
      </c>
      <c r="M44" s="175"/>
      <c r="N44" s="175"/>
      <c r="O44" s="215"/>
      <c r="P44" s="182"/>
      <c r="Q44" s="182"/>
      <c r="R44" s="216"/>
      <c r="S44" s="183"/>
      <c r="T44" s="217">
        <f t="shared" si="6"/>
        <v>30</v>
      </c>
      <c r="W44" s="102"/>
      <c r="X44" s="102"/>
      <c r="Y44" s="102"/>
      <c r="Z44" s="102"/>
    </row>
    <row r="45" spans="1:26" s="100" customFormat="1" ht="12.75" customHeight="1">
      <c r="A45" s="169">
        <f t="shared" si="4"/>
        <v>31</v>
      </c>
      <c r="B45" s="170"/>
      <c r="C45" s="266"/>
      <c r="D45" s="179" t="s">
        <v>268</v>
      </c>
      <c r="E45" s="159"/>
      <c r="F45" s="159"/>
      <c r="G45" s="160"/>
      <c r="H45" s="171"/>
      <c r="I45" s="172"/>
      <c r="J45" s="173"/>
      <c r="K45" s="172">
        <f t="shared" si="5"/>
        <v>31</v>
      </c>
      <c r="L45" s="174">
        <f t="shared" si="5"/>
        <v>31</v>
      </c>
      <c r="M45" s="175"/>
      <c r="N45" s="175"/>
      <c r="O45" s="176"/>
      <c r="P45" s="172"/>
      <c r="Q45" s="172"/>
      <c r="R45" s="177"/>
      <c r="S45" s="173"/>
      <c r="T45" s="178">
        <f t="shared" si="6"/>
        <v>31</v>
      </c>
      <c r="W45" s="102"/>
      <c r="X45" s="102"/>
      <c r="Y45" s="102"/>
      <c r="Z45" s="102"/>
    </row>
    <row r="46" spans="1:26" s="100" customFormat="1" ht="12.75" customHeight="1">
      <c r="A46" s="169">
        <f t="shared" si="4"/>
        <v>32</v>
      </c>
      <c r="B46" s="170" t="s">
        <v>2</v>
      </c>
      <c r="C46" s="266"/>
      <c r="D46" s="179"/>
      <c r="E46" s="159" t="s">
        <v>269</v>
      </c>
      <c r="F46" s="159"/>
      <c r="G46" s="215">
        <v>0</v>
      </c>
      <c r="H46" s="181"/>
      <c r="I46" s="182"/>
      <c r="J46" s="218">
        <v>0</v>
      </c>
      <c r="K46" s="182">
        <f t="shared" si="5"/>
        <v>32</v>
      </c>
      <c r="L46" s="198">
        <f t="shared" si="5"/>
        <v>32</v>
      </c>
      <c r="M46" s="175"/>
      <c r="N46" s="175"/>
      <c r="O46" s="176"/>
      <c r="P46" s="182"/>
      <c r="Q46" s="182"/>
      <c r="R46" s="182"/>
      <c r="S46" s="183"/>
      <c r="T46" s="178">
        <f t="shared" si="6"/>
        <v>32</v>
      </c>
      <c r="W46" s="102"/>
      <c r="X46" s="102"/>
      <c r="Y46" s="102"/>
      <c r="Z46" s="102"/>
    </row>
    <row r="47" spans="1:26" s="100" customFormat="1" ht="12.75" customHeight="1">
      <c r="A47" s="186"/>
      <c r="B47" s="141"/>
      <c r="C47" s="265"/>
      <c r="D47" s="267" t="s">
        <v>270</v>
      </c>
      <c r="E47" s="219"/>
      <c r="F47" s="219"/>
      <c r="G47" s="188"/>
      <c r="H47" s="189"/>
      <c r="I47" s="190"/>
      <c r="J47" s="191"/>
      <c r="K47" s="190"/>
      <c r="L47" s="192"/>
      <c r="M47" s="193"/>
      <c r="N47" s="193"/>
      <c r="O47" s="194"/>
      <c r="P47" s="190"/>
      <c r="Q47" s="190"/>
      <c r="R47" s="195"/>
      <c r="S47" s="191"/>
      <c r="T47" s="196"/>
      <c r="W47" s="102"/>
      <c r="X47" s="102"/>
      <c r="Y47" s="102"/>
      <c r="Z47" s="102"/>
    </row>
    <row r="48" spans="1:26" s="100" customFormat="1" ht="12.75" customHeight="1">
      <c r="A48" s="155">
        <f>+A46+1</f>
        <v>33</v>
      </c>
      <c r="B48" s="156"/>
      <c r="C48" s="266"/>
      <c r="D48" s="179" t="s">
        <v>271</v>
      </c>
      <c r="E48" s="159"/>
      <c r="F48" s="159"/>
      <c r="G48" s="160"/>
      <c r="H48" s="161"/>
      <c r="I48" s="162"/>
      <c r="J48" s="163"/>
      <c r="K48" s="162">
        <f>+K46+1</f>
        <v>33</v>
      </c>
      <c r="L48" s="164">
        <f>+L46+1</f>
        <v>33</v>
      </c>
      <c r="M48" s="165"/>
      <c r="N48" s="165"/>
      <c r="O48" s="166"/>
      <c r="P48" s="162"/>
      <c r="Q48" s="162"/>
      <c r="R48" s="167"/>
      <c r="S48" s="163"/>
      <c r="T48" s="168">
        <f>+T46+1</f>
        <v>33</v>
      </c>
      <c r="W48" s="102"/>
      <c r="X48" s="102"/>
      <c r="Y48" s="102"/>
      <c r="Z48" s="102"/>
    </row>
    <row r="49" spans="1:26" s="100" customFormat="1" ht="12.75" customHeight="1">
      <c r="A49" s="169">
        <f>+A48+1</f>
        <v>34</v>
      </c>
      <c r="B49" s="170"/>
      <c r="C49" s="266"/>
      <c r="D49" s="179" t="s">
        <v>272</v>
      </c>
      <c r="E49" s="159"/>
      <c r="F49" s="159"/>
      <c r="G49" s="160"/>
      <c r="H49" s="171"/>
      <c r="I49" s="172"/>
      <c r="J49" s="173"/>
      <c r="K49" s="172">
        <f>+K48+1</f>
        <v>34</v>
      </c>
      <c r="L49" s="174">
        <f>+L48+1</f>
        <v>34</v>
      </c>
      <c r="M49" s="175"/>
      <c r="N49" s="175"/>
      <c r="O49" s="176"/>
      <c r="P49" s="172"/>
      <c r="Q49" s="172"/>
      <c r="R49" s="177"/>
      <c r="S49" s="173"/>
      <c r="T49" s="178">
        <f>+T48+1</f>
        <v>34</v>
      </c>
      <c r="W49" s="102"/>
      <c r="X49" s="102"/>
      <c r="Y49" s="102"/>
      <c r="Z49" s="102"/>
    </row>
    <row r="50" spans="1:26" s="100" customFormat="1" ht="12.75" customHeight="1">
      <c r="A50" s="169">
        <f>+A49+1</f>
        <v>35</v>
      </c>
      <c r="B50" s="170" t="s">
        <v>2</v>
      </c>
      <c r="C50" s="266"/>
      <c r="D50" s="179"/>
      <c r="E50" s="159" t="s">
        <v>273</v>
      </c>
      <c r="F50" s="159"/>
      <c r="G50" s="180"/>
      <c r="H50" s="181"/>
      <c r="I50" s="182"/>
      <c r="J50" s="183"/>
      <c r="K50" s="182">
        <f>+K49+1</f>
        <v>35</v>
      </c>
      <c r="L50" s="198">
        <f>+L49+1</f>
        <v>35</v>
      </c>
      <c r="M50" s="175"/>
      <c r="N50" s="175"/>
      <c r="O50" s="220"/>
      <c r="P50" s="182"/>
      <c r="Q50" s="182"/>
      <c r="R50" s="182"/>
      <c r="S50" s="183"/>
      <c r="T50" s="178">
        <f>+T49+1</f>
        <v>35</v>
      </c>
      <c r="W50" s="102"/>
      <c r="X50" s="102"/>
      <c r="Y50" s="102"/>
      <c r="Z50" s="102"/>
    </row>
    <row r="51" spans="1:26" s="100" customFormat="1" ht="12.75" customHeight="1">
      <c r="A51" s="199"/>
      <c r="B51" s="141"/>
      <c r="C51" s="265"/>
      <c r="D51" s="267" t="s">
        <v>274</v>
      </c>
      <c r="E51" s="219"/>
      <c r="F51" s="219"/>
      <c r="G51" s="188"/>
      <c r="H51" s="189"/>
      <c r="I51" s="190"/>
      <c r="J51" s="191"/>
      <c r="K51" s="190"/>
      <c r="L51" s="192"/>
      <c r="M51" s="193"/>
      <c r="N51" s="193"/>
      <c r="O51" s="194"/>
      <c r="P51" s="190"/>
      <c r="Q51" s="190"/>
      <c r="R51" s="195"/>
      <c r="S51" s="191"/>
      <c r="T51" s="196"/>
      <c r="W51" s="102"/>
      <c r="X51" s="102"/>
      <c r="Y51" s="102"/>
      <c r="Z51" s="102"/>
    </row>
    <row r="52" spans="1:26" s="100" customFormat="1" ht="12.75" customHeight="1">
      <c r="A52" s="199"/>
      <c r="B52" s="201"/>
      <c r="C52" s="265"/>
      <c r="D52" s="267" t="s">
        <v>275</v>
      </c>
      <c r="E52" s="219"/>
      <c r="F52" s="219"/>
      <c r="G52" s="188"/>
      <c r="H52" s="203"/>
      <c r="I52" s="204"/>
      <c r="J52" s="205"/>
      <c r="K52" s="204"/>
      <c r="L52" s="206"/>
      <c r="M52" s="207"/>
      <c r="N52" s="207"/>
      <c r="O52" s="208"/>
      <c r="P52" s="204"/>
      <c r="Q52" s="204"/>
      <c r="R52" s="209"/>
      <c r="S52" s="205"/>
      <c r="T52" s="210"/>
      <c r="W52" s="102"/>
      <c r="X52" s="102"/>
      <c r="Y52" s="102"/>
      <c r="Z52" s="102"/>
    </row>
    <row r="53" spans="1:26" s="100" customFormat="1" ht="12.75" customHeight="1">
      <c r="A53" s="211">
        <f>A50+1</f>
        <v>36</v>
      </c>
      <c r="B53" s="156" t="s">
        <v>2</v>
      </c>
      <c r="C53" s="266"/>
      <c r="D53" s="179" t="s">
        <v>276</v>
      </c>
      <c r="E53" s="159"/>
      <c r="F53" s="159"/>
      <c r="G53" s="160"/>
      <c r="H53" s="161"/>
      <c r="I53" s="162"/>
      <c r="J53" s="163"/>
      <c r="K53" s="164">
        <f>+K50+1</f>
        <v>36</v>
      </c>
      <c r="L53" s="164">
        <f>+L50+1</f>
        <v>36</v>
      </c>
      <c r="M53" s="165"/>
      <c r="N53" s="165"/>
      <c r="O53" s="166"/>
      <c r="P53" s="162"/>
      <c r="Q53" s="162"/>
      <c r="R53" s="167"/>
      <c r="S53" s="163"/>
      <c r="T53" s="168">
        <v>36</v>
      </c>
      <c r="W53" s="102"/>
      <c r="X53" s="221"/>
      <c r="Y53" s="102"/>
      <c r="Z53" s="102"/>
    </row>
    <row r="54" spans="1:26" s="100" customFormat="1" ht="12.75" customHeight="1">
      <c r="A54" s="169">
        <f t="shared" ref="A54:A59" si="7">+A53+1</f>
        <v>37</v>
      </c>
      <c r="B54" s="170" t="s">
        <v>2</v>
      </c>
      <c r="C54" s="266"/>
      <c r="D54" s="179" t="s">
        <v>277</v>
      </c>
      <c r="E54" s="159"/>
      <c r="F54" s="159"/>
      <c r="G54" s="160"/>
      <c r="H54" s="171"/>
      <c r="I54" s="172"/>
      <c r="J54" s="173"/>
      <c r="K54" s="174">
        <f t="shared" ref="K54:L59" si="8">+K53+1</f>
        <v>37</v>
      </c>
      <c r="L54" s="174">
        <f t="shared" si="8"/>
        <v>37</v>
      </c>
      <c r="M54" s="175"/>
      <c r="N54" s="175"/>
      <c r="O54" s="176"/>
      <c r="P54" s="172"/>
      <c r="Q54" s="172"/>
      <c r="R54" s="177"/>
      <c r="S54" s="173"/>
      <c r="T54" s="178">
        <v>37</v>
      </c>
      <c r="W54" s="102"/>
      <c r="X54" s="221"/>
      <c r="Y54" s="102"/>
      <c r="Z54" s="102"/>
    </row>
    <row r="55" spans="1:26" s="100" customFormat="1" ht="12.75" customHeight="1">
      <c r="A55" s="169">
        <f t="shared" si="7"/>
        <v>38</v>
      </c>
      <c r="B55" s="170" t="s">
        <v>2</v>
      </c>
      <c r="C55" s="266"/>
      <c r="D55" s="158" t="s">
        <v>278</v>
      </c>
      <c r="E55" s="159"/>
      <c r="F55" s="159"/>
      <c r="G55" s="160"/>
      <c r="H55" s="171"/>
      <c r="I55" s="172"/>
      <c r="J55" s="173"/>
      <c r="K55" s="172">
        <f t="shared" si="8"/>
        <v>38</v>
      </c>
      <c r="L55" s="174">
        <f t="shared" si="8"/>
        <v>38</v>
      </c>
      <c r="M55" s="175"/>
      <c r="N55" s="175"/>
      <c r="O55" s="176"/>
      <c r="P55" s="172"/>
      <c r="Q55" s="172"/>
      <c r="R55" s="177"/>
      <c r="S55" s="173"/>
      <c r="T55" s="178">
        <v>38</v>
      </c>
      <c r="W55" s="102"/>
      <c r="X55" s="102"/>
      <c r="Y55" s="102"/>
      <c r="Z55" s="102"/>
    </row>
    <row r="56" spans="1:26" s="100" customFormat="1" ht="12.75" customHeight="1">
      <c r="A56" s="169">
        <f t="shared" si="7"/>
        <v>39</v>
      </c>
      <c r="B56" s="170" t="s">
        <v>2</v>
      </c>
      <c r="C56" s="266"/>
      <c r="D56" s="223" t="s">
        <v>279</v>
      </c>
      <c r="E56" s="159"/>
      <c r="F56" s="159"/>
      <c r="G56" s="160"/>
      <c r="H56" s="171"/>
      <c r="I56" s="172"/>
      <c r="J56" s="173"/>
      <c r="K56" s="172">
        <f t="shared" si="8"/>
        <v>39</v>
      </c>
      <c r="L56" s="174">
        <f t="shared" si="8"/>
        <v>39</v>
      </c>
      <c r="M56" s="175"/>
      <c r="N56" s="175"/>
      <c r="O56" s="176"/>
      <c r="P56" s="172"/>
      <c r="Q56" s="172"/>
      <c r="R56" s="177"/>
      <c r="S56" s="173"/>
      <c r="T56" s="178">
        <v>39</v>
      </c>
      <c r="W56" s="102"/>
      <c r="X56" s="102"/>
      <c r="Y56" s="102"/>
      <c r="Z56" s="102"/>
    </row>
    <row r="57" spans="1:26" s="100" customFormat="1" ht="12.75" customHeight="1">
      <c r="A57" s="169">
        <f t="shared" si="7"/>
        <v>40</v>
      </c>
      <c r="B57" s="170" t="s">
        <v>2</v>
      </c>
      <c r="C57" s="266"/>
      <c r="D57" s="224" t="s">
        <v>280</v>
      </c>
      <c r="E57" s="225"/>
      <c r="F57" s="214"/>
      <c r="G57" s="180"/>
      <c r="H57" s="181"/>
      <c r="I57" s="182"/>
      <c r="J57" s="183"/>
      <c r="K57" s="182">
        <f t="shared" si="8"/>
        <v>40</v>
      </c>
      <c r="L57" s="174">
        <f t="shared" si="8"/>
        <v>40</v>
      </c>
      <c r="M57" s="175"/>
      <c r="N57" s="175"/>
      <c r="O57" s="215"/>
      <c r="P57" s="182"/>
      <c r="Q57" s="182"/>
      <c r="R57" s="216"/>
      <c r="S57" s="183"/>
      <c r="T57" s="217">
        <f>+T56+1</f>
        <v>40</v>
      </c>
      <c r="W57" s="102"/>
      <c r="X57" s="102"/>
      <c r="Y57" s="102"/>
      <c r="Z57" s="102"/>
    </row>
    <row r="58" spans="1:26" s="100" customFormat="1" ht="12.75" customHeight="1">
      <c r="A58" s="169">
        <f t="shared" si="7"/>
        <v>41</v>
      </c>
      <c r="B58" s="170" t="s">
        <v>2</v>
      </c>
      <c r="C58" s="266"/>
      <c r="D58" s="179" t="s">
        <v>281</v>
      </c>
      <c r="E58" s="159"/>
      <c r="F58" s="159"/>
      <c r="G58" s="160"/>
      <c r="H58" s="171"/>
      <c r="I58" s="172"/>
      <c r="J58" s="173"/>
      <c r="K58" s="172">
        <f t="shared" si="8"/>
        <v>41</v>
      </c>
      <c r="L58" s="174">
        <f t="shared" si="8"/>
        <v>41</v>
      </c>
      <c r="M58" s="175"/>
      <c r="N58" s="175"/>
      <c r="O58" s="176"/>
      <c r="P58" s="172"/>
      <c r="Q58" s="172"/>
      <c r="R58" s="177"/>
      <c r="S58" s="173"/>
      <c r="T58" s="178">
        <f>+T57+1</f>
        <v>41</v>
      </c>
      <c r="W58" s="102"/>
      <c r="X58" s="102"/>
      <c r="Y58" s="102"/>
      <c r="Z58" s="102"/>
    </row>
    <row r="59" spans="1:26" s="100" customFormat="1" ht="12.75" customHeight="1">
      <c r="A59" s="169">
        <f t="shared" si="7"/>
        <v>42</v>
      </c>
      <c r="B59" s="170"/>
      <c r="C59" s="266"/>
      <c r="D59" s="179"/>
      <c r="E59" s="159" t="s">
        <v>282</v>
      </c>
      <c r="F59" s="159"/>
      <c r="G59" s="180">
        <v>0</v>
      </c>
      <c r="H59" s="181"/>
      <c r="I59" s="182"/>
      <c r="J59" s="183">
        <v>0</v>
      </c>
      <c r="K59" s="182">
        <f t="shared" si="8"/>
        <v>42</v>
      </c>
      <c r="L59" s="198">
        <f t="shared" si="8"/>
        <v>42</v>
      </c>
      <c r="M59" s="181"/>
      <c r="N59" s="181"/>
      <c r="O59" s="176"/>
      <c r="P59" s="175"/>
      <c r="Q59" s="182"/>
      <c r="R59" s="216"/>
      <c r="S59" s="183"/>
      <c r="T59" s="178">
        <f>+T58+1</f>
        <v>42</v>
      </c>
      <c r="W59" s="102"/>
      <c r="X59" s="102"/>
      <c r="Y59" s="102"/>
      <c r="Z59" s="102"/>
    </row>
    <row r="60" spans="1:26" s="100" customFormat="1" ht="12.75" customHeight="1">
      <c r="A60" s="186"/>
      <c r="B60" s="141"/>
      <c r="C60" s="265"/>
      <c r="D60" s="267"/>
      <c r="E60" s="219" t="s">
        <v>283</v>
      </c>
      <c r="F60" s="219"/>
      <c r="G60" s="226"/>
      <c r="H60" s="227"/>
      <c r="I60" s="228"/>
      <c r="J60" s="229"/>
      <c r="K60" s="228"/>
      <c r="L60" s="230"/>
      <c r="M60" s="231"/>
      <c r="N60" s="232"/>
      <c r="O60" s="233"/>
      <c r="P60" s="228"/>
      <c r="Q60" s="228"/>
      <c r="R60" s="234"/>
      <c r="S60" s="229"/>
      <c r="T60" s="196" t="s">
        <v>284</v>
      </c>
      <c r="W60" s="102"/>
      <c r="X60" s="102"/>
      <c r="Y60" s="102"/>
      <c r="Z60" s="102"/>
    </row>
    <row r="61" spans="1:26" s="100" customFormat="1" ht="12.75" customHeight="1" thickBot="1">
      <c r="A61" s="155">
        <f>+A59+1</f>
        <v>43</v>
      </c>
      <c r="B61" s="156"/>
      <c r="C61" s="266"/>
      <c r="D61" s="179"/>
      <c r="E61" s="219" t="s">
        <v>285</v>
      </c>
      <c r="F61" s="219"/>
      <c r="G61" s="235">
        <v>0</v>
      </c>
      <c r="H61" s="236">
        <v>23</v>
      </c>
      <c r="I61" s="236">
        <v>0</v>
      </c>
      <c r="J61" s="237">
        <v>0</v>
      </c>
      <c r="K61" s="197">
        <f>+K59+1</f>
        <v>43</v>
      </c>
      <c r="L61" s="238">
        <f>+L59+1</f>
        <v>43</v>
      </c>
      <c r="M61" s="239"/>
      <c r="N61" s="240"/>
      <c r="O61" s="235">
        <v>258</v>
      </c>
      <c r="P61" s="241">
        <v>380</v>
      </c>
      <c r="Q61" s="236"/>
      <c r="R61" s="236">
        <v>85</v>
      </c>
      <c r="S61" s="237"/>
      <c r="T61" s="242">
        <v>43</v>
      </c>
      <c r="W61" s="102"/>
      <c r="X61" s="102"/>
      <c r="Y61" s="102"/>
      <c r="Z61" s="102"/>
    </row>
    <row r="62" spans="1:26" ht="12.75" customHeight="1">
      <c r="A62" s="243" t="s">
        <v>286</v>
      </c>
      <c r="B62" s="244"/>
      <c r="C62" s="244" t="s">
        <v>287</v>
      </c>
      <c r="D62" s="244"/>
      <c r="E62" s="245"/>
      <c r="F62" s="247"/>
      <c r="G62" s="247"/>
      <c r="H62" s="247"/>
      <c r="I62" s="247"/>
      <c r="J62" s="247"/>
      <c r="K62" s="246"/>
      <c r="L62" s="243" t="s">
        <v>288</v>
      </c>
      <c r="N62" s="244" t="s">
        <v>304</v>
      </c>
      <c r="P62" s="247"/>
      <c r="Q62" s="247"/>
      <c r="R62" s="247"/>
      <c r="S62" s="247"/>
      <c r="T62" s="246"/>
    </row>
    <row r="63" spans="1:26" ht="12.75" customHeight="1">
      <c r="A63" s="243" t="s">
        <v>290</v>
      </c>
      <c r="B63" s="244"/>
      <c r="C63" s="244" t="s">
        <v>291</v>
      </c>
      <c r="D63" s="244"/>
      <c r="E63" s="244"/>
      <c r="F63" s="219"/>
      <c r="G63" s="219"/>
      <c r="H63" s="219"/>
      <c r="I63" s="219"/>
      <c r="J63" s="219"/>
      <c r="K63" s="248"/>
      <c r="L63" s="243" t="s">
        <v>284</v>
      </c>
      <c r="M63" s="244"/>
      <c r="N63" s="244" t="s">
        <v>305</v>
      </c>
      <c r="O63" s="244"/>
      <c r="P63" s="219"/>
      <c r="Q63" s="219"/>
      <c r="R63" s="219"/>
      <c r="S63" s="219"/>
      <c r="T63" s="248"/>
    </row>
    <row r="64" spans="1:26" ht="12.75" customHeight="1">
      <c r="A64" s="243" t="s">
        <v>293</v>
      </c>
      <c r="B64" s="244"/>
      <c r="C64" s="244" t="s">
        <v>294</v>
      </c>
      <c r="D64" s="244"/>
      <c r="E64" s="244"/>
      <c r="F64" s="219"/>
      <c r="G64" s="219"/>
      <c r="H64" s="219"/>
      <c r="I64" s="219"/>
      <c r="J64" s="219"/>
      <c r="K64" s="248"/>
      <c r="L64" s="243" t="s">
        <v>295</v>
      </c>
      <c r="M64" s="244"/>
      <c r="N64" s="244" t="s">
        <v>306</v>
      </c>
      <c r="O64" s="244"/>
      <c r="P64" s="219"/>
      <c r="Q64" s="219"/>
      <c r="R64" s="219"/>
      <c r="S64" s="219"/>
      <c r="T64" s="248"/>
    </row>
    <row r="65" spans="1:20" ht="12.75" customHeight="1">
      <c r="A65" s="243"/>
      <c r="B65" s="244"/>
      <c r="C65" s="244" t="s">
        <v>297</v>
      </c>
      <c r="D65" s="244"/>
      <c r="E65" s="244"/>
      <c r="F65" s="219"/>
      <c r="G65" s="219"/>
      <c r="H65" s="219"/>
      <c r="I65" s="219"/>
      <c r="J65" s="219"/>
      <c r="K65" s="248"/>
      <c r="L65" s="243" t="s">
        <v>284</v>
      </c>
      <c r="M65" s="244"/>
      <c r="N65" s="244" t="s">
        <v>298</v>
      </c>
      <c r="O65" s="244"/>
      <c r="P65" s="219"/>
      <c r="Q65" s="219"/>
      <c r="R65" s="219"/>
      <c r="S65" s="219"/>
      <c r="T65" s="248"/>
    </row>
    <row r="66" spans="1:20" ht="12.75" customHeight="1">
      <c r="A66" s="243"/>
      <c r="B66" s="244"/>
      <c r="C66" s="244"/>
      <c r="D66" s="244"/>
      <c r="E66" s="244"/>
      <c r="F66" s="219"/>
      <c r="G66" s="219"/>
      <c r="H66" s="219"/>
      <c r="I66" s="219"/>
      <c r="J66" s="219"/>
      <c r="K66" s="248"/>
      <c r="L66" s="243"/>
      <c r="M66" s="244"/>
      <c r="N66" s="244"/>
      <c r="O66" s="244"/>
      <c r="P66" s="219"/>
      <c r="Q66" s="219"/>
      <c r="R66" s="219"/>
      <c r="S66" s="219"/>
      <c r="T66" s="248"/>
    </row>
    <row r="67" spans="1:20" ht="12.75" customHeight="1">
      <c r="A67" s="250"/>
      <c r="B67" s="251"/>
      <c r="C67" s="251"/>
      <c r="D67" s="251"/>
      <c r="E67" s="251"/>
      <c r="F67" s="159"/>
      <c r="G67" s="159"/>
      <c r="H67" s="159"/>
      <c r="I67" s="159"/>
      <c r="J67" s="269"/>
      <c r="K67" s="252"/>
      <c r="L67" s="250"/>
      <c r="M67" s="251"/>
      <c r="N67" s="251"/>
      <c r="O67" s="251"/>
      <c r="P67" s="159"/>
      <c r="Q67" s="159"/>
      <c r="R67" s="159"/>
      <c r="S67" s="157"/>
      <c r="T67" s="252"/>
    </row>
    <row r="68" spans="1:20">
      <c r="K68" s="255" t="s">
        <v>0</v>
      </c>
      <c r="L68" s="256" t="s">
        <v>0</v>
      </c>
    </row>
  </sheetData>
  <mergeCells count="4">
    <mergeCell ref="A2:K2"/>
    <mergeCell ref="L2:T2"/>
    <mergeCell ref="A3:K3"/>
    <mergeCell ref="L3:T3"/>
  </mergeCells>
  <printOptions horizontalCentered="1" verticalCentered="1" gridLinesSet="0"/>
  <pageMargins left="0.5" right="0.5" top="0.5" bottom="0.25" header="0.25" footer="0.25"/>
  <pageSetup scale="85" orientation="portrait" r:id="rId1"/>
  <headerFooter alignWithMargins="0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 410 p45-51</vt:lpstr>
      <vt:lpstr>Sch 415 p56-57</vt:lpstr>
      <vt:lpstr>Sch 415 p57A-B</vt:lpstr>
      <vt:lpstr>'Sch 410 p45-51'!Print_Area</vt:lpstr>
      <vt:lpstr>'Sch 415 p56-57'!Print_Area</vt:lpstr>
      <vt:lpstr>'Sch 415 p57A-B'!Print_Area</vt:lpstr>
    </vt:vector>
  </TitlesOfParts>
  <Company>Norfolk Southern 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Nickerson, Trisha A.</dc:creator>
  <cp:lastModifiedBy>KOAE7</cp:lastModifiedBy>
  <cp:lastPrinted>2015-09-01T14:02:03Z</cp:lastPrinted>
  <dcterms:created xsi:type="dcterms:W3CDTF">2010-01-26T21:42:57Z</dcterms:created>
  <dcterms:modified xsi:type="dcterms:W3CDTF">2015-09-08T21:17:20Z</dcterms:modified>
</cp:coreProperties>
</file>