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W:\FIN200 - R-1 - Financial Statements\2020 R-1\Schedules\"/>
    </mc:Choice>
  </mc:AlternateContent>
  <xr:revisionPtr revIDLastSave="0" documentId="13_ncr:1_{1B760117-DDDE-42A8-9A2A-C7E16EE34592}" xr6:coauthVersionLast="45" xr6:coauthVersionMax="45" xr10:uidLastSave="{00000000-0000-0000-0000-000000000000}"/>
  <bookViews>
    <workbookView xWindow="-57720" yWindow="-120" windowWidth="29040" windowHeight="15840" tabRatio="984" activeTab="7" xr2:uid="{00000000-000D-0000-FFFF-FFFF00000000}"/>
  </bookViews>
  <sheets>
    <sheet name="r - Sch 200 - p5" sheetId="10" r:id="rId1"/>
    <sheet name="r - Sch 200 - p6" sheetId="68" r:id="rId2"/>
    <sheet name="r - Sch 200 - p9" sheetId="72" r:id="rId3"/>
    <sheet name="r - 210" sheetId="9" r:id="rId4"/>
    <sheet name="r - 210A" sheetId="11" r:id="rId5"/>
    <sheet name="r - 220" sheetId="12" r:id="rId6"/>
    <sheet name="r - 240" sheetId="13" r:id="rId7"/>
    <sheet name="r - 510" sheetId="35" r:id="rId8"/>
  </sheets>
  <externalReferences>
    <externalReference r:id="rId9"/>
    <externalReference r:id="rId10"/>
    <externalReference r:id="rId11"/>
  </externalReferences>
  <definedNames>
    <definedName name="_45">'[1]410-P51'!#REF!</definedName>
    <definedName name="_46">'[1]410-P51'!#REF!</definedName>
    <definedName name="_47">'[1]410-P51'!#REF!</definedName>
    <definedName name="_48">'[1]410-P51'!#REF!</definedName>
    <definedName name="_49">'[1]410-P51'!#REF!</definedName>
    <definedName name="_50">'[1]410-P51'!#REF!</definedName>
    <definedName name="GTWLevelPayments">#REF!</definedName>
    <definedName name="_xlnm.Print_Area" localSheetId="3">'r - 210'!$A$1:$H$228</definedName>
    <definedName name="_xlnm.Print_Area" localSheetId="4">'r - 210A'!$A$1:$F$65</definedName>
    <definedName name="_xlnm.Print_Area" localSheetId="5">'r - 220'!$A$1:$G$64</definedName>
    <definedName name="_xlnm.Print_Area" localSheetId="6">'r - 240'!$A$1:$F$134</definedName>
    <definedName name="_xlnm.Print_Area" localSheetId="0">'r - Sch 200 - p5'!$A$1:$G$59</definedName>
    <definedName name="_xlnm.Print_Area" localSheetId="1">'r - Sch 200 - p6'!$A$1:$G$53</definedName>
    <definedName name="_xlnm.Print_Area" localSheetId="2">'r - Sch 200 - p9'!$A$1:$G$71</definedName>
    <definedName name="Print_Area_MI">'[2]Oath-P98'!$B$1:$D$65</definedName>
    <definedName name="Print_Titles_MI">'[3]710Inst-P77'!$A$1:$IV$13</definedName>
    <definedName name="QRYGTWLEVELEXPENSES">#REF!</definedName>
    <definedName name="QRYICLEASESEXPENSES">#REF!</definedName>
    <definedName name="QRYWCLEASESEXPENSES">#REF!</definedName>
    <definedName name="qryYearlyForAllOperatingLeaseNBGTW">#REF!</definedName>
    <definedName name="Query_CN">#REF!</definedName>
    <definedName name="Z_1074830C_1147_4CE3_BD9F_2572CEE59AEF_.wvu.Rows" localSheetId="3" hidden="1">'r - 210'!$154:$154</definedName>
    <definedName name="Z_1074830C_1147_4CE3_BD9F_2572CEE59AEF_.wvu.Rows" localSheetId="4" hidden="1">'r - 210A'!$152:$152</definedName>
    <definedName name="Z_1074830C_1147_4CE3_BD9F_2572CEE59AEF_.wvu.Rows" localSheetId="0" hidden="1">'r - Sch 200 - p5'!#REF!,'r - Sch 200 - p5'!#REF!,'r - Sch 200 - p5'!#REF!,'r - Sch 200 - p5'!#REF!,'r - Sch 200 - p5'!#REF!,'r - Sch 200 - p5'!#REF!,'r - Sch 200 - p5'!#REF!,'r - Sch 200 - p5'!#REF!,'r - Sch 200 - p5'!#REF!,'r - Sch 200 - p5'!#REF!,'r - Sch 200 - p5'!#REF!,'r - Sch 200 - p5'!#REF!,'r - Sch 200 - p5'!#REF!,'r - Sch 200 - p5'!#REF!,'r - Sch 200 - p5'!#REF!</definedName>
    <definedName name="Z_4199E9C9_F722_4E0F_954F_1B24567CBCA2_.wvu.Rows" localSheetId="3" hidden="1">'r - 210'!$154:$154</definedName>
    <definedName name="Z_4199E9C9_F722_4E0F_954F_1B24567CBCA2_.wvu.Rows" localSheetId="4" hidden="1">'r - 210A'!$152:$152</definedName>
    <definedName name="Z_4199E9C9_F722_4E0F_954F_1B24567CBCA2_.wvu.Rows" localSheetId="0" hidden="1">'r - Sch 200 - p5'!#REF!,'r - Sch 200 - p5'!#REF!,'r - Sch 200 - p5'!#REF!,'r - Sch 200 - p5'!#REF!,'r - Sch 200 - p5'!#REF!,'r - Sch 200 - p5'!#REF!,'r - Sch 200 - p5'!#REF!,'r - Sch 200 - p5'!#REF!,'r - Sch 200 - p5'!#REF!,'r - Sch 200 - p5'!#REF!,'r - Sch 200 - p5'!#REF!,'r - Sch 200 - p5'!#REF!,'r - Sch 200 - p5'!#REF!,'r - Sch 200 - p5'!#REF!,'r - Sch 200 - p5'!#REF!</definedName>
    <definedName name="Z_494A8C19_2F1C_4B6E_A878_D879D2D7079D_.wvu.Rows" localSheetId="3" hidden="1">'r - 210'!$154:$154</definedName>
    <definedName name="Z_494A8C19_2F1C_4B6E_A878_D879D2D7079D_.wvu.Rows" localSheetId="4" hidden="1">'r - 210A'!$152:$152</definedName>
    <definedName name="Z_494A8C19_2F1C_4B6E_A878_D879D2D7079D_.wvu.Rows" localSheetId="0" hidden="1">'r - Sch 200 - p5'!#REF!,'r - Sch 200 - p5'!#REF!,'r - Sch 200 - p5'!#REF!,'r - Sch 200 - p5'!#REF!,'r - Sch 200 - p5'!#REF!,'r - Sch 200 - p5'!#REF!,'r - Sch 200 - p5'!#REF!,'r - Sch 200 - p5'!#REF!,'r - Sch 200 - p5'!#REF!,'r - Sch 200 - p5'!#REF!,'r - Sch 200 - p5'!#REF!,'r - Sch 200 - p5'!#REF!,'r - Sch 200 - p5'!#REF!,'r - Sch 200 - p5'!#REF!,'r - Sch 200 - p5'!#REF!</definedName>
    <definedName name="Z_5A727A5D_BF44_4335_A246_11154DE1EF1F_.wvu.Rows" localSheetId="3" hidden="1">'r - 210'!$154:$154</definedName>
    <definedName name="Z_5A727A5D_BF44_4335_A246_11154DE1EF1F_.wvu.Rows" localSheetId="4" hidden="1">'r - 210A'!$152:$152</definedName>
    <definedName name="Z_5A727A5D_BF44_4335_A246_11154DE1EF1F_.wvu.Rows" localSheetId="0" hidden="1">'r - Sch 200 - p5'!#REF!,'r - Sch 200 - p5'!#REF!,'r - Sch 200 - p5'!#REF!,'r - Sch 200 - p5'!#REF!,'r - Sch 200 - p5'!#REF!,'r - Sch 200 - p5'!#REF!,'r - Sch 200 - p5'!#REF!,'r - Sch 200 - p5'!#REF!,'r - Sch 200 - p5'!#REF!,'r - Sch 200 - p5'!#REF!,'r - Sch 200 - p5'!#REF!,'r - Sch 200 - p5'!#REF!,'r - Sch 200 - p5'!#REF!,'r - Sch 200 - p5'!#REF!,'r - Sch 200 - p5'!#REF!</definedName>
    <definedName name="Z_785AB79B_FCC5_4328_97AE_CA0022E835E7_.wvu.Rows" localSheetId="3" hidden="1">'r - 210'!$154:$154</definedName>
    <definedName name="Z_785AB79B_FCC5_4328_97AE_CA0022E835E7_.wvu.Rows" localSheetId="4" hidden="1">'r - 210A'!$152:$152</definedName>
    <definedName name="Z_785AB79B_FCC5_4328_97AE_CA0022E835E7_.wvu.Rows" localSheetId="0" hidden="1">'r - Sch 200 - p5'!#REF!,'r - Sch 200 - p5'!#REF!,'r - Sch 200 - p5'!#REF!,'r - Sch 200 - p5'!#REF!,'r - Sch 200 - p5'!#REF!,'r - Sch 200 - p5'!#REF!,'r - Sch 200 - p5'!#REF!,'r - Sch 200 - p5'!#REF!,'r - Sch 200 - p5'!#REF!,'r - Sch 200 - p5'!#REF!,'r - Sch 200 - p5'!#REF!,'r - Sch 200 - p5'!#REF!,'r - Sch 200 - p5'!#REF!,'r - Sch 200 - p5'!#REF!,'r - Sch 200 - p5'!#REF!</definedName>
    <definedName name="Z_C0E4D60A_5D51_4D0A_8339_E19D67BA1FD7_.wvu.Rows" localSheetId="3" hidden="1">'r - 210'!$154:$154</definedName>
    <definedName name="Z_C0E4D60A_5D51_4D0A_8339_E19D67BA1FD7_.wvu.Rows" localSheetId="4" hidden="1">'r - 210A'!$152:$152</definedName>
    <definedName name="Z_C0E4D60A_5D51_4D0A_8339_E19D67BA1FD7_.wvu.Rows" localSheetId="0" hidden="1">'r - Sch 200 - p5'!#REF!,'r - Sch 200 - p5'!#REF!,'r - Sch 200 - p5'!#REF!,'r - Sch 200 - p5'!#REF!,'r - Sch 200 - p5'!#REF!,'r - Sch 200 - p5'!#REF!,'r - Sch 200 - p5'!#REF!,'r - Sch 200 - p5'!#REF!,'r - Sch 200 - p5'!#REF!,'r - Sch 200 - p5'!#REF!,'r - Sch 200 - p5'!#REF!,'r - Sch 200 - p5'!#REF!,'r - Sch 200 - p5'!#REF!,'r - Sch 200 - p5'!#REF!,'r - Sch 200 - p5'!#REF!</definedName>
    <definedName name="Z_CED32266_454C_4882_8DB4_02038533D7CA_.wvu.PrintArea" localSheetId="0" hidden="1">'r - Sch 200 - p5'!$A$1:$G$59</definedName>
    <definedName name="Z_CED32266_454C_4882_8DB4_02038533D7CA_.wvu.PrintArea" localSheetId="1" hidden="1">'r - Sch 200 - p6'!$A$1:$G$53</definedName>
    <definedName name="Z_CED32266_454C_4882_8DB4_02038533D7CA_.wvu.Rows" localSheetId="3" hidden="1">'r - 210'!$154:$154</definedName>
    <definedName name="Z_CED32266_454C_4882_8DB4_02038533D7CA_.wvu.Rows" localSheetId="4" hidden="1">'r - 210A'!$152:$152</definedName>
    <definedName name="Z_CED32266_454C_4882_8DB4_02038533D7CA_.wvu.Rows" localSheetId="0" hidden="1">'r - Sch 200 - p5'!#REF!,'r - Sch 200 - p5'!#REF!,'r - Sch 200 - p5'!#REF!,'r - Sch 200 - p5'!#REF!,'r - Sch 200 - p5'!#REF!,'r - Sch 200 - p5'!#REF!,'r - Sch 200 - p5'!#REF!,'r - Sch 200 - p5'!#REF!,'r - Sch 200 - p5'!#REF!,'r - Sch 200 - p5'!#REF!,'r - Sch 200 - p5'!#REF!,'r - Sch 200 - p5'!#REF!,'r - Sch 200 - p5'!#REF!,'r - Sch 200 - p5'!#REF!,'r - Sch 200 - p5'!#REF!</definedName>
    <definedName name="Z_EB5A193B_9693_4793_A7E2_BFF09C25801B_.wvu.Rows" localSheetId="3" hidden="1">'r - 210'!$154:$154</definedName>
    <definedName name="Z_EB5A193B_9693_4793_A7E2_BFF09C25801B_.wvu.Rows" localSheetId="4" hidden="1">'r - 210A'!$152:$152</definedName>
    <definedName name="Z_EB5A193B_9693_4793_A7E2_BFF09C25801B_.wvu.Rows" localSheetId="0" hidden="1">'r - Sch 200 - p5'!#REF!,'r - Sch 200 - p5'!#REF!,'r - Sch 200 - p5'!#REF!,'r - Sch 200 - p5'!#REF!,'r - Sch 200 - p5'!#REF!,'r - Sch 200 - p5'!#REF!,'r - Sch 200 - p5'!#REF!,'r - Sch 200 - p5'!#REF!,'r - Sch 200 - p5'!#REF!,'r - Sch 200 - p5'!#REF!,'r - Sch 200 - p5'!#REF!,'r - Sch 200 - p5'!#REF!,'r - Sch 200 - p5'!#REF!,'r - Sch 200 - p5'!#REF!,'r - Sch 200 - p5'!#REF!</definedName>
  </definedNames>
  <calcPr calcId="191029"/>
  <customWorkbookViews>
    <customWorkbookView name="RDMRZ - Personal View" guid="{CED32266-454C-4882-8DB4-02038533D7CA}" mergeInterval="0" personalView="1" maximized="1" xWindow="-1928" yWindow="-8" windowWidth="1936" windowHeight="1056" tabRatio="1000" activeSheetId="10"/>
    <customWorkbookView name="T6QCN - Personal View" guid="{785AB79B-FCC5-4328-97AE-CA0022E835E7}" mergeInterval="0" personalView="1" maximized="1" xWindow="-11" yWindow="-11" windowWidth="2582" windowHeight="1402" tabRatio="1000" activeSheetId="45"/>
    <customWorkbookView name="QZTRQ - Personal View" guid="{5A727A5D-BF44-4335-A246-11154DE1EF1F}" mergeInterval="0" personalView="1" maximized="1" xWindow="-11" yWindow="-11" windowWidth="2582" windowHeight="1402" tabRatio="1000" activeSheetId="49"/>
    <customWorkbookView name="Jenny Morton - Personal View" guid="{4199E9C9-F722-4E0F-954F-1B24567CBCA2}" mergeInterval="0" personalView="1" maximized="1" xWindow="-11" yWindow="-11" windowWidth="1942" windowHeight="1042" tabRatio="1000" activeSheetId="54"/>
    <customWorkbookView name="U22JH - Personal View" guid="{494A8C19-2F1C-4B6E-A878-D879D2D7079D}" mergeInterval="0" personalView="1" maximized="1" xWindow="-8" yWindow="-8" windowWidth="1936" windowHeight="1056" tabRatio="1000" activeSheetId="27"/>
    <customWorkbookView name="t6spzsa - Personal View" guid="{1074830C-1147-4CE3-BD9F-2572CEE59AEF}" mergeInterval="0" personalView="1" xWindow="101" yWindow="39" windowWidth="1733" windowHeight="978" tabRatio="1000" activeSheetId="19"/>
    <customWorkbookView name="H8F5C - Personal View" guid="{C0E4D60A-5D51-4D0A-8339-E19D67BA1FD7}" mergeInterval="0" personalView="1" maximized="1" xWindow="-18" yWindow="-18" windowWidth="3876" windowHeight="2076" tabRatio="1000" activeSheetId="50"/>
    <customWorkbookView name="D9V9F - Personal View" guid="{EB5A193B-9693-4793-A7E2-BFF09C25801B}" mergeInterval="0" personalView="1" xWindow="960" windowWidth="960" windowHeight="1040" tabRatio="1000" activeSheetId="2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7" i="72" l="1"/>
  <c r="E58" i="72" l="1"/>
  <c r="G18" i="72"/>
  <c r="G21" i="72" s="1"/>
  <c r="E18" i="72"/>
  <c r="E21" i="72" s="1"/>
  <c r="G41" i="68" l="1"/>
  <c r="A41" i="68"/>
  <c r="G35" i="68"/>
  <c r="G36" i="68" s="1"/>
  <c r="G37" i="68" s="1"/>
  <c r="G38" i="68" s="1"/>
  <c r="A35" i="68"/>
  <c r="A36" i="68" s="1"/>
  <c r="A37" i="68" s="1"/>
  <c r="A38" i="68" s="1"/>
  <c r="G23" i="68"/>
  <c r="G24" i="68" s="1"/>
  <c r="G25" i="68" s="1"/>
  <c r="G26" i="68" s="1"/>
  <c r="G27" i="68" s="1"/>
  <c r="G28" i="68" s="1"/>
  <c r="G29" i="68" s="1"/>
  <c r="G30" i="68" s="1"/>
  <c r="G31" i="68" s="1"/>
  <c r="G32" i="68" s="1"/>
  <c r="A23" i="68"/>
  <c r="A24" i="68" s="1"/>
  <c r="A25" i="68" s="1"/>
  <c r="A26" i="68" s="1"/>
  <c r="A27" i="68" s="1"/>
  <c r="A28" i="68" s="1"/>
  <c r="A29" i="68" s="1"/>
  <c r="A30" i="68" s="1"/>
  <c r="A31" i="68" s="1"/>
  <c r="A32" i="68" s="1"/>
  <c r="G11" i="68"/>
  <c r="G12" i="68" s="1"/>
  <c r="G13" i="68" s="1"/>
  <c r="G14" i="68" s="1"/>
  <c r="G15" i="68" s="1"/>
  <c r="G16" i="68" s="1"/>
  <c r="G17" i="68" s="1"/>
  <c r="G18" i="68" s="1"/>
  <c r="G19" i="68" s="1"/>
  <c r="A11" i="68"/>
  <c r="A12" i="68" s="1"/>
  <c r="A13" i="68" s="1"/>
  <c r="A14" i="68" s="1"/>
  <c r="A15" i="68" s="1"/>
  <c r="A16" i="68" s="1"/>
  <c r="A17" i="68" s="1"/>
  <c r="A18" i="68" s="1"/>
  <c r="R24" i="12" l="1"/>
  <c r="G119" i="9" l="1"/>
  <c r="G118" i="9"/>
  <c r="G97" i="9"/>
  <c r="F119" i="9"/>
  <c r="F97" i="9"/>
  <c r="G90" i="9"/>
  <c r="F90" i="9"/>
  <c r="G83" i="9"/>
  <c r="F83" i="9"/>
  <c r="E67" i="9"/>
  <c r="D67" i="9"/>
  <c r="E56" i="9"/>
  <c r="D56" i="9"/>
  <c r="F39" i="9"/>
  <c r="E33" i="9"/>
  <c r="E38" i="9" s="1"/>
  <c r="E40" i="9" s="1"/>
  <c r="F29" i="9"/>
  <c r="F28" i="9"/>
  <c r="F26" i="9"/>
  <c r="D33" i="9"/>
  <c r="E57" i="9" l="1"/>
  <c r="E68" i="9" s="1"/>
  <c r="G122" i="9"/>
  <c r="F98" i="9"/>
  <c r="F104" i="9" s="1"/>
  <c r="F111" i="9" s="1"/>
  <c r="F113" i="9" s="1"/>
  <c r="G98" i="9"/>
  <c r="G104" i="9" s="1"/>
  <c r="G111" i="9" s="1"/>
  <c r="G113" i="9" s="1"/>
  <c r="F118" i="9"/>
  <c r="F122" i="9" s="1"/>
  <c r="F33" i="9"/>
  <c r="D38" i="9"/>
  <c r="F23" i="9"/>
  <c r="R29" i="12" l="1"/>
  <c r="R34" i="9"/>
  <c r="P34" i="9"/>
  <c r="D40" i="9"/>
  <c r="F38" i="9"/>
  <c r="R39" i="9" s="1"/>
  <c r="P39" i="9" l="1"/>
  <c r="F40" i="9"/>
  <c r="D57" i="9"/>
  <c r="D68" i="9" s="1"/>
  <c r="H19" i="11" l="1"/>
  <c r="E38" i="12" l="1"/>
  <c r="E39" i="12" s="1"/>
  <c r="D30" i="11"/>
  <c r="D32" i="11" s="1"/>
  <c r="E40" i="12" l="1"/>
  <c r="E44" i="12" s="1"/>
  <c r="R47" i="12" s="1"/>
  <c r="R43" i="12"/>
  <c r="R83" i="9" l="1"/>
  <c r="P83" i="9"/>
  <c r="R66" i="9"/>
  <c r="P66" i="9"/>
  <c r="R65" i="9"/>
  <c r="P65" i="9"/>
  <c r="R56" i="9"/>
  <c r="R55" i="9"/>
  <c r="P56" i="9"/>
  <c r="P55" i="9"/>
  <c r="R42" i="9"/>
  <c r="R41" i="9"/>
  <c r="P41" i="9"/>
  <c r="F40" i="13" l="1"/>
  <c r="F41" i="13"/>
  <c r="F42" i="13"/>
  <c r="F43" i="13"/>
  <c r="F44" i="13"/>
  <c r="F45" i="13"/>
  <c r="F46" i="13"/>
  <c r="F47" i="13"/>
  <c r="F48" i="13"/>
  <c r="F56" i="13"/>
  <c r="F57" i="13"/>
  <c r="F60" i="13"/>
  <c r="F61" i="13"/>
  <c r="F62" i="13"/>
  <c r="F63" i="13"/>
  <c r="F64" i="13"/>
  <c r="F76" i="13"/>
  <c r="F77" i="13"/>
  <c r="F78" i="13"/>
  <c r="F79" i="13"/>
  <c r="F80" i="13"/>
  <c r="F81" i="13"/>
  <c r="F82" i="13"/>
  <c r="F85" i="13"/>
  <c r="F86" i="13"/>
  <c r="F91" i="13"/>
  <c r="F92" i="13"/>
  <c r="F19" i="11"/>
  <c r="A21" i="11"/>
  <c r="A23" i="11" s="1"/>
  <c r="A24" i="9"/>
  <c r="A25" i="9" s="1"/>
  <c r="A26" i="9" s="1"/>
  <c r="A27" i="9" s="1"/>
  <c r="A28" i="9" s="1"/>
  <c r="A29" i="9" s="1"/>
  <c r="A30" i="9" s="1"/>
  <c r="A31" i="9" s="1"/>
  <c r="A32" i="9" s="1"/>
  <c r="H24" i="9"/>
  <c r="H25" i="9" s="1"/>
  <c r="H26" i="9" s="1"/>
  <c r="H27" i="9" s="1"/>
  <c r="H28" i="9" s="1"/>
  <c r="H29" i="9" s="1"/>
  <c r="H30" i="9" s="1"/>
  <c r="H31" i="9" s="1"/>
  <c r="H32" i="9" s="1"/>
  <c r="A39" i="9"/>
  <c r="A40" i="9" s="1"/>
  <c r="H39" i="9"/>
  <c r="H40" i="9" s="1"/>
  <c r="A44" i="9"/>
  <c r="A45" i="9" s="1"/>
  <c r="A46" i="9" s="1"/>
  <c r="A47" i="9" s="1"/>
  <c r="A48" i="9" s="1"/>
  <c r="A49" i="9" s="1"/>
  <c r="A50" i="9" s="1"/>
  <c r="A52" i="9" s="1"/>
  <c r="H44" i="9"/>
  <c r="H45" i="9" s="1"/>
  <c r="H46" i="9" s="1"/>
  <c r="H47" i="9" s="1"/>
  <c r="H48" i="9" s="1"/>
  <c r="H49" i="9" s="1"/>
  <c r="H50" i="9" s="1"/>
  <c r="H52" i="9" s="1"/>
  <c r="A55" i="9"/>
  <c r="A56" i="9" s="1"/>
  <c r="A57" i="9" s="1"/>
  <c r="H55" i="9"/>
  <c r="H56" i="9" s="1"/>
  <c r="H57" i="9" s="1"/>
  <c r="A62" i="9"/>
  <c r="A63" i="9" s="1"/>
  <c r="A64" i="9" s="1"/>
  <c r="A65" i="9" s="1"/>
  <c r="A66" i="9" s="1"/>
  <c r="A67" i="9" s="1"/>
  <c r="A68" i="9" s="1"/>
  <c r="H62" i="9"/>
  <c r="H63" i="9" s="1"/>
  <c r="H64" i="9" s="1"/>
  <c r="H65" i="9" s="1"/>
  <c r="H66" i="9" s="1"/>
  <c r="H67" i="9" s="1"/>
  <c r="H68" i="9" s="1"/>
  <c r="A80" i="9"/>
  <c r="A81" i="9" s="1"/>
  <c r="A82" i="9" s="1"/>
  <c r="A83" i="9" s="1"/>
  <c r="A84" i="9" s="1"/>
  <c r="H80" i="9"/>
  <c r="H81" i="9" s="1"/>
  <c r="H82" i="9" s="1"/>
  <c r="H83" i="9" s="1"/>
  <c r="H84" i="9" s="1"/>
  <c r="A90" i="9"/>
  <c r="H90" i="9"/>
  <c r="A94" i="9"/>
  <c r="A95" i="9" s="1"/>
  <c r="A96" i="9" s="1"/>
  <c r="A97" i="9" s="1"/>
  <c r="A98" i="9" s="1"/>
  <c r="H94" i="9"/>
  <c r="H95" i="9" s="1"/>
  <c r="H96" i="9" s="1"/>
  <c r="H97" i="9" s="1"/>
  <c r="H98" i="9" s="1"/>
  <c r="A107" i="9"/>
  <c r="A108" i="9" s="1"/>
  <c r="A109" i="9" s="1"/>
  <c r="A110" i="9" s="1"/>
  <c r="A111" i="9" s="1"/>
  <c r="H107" i="9"/>
  <c r="H108" i="9" s="1"/>
  <c r="H109" i="9" s="1"/>
  <c r="H110" i="9" s="1"/>
  <c r="H111" i="9" s="1"/>
  <c r="A118" i="9"/>
  <c r="A119" i="9" s="1"/>
  <c r="A120" i="9" s="1"/>
  <c r="A121" i="9" s="1"/>
  <c r="A122" i="9" s="1"/>
  <c r="H118" i="9"/>
  <c r="H119" i="9" s="1"/>
  <c r="H120" i="9" s="1"/>
  <c r="H121" i="9" s="1"/>
  <c r="H122" i="9" s="1"/>
  <c r="A11" i="10"/>
  <c r="A12" i="10" s="1"/>
  <c r="G11" i="10"/>
  <c r="G12" i="10" s="1"/>
  <c r="G15" i="10"/>
  <c r="G16" i="10" s="1"/>
  <c r="G17" i="10" s="1"/>
  <c r="G18" i="10" s="1"/>
  <c r="G19" i="10" s="1"/>
  <c r="G20" i="10" s="1"/>
  <c r="G21" i="10" s="1"/>
  <c r="G22" i="10" s="1"/>
  <c r="G23" i="10" s="1"/>
  <c r="G27" i="10"/>
  <c r="G28" i="10" s="1"/>
  <c r="A28" i="10"/>
  <c r="A31" i="10"/>
  <c r="A32" i="10" s="1"/>
  <c r="A33" i="10" s="1"/>
  <c r="G31" i="10"/>
  <c r="G32" i="10" s="1"/>
  <c r="G33" i="10" s="1"/>
  <c r="A36" i="10"/>
  <c r="A37" i="10" s="1"/>
  <c r="A38" i="10" s="1"/>
  <c r="A39" i="10" s="1"/>
  <c r="A40" i="10" s="1"/>
  <c r="G36" i="10"/>
  <c r="G37" i="10" s="1"/>
  <c r="G38" i="10" s="1"/>
  <c r="G39" i="10" s="1"/>
  <c r="G40" i="10" s="1"/>
  <c r="F21" i="11" l="1"/>
  <c r="A24" i="11"/>
  <c r="A26" i="11" s="1"/>
  <c r="F23" i="11"/>
  <c r="F24" i="11" l="1"/>
  <c r="F26" i="11"/>
  <c r="A27" i="11"/>
  <c r="F27" i="11" l="1"/>
  <c r="A28" i="11"/>
  <c r="A29" i="11" l="1"/>
  <c r="F28" i="11"/>
  <c r="F29" i="11" l="1"/>
  <c r="A30" i="11"/>
  <c r="F30" i="11" l="1"/>
  <c r="A31" i="11"/>
  <c r="F31" i="11" l="1"/>
  <c r="A32" i="11"/>
  <c r="F32" i="11" s="1"/>
</calcChain>
</file>

<file path=xl/sharedStrings.xml><?xml version="1.0" encoding="utf-8"?>
<sst xmlns="http://schemas.openxmlformats.org/spreadsheetml/2006/main" count="725" uniqueCount="513">
  <si>
    <t>(513) Dividend income (cost method)</t>
  </si>
  <si>
    <t>(514) Interest income</t>
  </si>
  <si>
    <t>(516) Income from sinking and other funds</t>
  </si>
  <si>
    <t>(517) Release of premiums on funded debt</t>
  </si>
  <si>
    <t>(518) Reimbursements received under contracts and</t>
  </si>
  <si>
    <t xml:space="preserve">           agreements</t>
  </si>
  <si>
    <t>(519) Miscellaneous income</t>
  </si>
  <si>
    <t xml:space="preserve">      Income from affiliated companies:  519</t>
  </si>
  <si>
    <t xml:space="preserve">      a. Dividends (equity method)</t>
  </si>
  <si>
    <t xml:space="preserve">      b. Equity in undistributed earnings (losses)</t>
  </si>
  <si>
    <t xml:space="preserve">      TOTAL OTHER INCOME  (lines 16-26)</t>
  </si>
  <si>
    <t xml:space="preserve">      TOTAL INCOME  (lines 15, 27)</t>
  </si>
  <si>
    <t xml:space="preserve">    MISCELLANEOUS DEDUCTIONS FROM INCOME</t>
  </si>
  <si>
    <t>(534) Expenses of property used in other than carrier</t>
  </si>
  <si>
    <t>(544) Miscellaneous taxes</t>
  </si>
  <si>
    <t>(545) Separately operated properties-Loss</t>
  </si>
  <si>
    <t>(549) Maintenance of investment organization</t>
  </si>
  <si>
    <t>(550) Income transferred under contracts and agreements</t>
  </si>
  <si>
    <t>(551) Miscellaneous income charges</t>
  </si>
  <si>
    <t>(553) Uncollectible accounts</t>
  </si>
  <si>
    <t xml:space="preserve">    TOTAL MISCELLANEOUS DEDUCTIONS</t>
  </si>
  <si>
    <t xml:space="preserve">    Income available for fixed charges</t>
  </si>
  <si>
    <t>210.  RESULTS OF OPERATIONS - Continued</t>
  </si>
  <si>
    <t>(546) Interest on funded debt:</t>
  </si>
  <si>
    <t xml:space="preserve">      (a) Fixed interest not in default </t>
  </si>
  <si>
    <t xml:space="preserve">      (b) Interest in default</t>
  </si>
  <si>
    <t>Notes:</t>
  </si>
  <si>
    <t>200.  COMPARATIVE STATEMENT OF FINANCIAL POSITION - EXPLANATORY NOTES - Continued</t>
  </si>
  <si>
    <t>Amount of assigned Federal income tax consequences</t>
  </si>
  <si>
    <t>1.  If any dividends have not been declared on cumulative preferred stock, give cumulative undeclared dividends at</t>
  </si>
  <si>
    <t xml:space="preserve">     beginning of year and end of year.</t>
  </si>
  <si>
    <t>Show below the items of retained earnings accounts of the respondent for the year, classified in accordance with the Uniform System</t>
  </si>
  <si>
    <t>of Accounts for Railroad Companies,</t>
  </si>
  <si>
    <t>All contra entries should be shown in parentheses.</t>
  </si>
  <si>
    <t>Show in lines 22 and 23 the amount of assigned Federal income tax consequences for accounts 606 and 616.</t>
  </si>
  <si>
    <t>Segregate in column (c) all amounts applicable to the equity in undistributed earnings (losses) of affiliated companies based on the</t>
  </si>
  <si>
    <t>equity method of accounting.</t>
  </si>
  <si>
    <t xml:space="preserve">Line 3 (line 7 if a debit balance), column (c), should agree with line 26, column (b), in Schedule 210.  The total of columns (b) and (c), </t>
  </si>
  <si>
    <t>lines 3 and 7, should agree with line 61, column (b) in Schedule 210.</t>
  </si>
  <si>
    <t>Include in column (b) only amounts applicable to retained earnings exclusive of any amounts included in column (c).</t>
  </si>
  <si>
    <t>Retained</t>
  </si>
  <si>
    <t>Equity in Undistributed</t>
  </si>
  <si>
    <t>Earnings -</t>
  </si>
  <si>
    <t>Earnings (Losses) of</t>
  </si>
  <si>
    <t>Unappropriated</t>
  </si>
  <si>
    <t>Affiliated Companies</t>
  </si>
  <si>
    <t>Balances at beginning of year</t>
  </si>
  <si>
    <t>(601.5)</t>
  </si>
  <si>
    <t>Prior period adjustments to beginning retained earnings</t>
  </si>
  <si>
    <t>CREDITS</t>
  </si>
  <si>
    <t>(602)</t>
  </si>
  <si>
    <t>Credit balance transferred from income</t>
  </si>
  <si>
    <t>(603)</t>
  </si>
  <si>
    <t>Appropriations released</t>
  </si>
  <si>
    <t>(606)</t>
  </si>
  <si>
    <t>Other credits to retained earnings</t>
  </si>
  <si>
    <t>TOTAL CREDITS</t>
  </si>
  <si>
    <t>DEBITS</t>
  </si>
  <si>
    <t>(612)</t>
  </si>
  <si>
    <t>Debit balance transferred from income</t>
  </si>
  <si>
    <t>(616)</t>
  </si>
  <si>
    <t>Other debits to retained earnings</t>
  </si>
  <si>
    <t>(620)</t>
  </si>
  <si>
    <t>Appropriations for sinking and other funds</t>
  </si>
  <si>
    <t>(621)</t>
  </si>
  <si>
    <t>Appropriations for other purposes</t>
  </si>
  <si>
    <t>(623)</t>
  </si>
  <si>
    <t>Dividends:  Common stock</t>
  </si>
  <si>
    <t xml:space="preserve">            Preferred stock (1)</t>
  </si>
  <si>
    <t>TOTAL DEBITS</t>
  </si>
  <si>
    <t>Net increase (decrease) during year (Line 6 minus line 13)</t>
  </si>
  <si>
    <t xml:space="preserve">         Balances at close of year (lines 1, 2, and 14)</t>
  </si>
  <si>
    <t xml:space="preserve">                Balances from line 15 (c)</t>
  </si>
  <si>
    <t>(798)</t>
  </si>
  <si>
    <t xml:space="preserve"> Total unappropriated retained earnings and equity in</t>
  </si>
  <si>
    <t xml:space="preserve">     undistributed earnings (losses) of affiliated companies</t>
  </si>
  <si>
    <t xml:space="preserve">     at end of year </t>
  </si>
  <si>
    <t>(797)</t>
  </si>
  <si>
    <t>Total appropriated retained earnings:</t>
  </si>
  <si>
    <t xml:space="preserve">        Credits during year         $__________________</t>
  </si>
  <si>
    <t xml:space="preserve">        Debits during year           $__________________</t>
  </si>
  <si>
    <t>Line</t>
  </si>
  <si>
    <t>No.</t>
  </si>
  <si>
    <t>(a)</t>
  </si>
  <si>
    <t>(b)</t>
  </si>
  <si>
    <t>(c)</t>
  </si>
  <si>
    <t>(d)</t>
  </si>
  <si>
    <t>(e)</t>
  </si>
  <si>
    <t>NOTES AND REMARKS</t>
  </si>
  <si>
    <t>200.  COMPARATIVE STATEMENT OF FINANCIAL POSITION - ASSETS</t>
  </si>
  <si>
    <t>(Dollars in Thousands)</t>
  </si>
  <si>
    <t>Cross</t>
  </si>
  <si>
    <t>Account</t>
  </si>
  <si>
    <t>Balance at close</t>
  </si>
  <si>
    <t>Check</t>
  </si>
  <si>
    <t>of year</t>
  </si>
  <si>
    <t>Current Assets</t>
  </si>
  <si>
    <t>Cash</t>
  </si>
  <si>
    <t>Temporary cash investments</t>
  </si>
  <si>
    <t>Special deposits</t>
  </si>
  <si>
    <t xml:space="preserve">Accounts receivable </t>
  </si>
  <si>
    <t xml:space="preserve">  - Loan and notes</t>
  </si>
  <si>
    <t xml:space="preserve">  - Interline and other balances</t>
  </si>
  <si>
    <t xml:space="preserve">  - Customers</t>
  </si>
  <si>
    <t xml:space="preserve">  - Other</t>
  </si>
  <si>
    <t>709, 708</t>
  </si>
  <si>
    <t xml:space="preserve">  - Accrued accounts receivables</t>
  </si>
  <si>
    <t>708.5</t>
  </si>
  <si>
    <t xml:space="preserve">  - Receivables from affiliated companies</t>
  </si>
  <si>
    <t>709.5</t>
  </si>
  <si>
    <t xml:space="preserve">  - Less: Allowance for uncollectible accounts</t>
  </si>
  <si>
    <t>710, 711, 714</t>
  </si>
  <si>
    <t>Materials and supplies</t>
  </si>
  <si>
    <t xml:space="preserve">  TOTAL CURRENT ASSETS</t>
  </si>
  <si>
    <t>Other Assets</t>
  </si>
  <si>
    <t>715, 716, 717</t>
  </si>
  <si>
    <t>Special funds</t>
  </si>
  <si>
    <t>721, 721.5</t>
  </si>
  <si>
    <t>722, 723</t>
  </si>
  <si>
    <t>Other investments and advances</t>
  </si>
  <si>
    <t>737, 738</t>
  </si>
  <si>
    <t>739, 741</t>
  </si>
  <si>
    <t>Other assets</t>
  </si>
  <si>
    <t>Other deferred debits</t>
  </si>
  <si>
    <t>Accumulated deferred income tax debits</t>
  </si>
  <si>
    <t xml:space="preserve">  TOTAL OTHER ASSETS</t>
  </si>
  <si>
    <t>Road and Equipment</t>
  </si>
  <si>
    <t>731, 732</t>
  </si>
  <si>
    <t>Unallocated items</t>
  </si>
  <si>
    <t>733, 735</t>
  </si>
  <si>
    <t>Balance</t>
  </si>
  <si>
    <t>Title</t>
  </si>
  <si>
    <t>1.</t>
  </si>
  <si>
    <t>2.</t>
  </si>
  <si>
    <t>3.</t>
  </si>
  <si>
    <t>4.</t>
  </si>
  <si>
    <t>5.</t>
  </si>
  <si>
    <t>(105) Water transfers</t>
  </si>
  <si>
    <t>(106) Demurrage</t>
  </si>
  <si>
    <t>(110) Incidental</t>
  </si>
  <si>
    <t>(121) Joint facility - credit</t>
  </si>
  <si>
    <t>(122) Joint facility - debit</t>
  </si>
  <si>
    <t>(501) Railway operating revenues (Exclusive of transfers</t>
  </si>
  <si>
    <t xml:space="preserve">           from government authorities-lines 1-9)</t>
  </si>
  <si>
    <t>(502) Railway operating revenues - transfers from</t>
  </si>
  <si>
    <t xml:space="preserve">           government authorities</t>
  </si>
  <si>
    <t>(503) Railway operating revenues - amortization of</t>
  </si>
  <si>
    <t xml:space="preserve">           deferred transfers from government authorities</t>
  </si>
  <si>
    <t xml:space="preserve">  TOTAL RAILWAY OPERATING REVENUES (lines 10-12)</t>
  </si>
  <si>
    <t>(531) Railway operating expenses</t>
  </si>
  <si>
    <t xml:space="preserve">      Net revenue from railway operations</t>
  </si>
  <si>
    <t>OTHER INCOME</t>
  </si>
  <si>
    <t>(506) Revenue from property used in other than carrier</t>
  </si>
  <si>
    <t xml:space="preserve">           operations</t>
  </si>
  <si>
    <t>(510) Miscellaneous rent income</t>
  </si>
  <si>
    <t>(512) Separately operated properties - profit</t>
  </si>
  <si>
    <t>*</t>
  </si>
  <si>
    <t>6</t>
  </si>
  <si>
    <t>200.  COMPARATIVE STATEMENT OF FINANCIAL POSITION - LIABILITIES AND SHAREHOLDERS' EQUITY</t>
  </si>
  <si>
    <t>Current Liabilities</t>
  </si>
  <si>
    <t>Loans and notes payable</t>
  </si>
  <si>
    <t>Accounts payable: interline and other balances</t>
  </si>
  <si>
    <t>Audited accounts and wages</t>
  </si>
  <si>
    <t>Other accounts payable</t>
  </si>
  <si>
    <t>755, 756</t>
  </si>
  <si>
    <t>Interest and dividends payable</t>
  </si>
  <si>
    <t>Payables to affiliated companies</t>
  </si>
  <si>
    <t>Accrued accounts payable</t>
  </si>
  <si>
    <t>Taxes accrued</t>
  </si>
  <si>
    <t xml:space="preserve">   TOTAL CURRENT LIABILITIES</t>
  </si>
  <si>
    <t>Non-Current Liabilities</t>
  </si>
  <si>
    <t>765, 767</t>
  </si>
  <si>
    <t>Funded debt unmatured</t>
  </si>
  <si>
    <t>Equipment obligations</t>
  </si>
  <si>
    <t>Capitalized lease obligations</t>
  </si>
  <si>
    <t>Debt in default</t>
  </si>
  <si>
    <t>Accounts payable: affiliated companies</t>
  </si>
  <si>
    <t>770.1, 770.2</t>
  </si>
  <si>
    <t>Unamortized debt premium</t>
  </si>
  <si>
    <t>Interest in default</t>
  </si>
  <si>
    <t>Deferred revenues - transfers from govt. authorities</t>
  </si>
  <si>
    <t>Accumulated deferred income tax credits</t>
  </si>
  <si>
    <t>Other long-term liabilities and deferred credits</t>
  </si>
  <si>
    <t xml:space="preserve">   TOTAL NON-CURRENT LIABILITIES</t>
  </si>
  <si>
    <t>Shareholders' Equity</t>
  </si>
  <si>
    <t>791, 792</t>
  </si>
  <si>
    <t>Total capital stock</t>
  </si>
  <si>
    <t xml:space="preserve">   Common stock</t>
  </si>
  <si>
    <t xml:space="preserve">   Preferred stock</t>
  </si>
  <si>
    <t>Discount on capital stock</t>
  </si>
  <si>
    <t>794, 795</t>
  </si>
  <si>
    <t>Additional capital</t>
  </si>
  <si>
    <t xml:space="preserve">   Appropriated</t>
  </si>
  <si>
    <t xml:space="preserve">   Unappropriated</t>
  </si>
  <si>
    <t>Less treasury stock</t>
  </si>
  <si>
    <t xml:space="preserve">                Railroad Annual Report R-1</t>
  </si>
  <si>
    <t>N/A</t>
  </si>
  <si>
    <t>NOTES TO FINANCIAL STATEMENTS</t>
  </si>
  <si>
    <t>210.  RESULTS OF OPERATIONS</t>
  </si>
  <si>
    <t>1. Disclose requested information for respondent pertaining to results</t>
  </si>
  <si>
    <t>Cross-Checks</t>
  </si>
  <si>
    <t>of operations for the year.</t>
  </si>
  <si>
    <t>Schedule 210</t>
  </si>
  <si>
    <t>Line 15, col b</t>
  </si>
  <si>
    <t>2. Report total operating expenses from Sched. 410.  Any differences</t>
  </si>
  <si>
    <t>Lines 47,48,49 col b</t>
  </si>
  <si>
    <t>between this schedule and Sched. 410 must be explained on page 18.</t>
  </si>
  <si>
    <t>Line 50, col b</t>
  </si>
  <si>
    <t>3. List dividends from investments accounted for under the cost method</t>
  </si>
  <si>
    <t xml:space="preserve">on line 19, and list dividends accounted for under the equity method </t>
  </si>
  <si>
    <t>Schedule 410</t>
  </si>
  <si>
    <t>on line 25.</t>
  </si>
  <si>
    <t>Line 14, col b</t>
  </si>
  <si>
    <t>= Line 620, col h</t>
  </si>
  <si>
    <t>Line 14, col d</t>
  </si>
  <si>
    <t>= Line 620, col f</t>
  </si>
  <si>
    <t>4. All contra entries should be shown in parenthesis.</t>
  </si>
  <si>
    <t>Line 14, col e</t>
  </si>
  <si>
    <t>= Line 620, col g</t>
  </si>
  <si>
    <t>Item</t>
  </si>
  <si>
    <t>Amount for</t>
  </si>
  <si>
    <t>Freight-related</t>
  </si>
  <si>
    <t>Passenger-related</t>
  </si>
  <si>
    <t>current year</t>
  </si>
  <si>
    <t>preceding year</t>
  </si>
  <si>
    <t>revenue &amp;</t>
  </si>
  <si>
    <t>expenses</t>
  </si>
  <si>
    <t>ORDINARY ITEMS</t>
  </si>
  <si>
    <t>OPERATING INCOME</t>
  </si>
  <si>
    <t>Railway Operating Income</t>
  </si>
  <si>
    <t>(102) Passenger</t>
  </si>
  <si>
    <t>(103) Passenger-related</t>
  </si>
  <si>
    <t>(104) Switching</t>
  </si>
  <si>
    <t xml:space="preserve">            Income from continuing operations  (line 46 minus line 51)</t>
  </si>
  <si>
    <t>DISCONTINUED OPERATIONS</t>
  </si>
  <si>
    <t>(560) Income or loss from operations of discontinued segments (less applicable income</t>
  </si>
  <si>
    <t>(562) Gain or loss on disposal of discontinued segments (less applicable income taxes</t>
  </si>
  <si>
    <t xml:space="preserve">      Income before extraordinary items  (lines 52 through 54)</t>
  </si>
  <si>
    <t>EXTRAORDINARY ITEMS AND ACCOUNTING CHANGES</t>
  </si>
  <si>
    <t>(570) Extraordinary items (Net)</t>
  </si>
  <si>
    <t>(590) Income taxes on extraordinary items</t>
  </si>
  <si>
    <t>(591) Provision for deferred taxes - Extraordinary items</t>
  </si>
  <si>
    <t xml:space="preserve">              TOTAL EXTRAORDINARY ITEMS (lines 56 through 58)</t>
  </si>
  <si>
    <t xml:space="preserve">      Net income (Loss)  (lines 55 + 59 + 60)</t>
  </si>
  <si>
    <t>RECONCILIATION OF NET RAILWAY OPERATING INCOME (NROI)</t>
  </si>
  <si>
    <t xml:space="preserve">      Net revenues from railway operations</t>
  </si>
  <si>
    <t>(556) Income taxes on ordinary income (-)</t>
  </si>
  <si>
    <t>(557) Provision for deferred income taxes (-)</t>
  </si>
  <si>
    <t xml:space="preserve">      Income from lease of road and equipment (-)</t>
  </si>
  <si>
    <t xml:space="preserve">      Rent for leased roads and equipment (+)</t>
  </si>
  <si>
    <t xml:space="preserve">            Net railway operating income (loss) </t>
  </si>
  <si>
    <t>Notes and Remarks For Schedules 210 and 220</t>
  </si>
  <si>
    <t>220.  RETAINED EARNINGS</t>
  </si>
  <si>
    <t>510.  SEPARATION OF DEBTHOLDINGS BETWEEN ROAD PROPERTY AND EQUIPMENT</t>
  </si>
  <si>
    <t>The principal use of this schedule is to determine the average rate of debt capital.</t>
  </si>
  <si>
    <t>I. Debt Outstanding at End of Year</t>
  </si>
  <si>
    <t>Close of Year</t>
  </si>
  <si>
    <t>Equipment obligations and other long-term debt due within one year</t>
  </si>
  <si>
    <t>765/767</t>
  </si>
  <si>
    <t>Sch 200, Line 41</t>
  </si>
  <si>
    <t>Sch 200, Line 42</t>
  </si>
  <si>
    <t>Sch 200, Line 43</t>
  </si>
  <si>
    <t>Sch 200, Line 44</t>
  </si>
  <si>
    <t>Accounts payable - affiliated companies</t>
  </si>
  <si>
    <t>Sch 200, Line 45</t>
  </si>
  <si>
    <t>770.1/770.2</t>
  </si>
  <si>
    <t>Total debt</t>
  </si>
  <si>
    <t>Sum of Lines 1 through 8</t>
  </si>
  <si>
    <t>Debt directly related to road property</t>
  </si>
  <si>
    <t>Note 1</t>
  </si>
  <si>
    <t>Debt directly related to equipment</t>
  </si>
  <si>
    <t>Total debt related to road and equipment</t>
  </si>
  <si>
    <t>Lines 10 and 11</t>
  </si>
  <si>
    <t>Percent directly related to road</t>
  </si>
  <si>
    <t>Line 10 /Line 12</t>
  </si>
  <si>
    <t>Whole % + 2 decimals</t>
  </si>
  <si>
    <t>Percent directly related to equipment</t>
  </si>
  <si>
    <t>Line 11 /Line 12</t>
  </si>
  <si>
    <t>Debt not directly related to road and equipment</t>
  </si>
  <si>
    <t>Line 9 - Line 12</t>
  </si>
  <si>
    <t>Road property debt (Note 2)</t>
  </si>
  <si>
    <t>Equipment debt (Note 2)</t>
  </si>
  <si>
    <t>II.  Interest Accrued During the Year</t>
  </si>
  <si>
    <t>546-548</t>
  </si>
  <si>
    <t>Total interest and amortization (fixed charges)</t>
  </si>
  <si>
    <t>Sch. 210, Line 42</t>
  </si>
  <si>
    <t>Contingent interest on funded debt</t>
  </si>
  <si>
    <t>Sch. 210, Line 44</t>
  </si>
  <si>
    <t>Release of premium on funded debt</t>
  </si>
  <si>
    <t>Sch. 210, Line 22</t>
  </si>
  <si>
    <t>240.  STATEMENT OF CASH FLOWS</t>
  </si>
  <si>
    <t>Give the information as requested concerning the cash flows during the year.  Either the direct or indirect method can be used.  The direct</t>
  </si>
  <si>
    <t>method shows as its principal components operating cash receipts and payments, such as cash received from customers and cash paid to</t>
  </si>
  <si>
    <t xml:space="preserve">suppliers and employees, the sum of which is net cash flow from operating activities.  The indirect method starts with net income and adjusts it </t>
  </si>
  <si>
    <t>for revenues and expense items that were not the result of operating cash transactions in the current period to reconcile it to net cash flow from</t>
  </si>
  <si>
    <t xml:space="preserve">operating activities If the direct method is used, complete lines 1 through 41.  If the indirect method is used complete lines 10 through 41.  Cash, </t>
  </si>
  <si>
    <t>for the purpose of this schedule, shall include cash and cash equivalents which are short-term, highly liquid investments readily convertible to</t>
  </si>
  <si>
    <t xml:space="preserve">known amounts of cash and so near their maturity that they present insignificant risk of changes in value because of changes in interest rates. </t>
  </si>
  <si>
    <t xml:space="preserve">Information about all investing and finance activities which do not directly affect cash shall be separately disclosed in footnotes to this schedule. </t>
  </si>
  <si>
    <t>They shall clearly relate the cash (if any) and noncash aspects of transactions.  Examples of noncash investing and transactions include</t>
  </si>
  <si>
    <t xml:space="preserve">converting debt to equity, acquiring assets by assuming directly related liabilities, such as purchasing a building by incurring a mortgage to the </t>
  </si>
  <si>
    <t xml:space="preserve">seller; obtaining an asset by entering into a capital lease; and exchanging noncash assets or liabilities for other noncash assets or liabilities. </t>
  </si>
  <si>
    <t xml:space="preserve">Some transactions are part cash and part noncash; only the cash portion shall be reported directly in the statement of cash flows.  Refer to FAS </t>
  </si>
  <si>
    <t>Statement No. 95, Statement of Cash Flows, for further details.</t>
  </si>
  <si>
    <t>CASH FLOWS FROM OPERATING ACTIVITIES</t>
  </si>
  <si>
    <t>Description</t>
  </si>
  <si>
    <t>Current Year</t>
  </si>
  <si>
    <t>Previous Year</t>
  </si>
  <si>
    <t xml:space="preserve">     Cash received from operating revenues</t>
  </si>
  <si>
    <t xml:space="preserve">     Dividends received from affiliates</t>
  </si>
  <si>
    <t xml:space="preserve">     Interest received</t>
  </si>
  <si>
    <t xml:space="preserve">     Other income</t>
  </si>
  <si>
    <t xml:space="preserve">     Cash paid for operating expenses</t>
  </si>
  <si>
    <t xml:space="preserve">     Interest paid (net of amounts capitalized)</t>
  </si>
  <si>
    <t xml:space="preserve">     Income taxes paid</t>
  </si>
  <si>
    <t xml:space="preserve">     Other - net</t>
  </si>
  <si>
    <t>NET CASH PROVIDED BY OPERATING ACTIVITIES (lines 1 through 8)</t>
  </si>
  <si>
    <t>RECONCILIATION OF NET INCOME TO NET CASH PROVIDED BY OPERATING ACTIVITIES</t>
  </si>
  <si>
    <t xml:space="preserve">     Income from continuing operations</t>
  </si>
  <si>
    <t>ADJUSTMENTS TO RECONCILE INCOME FROM CONTINUING OPERATIONS TO NET CASH PROVIDED BY OPERATING ACTIVITIES</t>
  </si>
  <si>
    <t xml:space="preserve">     Loss (gain) on sale or disposal of tangible property and investments</t>
  </si>
  <si>
    <t xml:space="preserve">     Depreciation and amortization expenses</t>
  </si>
  <si>
    <t xml:space="preserve">     Net increase (decrease) in provision for Deferred Income Taxes</t>
  </si>
  <si>
    <t xml:space="preserve">     Net decrease (increase) in undistributed earnings (losses) of affiliates</t>
  </si>
  <si>
    <t xml:space="preserve">     Decrease (increase) in accounts receivable</t>
  </si>
  <si>
    <t xml:space="preserve">     Decrease (increase) in material and supplies and other current assets</t>
  </si>
  <si>
    <t xml:space="preserve">     Increase (decrease) in current liabilities other than debt</t>
  </si>
  <si>
    <t xml:space="preserve">     Increase (decrease) in other - net</t>
  </si>
  <si>
    <t>6.</t>
  </si>
  <si>
    <t>Balance at</t>
  </si>
  <si>
    <t>(547) Interest on unfunded debt</t>
  </si>
  <si>
    <t>(548) Amortization of discount on funded debt</t>
  </si>
  <si>
    <t>=</t>
  </si>
  <si>
    <t>Total</t>
  </si>
  <si>
    <t>Railroad Annual Report R-1</t>
  </si>
  <si>
    <t>Coal</t>
  </si>
  <si>
    <t xml:space="preserve">        TOTAL FIXED CHARGES  (lines 38 through 41)</t>
  </si>
  <si>
    <t>OTHER DEDUCTIONS</t>
  </si>
  <si>
    <t xml:space="preserve">      (c) Contingent interest</t>
  </si>
  <si>
    <t>UNUSUAL OR INFREQUENT ITEMS</t>
  </si>
  <si>
    <t>(555) Unusual or infrequent items (debit) credit</t>
  </si>
  <si>
    <t xml:space="preserve">      Income (Loss) from continuing operations (before inc. taxes)</t>
  </si>
  <si>
    <t>PROVISIONS FOR INCOME TAXES</t>
  </si>
  <si>
    <t>(556) Income taxes on ordinary income:</t>
  </si>
  <si>
    <t xml:space="preserve">      (a) Federal income taxes</t>
  </si>
  <si>
    <t xml:space="preserve">      (b) State income taxes</t>
  </si>
  <si>
    <t xml:space="preserve">      (c) Other income taxes</t>
  </si>
  <si>
    <t>(557) Provision for deferred taxes</t>
  </si>
  <si>
    <t xml:space="preserve">            TOTAL PROVISION FOR INCOME TAXES (lines 47 through 52)</t>
  </si>
  <si>
    <t>Total interest (Note 3)</t>
  </si>
  <si>
    <t>Interest directly related to road property debt</t>
  </si>
  <si>
    <t>Note 4</t>
  </si>
  <si>
    <t>Interest directly related to equipment debt</t>
  </si>
  <si>
    <t>Interest not directly related to road or equipment property debt</t>
  </si>
  <si>
    <t>Line 21 - (Lines 22 + 23)</t>
  </si>
  <si>
    <t>Interest on road property debt (Note 5)</t>
  </si>
  <si>
    <t>Line 22 + (Line 24 x Line 13)</t>
  </si>
  <si>
    <t>Interest on equipment debt (Note 5)</t>
  </si>
  <si>
    <t>Line 23 + (Line 24 x Line 14)</t>
  </si>
  <si>
    <t>Embedded rate of debt capital - road property</t>
  </si>
  <si>
    <t>Line 25 / Line 16</t>
  </si>
  <si>
    <t>Embedded rate of debt capital - equipment</t>
  </si>
  <si>
    <t>Line 26 / Line 17</t>
  </si>
  <si>
    <t xml:space="preserve">Note 1:  </t>
  </si>
  <si>
    <t>Directly related means the purpose which the funds were used for when the debt was issued.</t>
  </si>
  <si>
    <t xml:space="preserve">Note 2:  </t>
  </si>
  <si>
    <t>Line 16 plus Line 17 must equal Line 9.</t>
  </si>
  <si>
    <t xml:space="preserve">Note 3:  </t>
  </si>
  <si>
    <t>Line 21 includes interest on debt in Account 769 - Accounts Payable; Affiliated Companies.</t>
  </si>
  <si>
    <t xml:space="preserve">Note 4:  </t>
  </si>
  <si>
    <t>This interest relates to debt reported on Lines 10 and 11, respectively.</t>
  </si>
  <si>
    <t xml:space="preserve">Note 5:  </t>
  </si>
  <si>
    <t xml:space="preserve">     Net cash provided from continuing operations (lines 10 through 18)</t>
  </si>
  <si>
    <t xml:space="preserve">     Add (Subtract) cash generated (paid) by reason of discontinued</t>
  </si>
  <si>
    <t xml:space="preserve">          operations and extraordinary items</t>
  </si>
  <si>
    <t>NET CASH PROVIDED FROM OPERATING ACTIVITIES (lines 19 and 20)</t>
  </si>
  <si>
    <t>CASH FLOWS FROM INVESTING ACTIVITIES</t>
  </si>
  <si>
    <t xml:space="preserve">     Proceeds from sale of property</t>
  </si>
  <si>
    <t xml:space="preserve">     Capital expenditures</t>
  </si>
  <si>
    <t xml:space="preserve">     Net change in temporary cash investments not qualifying as cash</t>
  </si>
  <si>
    <t xml:space="preserve">         equivalents</t>
  </si>
  <si>
    <t xml:space="preserve">     Proceeds from sale/repayment of investment and advances</t>
  </si>
  <si>
    <t xml:space="preserve">     Purchase price of long-term investment and advances</t>
  </si>
  <si>
    <t xml:space="preserve">     Net decrease (increase) in sinking and other special funds</t>
  </si>
  <si>
    <t>NET CASH USED IN INVESTING ACTIVITIES (lines 22 through 28)</t>
  </si>
  <si>
    <t>(Continued on next page)</t>
  </si>
  <si>
    <t>240.  STATEMENT OF CASH FLOWS (Concluded)</t>
  </si>
  <si>
    <t>CASH FLOWS FROM FINANCING ACTIVITIES</t>
  </si>
  <si>
    <t xml:space="preserve">     Proceeds from issuance of long-term debt</t>
  </si>
  <si>
    <t xml:space="preserve">     Proceeds from issuance of capital stock</t>
  </si>
  <si>
    <t xml:space="preserve">     Purchase price of acquiring treasury stock</t>
  </si>
  <si>
    <t xml:space="preserve">     Cash dividends paid</t>
  </si>
  <si>
    <t>NET CASH FROM FINANCING ACTIVITIES (lines 30 through 35)</t>
  </si>
  <si>
    <t>NET INCREASE (DECREASE) IN CASH AND CASH EQUIVALENTS</t>
  </si>
  <si>
    <t xml:space="preserve">        (lines 21, 29, and 36)</t>
  </si>
  <si>
    <t>Cash and cash equivalents at beginning of the year</t>
  </si>
  <si>
    <t>CASH AND CASH EQUIVALENTS AT END OF THE YEAR (lines 37 &amp; 38)</t>
  </si>
  <si>
    <t>Footnotes to Schedule</t>
  </si>
  <si>
    <t>Cash paid during the year for:</t>
  </si>
  <si>
    <t>Interest (net of amount capitalized)  *</t>
  </si>
  <si>
    <t>Income taxes  (net)  *</t>
  </si>
  <si>
    <t xml:space="preserve">   * Only applies if indirect method is adopted</t>
  </si>
  <si>
    <t>Source</t>
  </si>
  <si>
    <t>1. This schedule applies only to entities with items of Other Comprehensive Income (OCI)</t>
  </si>
  <si>
    <t xml:space="preserve">2. Entities must present comprehensive income in two separate but </t>
  </si>
  <si>
    <t>consecutive financial statements.</t>
  </si>
  <si>
    <t>3. Entities must present reclassification adjustments and the effects</t>
  </si>
  <si>
    <t>of those adjustments on net income and OCI on the face of the</t>
  </si>
  <si>
    <t>financial statements.</t>
  </si>
  <si>
    <t>Net Income</t>
  </si>
  <si>
    <t>Noncontrolling interest</t>
  </si>
  <si>
    <t xml:space="preserve">   Net Income attributable to reporting railroad</t>
  </si>
  <si>
    <t xml:space="preserve">     Unrealized gains on securities:</t>
  </si>
  <si>
    <t xml:space="preserve">          Unrealized holding gains arising during period</t>
  </si>
  <si>
    <t xml:space="preserve">          Less:  reclassification adjustment for gains included in net income</t>
  </si>
  <si>
    <t xml:space="preserve">     Defined benefit pension plans:</t>
  </si>
  <si>
    <t xml:space="preserve">          Prior service cost arising during period</t>
  </si>
  <si>
    <t xml:space="preserve">          Net loss arising during period</t>
  </si>
  <si>
    <t xml:space="preserve">     Less:  comprehensive income attributable to noncontrolling interest </t>
  </si>
  <si>
    <t>763, 763.5, 
763.6</t>
  </si>
  <si>
    <t>(101) Freight</t>
  </si>
  <si>
    <t xml:space="preserve">   Foreign currency translation adjustments</t>
  </si>
  <si>
    <t>FIXED CHARGES</t>
  </si>
  <si>
    <t>Accumulated Other Comprehensive Income or (loss)</t>
  </si>
  <si>
    <t>= Line 66, col b</t>
  </si>
  <si>
    <t>= Line 68, col b</t>
  </si>
  <si>
    <t xml:space="preserve">          Less:  amortization of prior service cost included in net periodic pension cost</t>
  </si>
  <si>
    <t xml:space="preserve">   Basic Earnings Per Share</t>
  </si>
  <si>
    <t xml:space="preserve">   Diluted Earnings Per Share</t>
  </si>
  <si>
    <t>Other Comprehensive Income, net of tax:</t>
  </si>
  <si>
    <t>Total equity (Lines 60 + 61)</t>
  </si>
  <si>
    <t>(Line 13 x Line 15) + Line 10</t>
  </si>
  <si>
    <t>(Line 14 x Line 15) + Line 11</t>
  </si>
  <si>
    <t>(Line 18 + Line 19) - Line 20</t>
  </si>
  <si>
    <t>beginning of year</t>
  </si>
  <si>
    <t>Other Current Assets</t>
  </si>
  <si>
    <t>760, 761, 761.5, 762</t>
  </si>
  <si>
    <t>Other Current Liabilities</t>
  </si>
  <si>
    <t>771, 772, 774, 775, 782, 784</t>
  </si>
  <si>
    <t xml:space="preserve">   Less:  Net Income attributable to non-controlling interest</t>
  </si>
  <si>
    <t>Schedule 210 
Line 61, col b</t>
  </si>
  <si>
    <t>Schedule 210 A
Line 1, col b</t>
  </si>
  <si>
    <t>Other Comprehensive Income (Loss)</t>
  </si>
  <si>
    <t>Comprehensive Income (Loss)</t>
  </si>
  <si>
    <t>Comprehensive Income attributable to reporting railroad (Loss)</t>
  </si>
  <si>
    <t>Sch 200, Line 29</t>
  </si>
  <si>
    <t>Sch 200, Line 38</t>
  </si>
  <si>
    <t>Sch 200, Line 40</t>
  </si>
  <si>
    <t>210 A.  CONSOLIDATED STATEMENT OF COMPREHENSIVE INCOME</t>
  </si>
  <si>
    <t>AAR COMPUTER EDITS</t>
  </si>
  <si>
    <t>VALIDATED</t>
  </si>
  <si>
    <t>Vertical Balancing</t>
  </si>
  <si>
    <t>Lines 1 thru 8, minus 9, equal 10, cols. b, c, d &amp; e</t>
  </si>
  <si>
    <t>Lines 10 thru 12 equal 13, cols. b, c, d &amp; e</t>
  </si>
  <si>
    <t>Line 13 minus 14 equals 15, cols. b, c, d &amp; e</t>
  </si>
  <si>
    <t>Horizontal Balancing</t>
  </si>
  <si>
    <t>Col. D plus e, equal b, Line 1 thru 15</t>
  </si>
  <si>
    <t>Lines 16 thru 26 equal 27, col. b, c</t>
  </si>
  <si>
    <t>Line 15 plus 27 equals 28, col. b, c</t>
  </si>
  <si>
    <t>Lines 29 thru 35 equal 36, col. b, c</t>
  </si>
  <si>
    <t>Line 28 minus 36 equals 37, col. b, c</t>
  </si>
  <si>
    <t>Lines 38 thru 41 equal 42, col. b, c</t>
  </si>
  <si>
    <t>N/A *</t>
  </si>
  <si>
    <t>Amounts on line 8 represent distributions of earnings associated with a limited liability company. Board approval for use</t>
  </si>
  <si>
    <t>* Respondent maintains equity accounting for affiliates by recording transactions into the books of accounts. Therefore, a separate</t>
  </si>
  <si>
    <t>retained earnings memorandum account for the financial reporting of the equity portion is not maintained.</t>
  </si>
  <si>
    <t xml:space="preserve">               Account 616         $__None__________________</t>
  </si>
  <si>
    <t xml:space="preserve">                                                         NOTES AND REMARKS</t>
  </si>
  <si>
    <t>Road Initials:  NS Rail          Year:  2020</t>
  </si>
  <si>
    <t>10.  Railway Operating Revenues</t>
  </si>
  <si>
    <t>The following table disaggregates our revenues by major commodity group:</t>
  </si>
  <si>
    <t>($ in millions)</t>
  </si>
  <si>
    <t>Merchandise:</t>
  </si>
  <si>
    <t>Agriculture, forest and consumer products</t>
  </si>
  <si>
    <t>Chemicals</t>
  </si>
  <si>
    <t>Metals and construction</t>
  </si>
  <si>
    <t>Automotive</t>
  </si>
  <si>
    <t>Merchandise</t>
  </si>
  <si>
    <t>Intermodal</t>
  </si>
  <si>
    <t>At the beginning of 2020, we combined the agriculture products and forest and consumer commodity groups. In addition, we also made changes in the categorization of certain other commodity groups within Merchandise.  Specifically, certain commodities were shifted between agriculture, forest and consumer products; chemicals; and, metals and construction. We made these changes to better align our commodity groups as a result of an organizational realignment. Prior period railway operating revenues have been reclassified to conform to the current presentation.</t>
  </si>
  <si>
    <t>Customer</t>
  </si>
  <si>
    <t>Accounts receivable</t>
  </si>
  <si>
    <t>Road Initials:  NS Rail     Year:  2020</t>
  </si>
  <si>
    <t>We recognize the amount of revenues we expect to be entitled to for the transfer of promised goods or services to customers. A performance obligation is created when a customer under a transportation contract or public tariff submits a bill of lading to us for the transport of goods. These performance obligations are satisfied as the shipments move from origin to destination. As such, transportation revenues are recognized proportionally as a shipment moves, and related expenses are recognized as incurred. These performance obligations are generally short-term in nature with transit days averaging approximately one week or less for each commodity group. The customer has an unconditional obligation to pay for the service once the service has been completed. Estimated revenues associated with in-process shipments at period-end are recorded based on the estimated percentage of service completed. We had no material remaining performance obligations at December 31, 2020 and 2019.</t>
  </si>
  <si>
    <t>Road (Sch. 330), L-30 Col h &amp; b</t>
  </si>
  <si>
    <t>Equipment (Sch 330), L-39 Col h &amp; b</t>
  </si>
  <si>
    <t>Property used in other than carrier operation
   (Less depreciation) $49,147 and $58,811, respectively</t>
  </si>
  <si>
    <t>Investments and advances affiliated companies
   (Schs. 310 and 310A)</t>
  </si>
  <si>
    <t>Accumulated depreciation and amortization
   (Schs. 335, 342)</t>
  </si>
  <si>
    <t xml:space="preserve">   Net Road and Equipment</t>
  </si>
  <si>
    <t>of Account 616 was provided by letter dated January 15, 2021.</t>
  </si>
  <si>
    <t xml:space="preserve">Revenues related to interline transportation services that involve another railroad are reported on a net basis.  Therefore, the portion of the amount that relates to another party is not reflected in revenues.  </t>
  </si>
  <si>
    <t>Under the typical terms of our freight contracts, payment for services is due within fifteen days of billing the customer, thus there are no significant financing components.  "Accounts receivable" on the Comparative Statement of Financial Position includes both customer and non-customer receivables as follows:</t>
  </si>
  <si>
    <t>Non-customer receivables include non-revenue-related amounts due from affiliated companies, other railroads, governmental entities, and others. “Special funds” on the Comparative Statement of Financial Position includes non-current customer receivables of $23 million at both December 31, 2020 and 2019.  In 2019, we wrote off a $32 million non-current customer receivable resulting from a legal dispute and this expense is included in “Railway operating expenses” on the Results of Operations.  We do not have any material contract assets or liabilities at December 31, 2020 and 2019.</t>
  </si>
  <si>
    <t>All other accounts receivable</t>
  </si>
  <si>
    <r>
      <rPr>
        <sz val="8"/>
        <rFont val="Arial"/>
        <family val="2"/>
      </rPr>
      <t>= Line 67, col b</t>
    </r>
  </si>
  <si>
    <r>
      <t xml:space="preserve">               Account 606        $____</t>
    </r>
    <r>
      <rPr>
        <sz val="8"/>
        <color rgb="FF000000"/>
        <rFont val="Arial"/>
        <family val="2"/>
      </rPr>
      <t>None</t>
    </r>
    <r>
      <rPr>
        <sz val="8"/>
        <color indexed="8"/>
        <rFont val="Arial"/>
        <family val="2"/>
      </rPr>
      <t>________________</t>
    </r>
  </si>
  <si>
    <t>(592) Cumulative effect of changes in accounting principles  (less applicable income taxes of $)</t>
  </si>
  <si>
    <t xml:space="preserve">            of $)</t>
  </si>
  <si>
    <t xml:space="preserve">            taxes of $)</t>
  </si>
  <si>
    <t>We may provide customers ancillary services, such as switching, demurrage and other incidental activities, under their transportation contracts. These are distinct performance obligations that are recognized at a point in time when the services are performed or as contractual obligations are met.  This revenue is included in accounts 104, 106, and 110 on the Results of Operations and represents approximately 5% of “Total Railway Operating Revenues” on the Results of Operations for both years ended December 31, 2020 and 2019.</t>
  </si>
  <si>
    <t xml:space="preserve">     Principal payments of long-term debt</t>
  </si>
  <si>
    <t>Line 25 plus Line 26 must equal Line 21.</t>
  </si>
  <si>
    <t xml:space="preserve">*Net of capitalized interest of $13,926. </t>
  </si>
  <si>
    <r>
      <t xml:space="preserve">        Balance at close of year  $____</t>
    </r>
    <r>
      <rPr>
        <u/>
        <sz val="8"/>
        <color rgb="FF000000"/>
        <rFont val="Arial"/>
        <family val="2"/>
      </rPr>
      <t>_0__</t>
    </r>
    <r>
      <rPr>
        <sz val="8"/>
        <color indexed="8"/>
        <rFont val="Arial"/>
        <family val="2"/>
      </rPr>
      <t>___________</t>
    </r>
  </si>
  <si>
    <t xml:space="preserve">        Income after fixed charges  (line 37 minus line 42)</t>
  </si>
  <si>
    <t>Working funds, prepayments, deferred income tax debits</t>
  </si>
  <si>
    <t>713, 713.5, 713.6</t>
  </si>
  <si>
    <t xml:space="preserve">  TOTAL ASSETS</t>
  </si>
  <si>
    <t xml:space="preserve">   TOTAL LIABILITIES AND SHAREHOLDERS' EQUITY</t>
  </si>
  <si>
    <t xml:space="preserve">    Total shareholders' equity</t>
  </si>
  <si>
    <t xml:space="preserve">Retained earnings: </t>
  </si>
  <si>
    <t>405,131*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</si>
</sst>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8">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6" formatCode="General_)"/>
    <numFmt numFmtId="167" formatCode="_(* #,##0_);_(* \(#,##0\);_(* &quot;-&quot;??_);_(@_)"/>
    <numFmt numFmtId="168" formatCode="#,##0.0000000_);\(#,##0.0000000\)"/>
    <numFmt numFmtId="169" formatCode="#,##0.0000000000_);\(#,##0.0000000000\)"/>
    <numFmt numFmtId="170" formatCode="#,##0\ ;\(#,##0\)"/>
    <numFmt numFmtId="171" formatCode="mmmm\ d\,\ yyyy"/>
    <numFmt numFmtId="172" formatCode="#,##0.00\ ;\(#,##0.00\)"/>
    <numFmt numFmtId="173" formatCode="_(* #,##0.000000_);_(* \(#,##0.000000\);_(* &quot;-&quot;??_);_(@_)"/>
    <numFmt numFmtId="174" formatCode="_(* #,##0.00_);_(* &quot;\&quot;&quot;\&quot;&quot;\&quot;&quot;\&quot;&quot;\&quot;&quot;\&quot;&quot;\&quot;\(#,##0.00&quot;\&quot;&quot;\&quot;&quot;\&quot;&quot;\&quot;&quot;\&quot;&quot;\&quot;&quot;\&quot;\);_(* &quot;-&quot;??_);_(@_)"/>
    <numFmt numFmtId="175" formatCode="_(* #,##0.0000_);_(* \(#,##0.0000\);_(* &quot;-&quot;??_);_(@_)"/>
    <numFmt numFmtId="176" formatCode="_ &quot;\&quot;* #,##0_ ;_ &quot;\&quot;* &quot;\&quot;&quot;\&quot;&quot;\&quot;&quot;\&quot;&quot;\&quot;&quot;\&quot;&quot;\&quot;&quot;\&quot;\-#,##0_ ;_ &quot;\&quot;* &quot;-&quot;_ ;_ @_ "/>
    <numFmt numFmtId="177" formatCode="_ * #,##0_ ;_ * &quot;\&quot;&quot;\&quot;&quot;\&quot;&quot;\&quot;&quot;\&quot;&quot;\&quot;&quot;\&quot;&quot;\&quot;\-#,##0_ ;_ * &quot;-&quot;_ ;_ @_ "/>
    <numFmt numFmtId="178" formatCode="&quot;\&quot;#,##0;&quot;\&quot;&quot;\&quot;&quot;\&quot;&quot;\&quot;&quot;\&quot;&quot;\&quot;&quot;\&quot;&quot;\&quot;&quot;\&quot;\-#,##0"/>
    <numFmt numFmtId="179" formatCode="0.000_)"/>
    <numFmt numFmtId="180" formatCode="_(* #,##0.0_);_(* \(#,##0.0\);_(* &quot;-&quot;_);_(@_)"/>
    <numFmt numFmtId="181" formatCode="[$-409]mmmm\-yy;@"/>
    <numFmt numFmtId="182" formatCode="_ * #,##0.00_ ;_ * \-#,##0.00_ ;_ * &quot;-&quot;??_ ;_ @_ "/>
    <numFmt numFmtId="183" formatCode="* \(#,##0\);* #,##0_);&quot;-&quot;??_);@"/>
    <numFmt numFmtId="184" formatCode="mmm\-yyyy"/>
    <numFmt numFmtId="185" formatCode="&quot;$&quot;#,##0\ ;\(&quot;$&quot;#,##0\)"/>
    <numFmt numFmtId="186" formatCode="* #,##0_);* \(#,##0\);&quot;-&quot;??_);@"/>
    <numFmt numFmtId="187" formatCode="#,##0.000000_);[Red]\(#,##0.000000\)"/>
    <numFmt numFmtId="188" formatCode="_-* #,##0.00_-;\-* #,##0.00_-;_-* &quot;-&quot;??_-;_-@_-"/>
    <numFmt numFmtId="189" formatCode="0_);[Red]\(0\)"/>
    <numFmt numFmtId="190" formatCode="0.00_);\(0.00\)"/>
    <numFmt numFmtId="191" formatCode="_-* #,##0.00\ [$€]_-;\-* #,##0.00\ [$€]_-;_-* &quot;-&quot;??\ [$€]_-;_-@_-"/>
    <numFmt numFmtId="192" formatCode="_ * #,##0_ ;_ * \-#,##0_ ;_ * &quot;-&quot;_ ;_ @_ "/>
    <numFmt numFmtId="193" formatCode="&quot;$&quot;#,##0;[Red]\-&quot;$&quot;#,##0"/>
    <numFmt numFmtId="194" formatCode="&quot;$&quot;#,##0.00;[Red]\-&quot;$&quot;#,##0.00"/>
    <numFmt numFmtId="195" formatCode="#,##0;[Red]\(#,##0\)"/>
    <numFmt numFmtId="196" formatCode="0.00_)"/>
    <numFmt numFmtId="197" formatCode="#,##0.00_);\(#,###.00\);\-_)"/>
    <numFmt numFmtId="198" formatCode="#,##0.0000_);\(#,##0.0000\);\-_)"/>
    <numFmt numFmtId="199" formatCode="#,##0.00;[Red]\(#,##0.00\)"/>
    <numFmt numFmtId="200" formatCode="0_)%;\(0\)%"/>
    <numFmt numFmtId="201" formatCode="#,##0.00_);\(#,##0.00\);\-"/>
    <numFmt numFmtId="202" formatCode="#,##0.00\ &quot;zl&quot;_);[Red]\(#,##0.00\ &quot;zl&quot;\)"/>
    <numFmt numFmtId="203" formatCode="mm/dd/yy"/>
    <numFmt numFmtId="204" formatCode="_ * #,##0.00_)\ _z_l_ ;_ * \(#,##0.00\)\ _z_l_ ;_ * &quot;-&quot;??_)\ _z_l_ ;_ @_ "/>
    <numFmt numFmtId="205" formatCode="#,##0.0_);\(#,##0.0\);\-"/>
    <numFmt numFmtId="206" formatCode="_-* #,##0\ _k_r_-;\-* #,##0\ _k_r_-;_-* &quot;-&quot;\ _k_r_-;_-@_-"/>
    <numFmt numFmtId="207" formatCode="_-* #,##0\ &quot;kr&quot;_-;\-* #,##0\ &quot;kr&quot;_-;_-* &quot;-&quot;\ &quot;kr&quot;_-;_-@_-"/>
    <numFmt numFmtId="208" formatCode="_-&quot;£&quot;* #,##0_-;\-&quot;£&quot;* #,##0_-;_-&quot;£&quot;* &quot;-&quot;_-;_-@_-"/>
    <numFmt numFmtId="209" formatCode="_-&quot;£&quot;* #,##0.00_-;\-&quot;£&quot;* #,##0.00_-;_-&quot;£&quot;* &quot;-&quot;??_-;_-@_-"/>
    <numFmt numFmtId="210" formatCode="#,###.00;#,###.00\-;.00"/>
    <numFmt numFmtId="211" formatCode="_-* #,##0_-;\-* #,##0_-;_-* &quot;-&quot;_-;_-@_-"/>
    <numFmt numFmtId="212" formatCode="_-&quot;$&quot;* #,##0_-;\-&quot;$&quot;* #,##0_-;_-&quot;$&quot;* &quot;-&quot;_-;_-@_-"/>
    <numFmt numFmtId="213" formatCode="_-&quot;$&quot;* #,##0.00_-;\-&quot;$&quot;* #,##0.00_-;_-&quot;$&quot;* &quot;-&quot;??_-;_-@_-"/>
    <numFmt numFmtId="214" formatCode="_-&quot;｣&quot;* #,##0.00_-;\-&quot;｣&quot;* #,##0.00_-;_-&quot;｣&quot;* &quot;-&quot;??_-;_-@_-"/>
    <numFmt numFmtId="215" formatCode="#,##0.0"/>
    <numFmt numFmtId="216" formatCode="0."/>
    <numFmt numFmtId="218" formatCode="_(&quot;$&quot;* #,##0_);_(&quot;$&quot;* \(#,##0\);_(&quot;$&quot;* &quot;-&quot;??_);_(@_)"/>
  </numFmts>
  <fonts count="138">
    <font>
      <sz val="8"/>
      <name val="Arial"/>
    </font>
    <font>
      <sz val="11"/>
      <color theme="1"/>
      <name val="Calibri"/>
      <family val="2"/>
      <scheme val="minor"/>
    </font>
    <font>
      <sz val="11"/>
      <color theme="1"/>
      <name val="Calibri"/>
      <family val="2"/>
      <scheme val="minor"/>
    </font>
    <font>
      <sz val="10"/>
      <name val="Arial"/>
      <family val="2"/>
    </font>
    <font>
      <b/>
      <sz val="8"/>
      <name val="Arial"/>
      <family val="2"/>
    </font>
    <font>
      <sz val="7"/>
      <name val="Arial"/>
      <family val="2"/>
    </font>
    <font>
      <sz val="7"/>
      <color indexed="8"/>
      <name val="Arial"/>
      <family val="2"/>
    </font>
    <font>
      <b/>
      <sz val="8"/>
      <color indexed="8"/>
      <name val="Arial"/>
      <family val="2"/>
    </font>
    <font>
      <sz val="8"/>
      <color indexed="8"/>
      <name val="Arial"/>
      <family val="2"/>
    </font>
    <font>
      <sz val="7"/>
      <color indexed="8"/>
      <name val="Arial"/>
      <family val="2"/>
    </font>
    <font>
      <sz val="8"/>
      <name val="Arial"/>
      <family val="2"/>
    </font>
    <font>
      <sz val="8"/>
      <name val="Times New Roman"/>
      <family val="1"/>
    </font>
    <font>
      <b/>
      <sz val="9"/>
      <name val="Arial"/>
      <family val="2"/>
    </font>
    <font>
      <sz val="9"/>
      <name val="Times New Roman"/>
      <family val="1"/>
    </font>
    <font>
      <sz val="8"/>
      <color rgb="FFFF0000"/>
      <name val="Arial"/>
      <family val="2"/>
    </font>
    <font>
      <sz val="10"/>
      <name val="MS Sans Serif"/>
      <family val="2"/>
    </font>
    <font>
      <sz val="9"/>
      <name val="Geneva"/>
    </font>
    <font>
      <sz val="10"/>
      <name val="Geneva"/>
    </font>
    <font>
      <sz val="10"/>
      <name val="Univers Condensed"/>
      <family val="2"/>
    </font>
    <font>
      <sz val="12"/>
      <color theme="1"/>
      <name val="Times New Roman"/>
      <family val="1"/>
    </font>
    <font>
      <b/>
      <sz val="9"/>
      <color indexed="81"/>
      <name val="Tahoma"/>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2"/>
      <name val="Tms Rmn"/>
    </font>
    <font>
      <sz val="11"/>
      <color theme="1"/>
      <name val="Calibri"/>
      <family val="2"/>
    </font>
    <font>
      <sz val="12"/>
      <name val="Arial"/>
      <family val="2"/>
    </font>
    <font>
      <sz val="7"/>
      <name val="Small Fonts"/>
      <family val="2"/>
    </font>
    <font>
      <sz val="9"/>
      <name val="Microsoft Sans Serif"/>
      <family val="2"/>
    </font>
    <font>
      <sz val="10"/>
      <color indexed="8"/>
      <name val="匠牥晩††††††††††"/>
    </font>
    <font>
      <b/>
      <sz val="10"/>
      <name val="Geneva"/>
      <family val="2"/>
    </font>
    <font>
      <sz val="10"/>
      <name val="Geneva"/>
      <family val="2"/>
    </font>
    <font>
      <sz val="11"/>
      <color indexed="8"/>
      <name val="Calibri"/>
      <family val="2"/>
    </font>
    <font>
      <sz val="10"/>
      <color indexed="8"/>
      <name val="Tahoma"/>
      <family val="2"/>
    </font>
    <font>
      <sz val="11"/>
      <color indexed="9"/>
      <name val="Calibri"/>
      <family val="2"/>
    </font>
    <font>
      <sz val="10"/>
      <color indexed="9"/>
      <name val="Tahoma"/>
      <family val="2"/>
    </font>
    <font>
      <sz val="11"/>
      <color indexed="20"/>
      <name val="Calibri"/>
      <family val="2"/>
    </font>
    <font>
      <sz val="10"/>
      <color indexed="20"/>
      <name val="Tahoma"/>
      <family val="2"/>
    </font>
    <font>
      <sz val="11"/>
      <color indexed="17"/>
      <name val="Calibri"/>
      <family val="2"/>
    </font>
    <font>
      <sz val="10"/>
      <name val="Helv"/>
    </font>
    <font>
      <b/>
      <sz val="11"/>
      <color indexed="52"/>
      <name val="Calibri"/>
      <family val="2"/>
    </font>
    <font>
      <b/>
      <sz val="10"/>
      <color indexed="52"/>
      <name val="Tahoma"/>
      <family val="2"/>
    </font>
    <font>
      <b/>
      <sz val="11"/>
      <color indexed="9"/>
      <name val="Calibri"/>
      <family val="2"/>
    </font>
    <font>
      <sz val="11"/>
      <color indexed="52"/>
      <name val="Calibri"/>
      <family val="2"/>
    </font>
    <font>
      <b/>
      <sz val="5"/>
      <color indexed="9"/>
      <name val="Arial"/>
      <family val="2"/>
    </font>
    <font>
      <b/>
      <sz val="10"/>
      <color indexed="9"/>
      <name val="Tahoma"/>
      <family val="2"/>
    </font>
    <font>
      <u/>
      <sz val="10"/>
      <color indexed="12"/>
      <name val="Arial"/>
      <family val="2"/>
    </font>
    <font>
      <u/>
      <sz val="10"/>
      <color indexed="36"/>
      <name val="Arial"/>
      <family val="2"/>
    </font>
    <font>
      <b/>
      <sz val="10"/>
      <color indexed="9"/>
      <name val="Arial"/>
      <family val="2"/>
    </font>
    <font>
      <b/>
      <sz val="8"/>
      <color indexed="9"/>
      <name val="Arial"/>
      <family val="2"/>
    </font>
    <font>
      <b/>
      <sz val="8"/>
      <color indexed="8"/>
      <name val="Courier New"/>
      <family val="3"/>
    </font>
    <font>
      <sz val="11"/>
      <name val="Tms Rmn"/>
      <family val="1"/>
    </font>
    <font>
      <b/>
      <sz val="10"/>
      <name val="MS Sans Serif"/>
      <family val="2"/>
    </font>
    <font>
      <sz val="10"/>
      <color indexed="8"/>
      <name val="Calibri"/>
      <family val="2"/>
    </font>
    <font>
      <sz val="10"/>
      <color theme="1"/>
      <name val="Arial"/>
      <family val="2"/>
    </font>
    <font>
      <sz val="10"/>
      <color indexed="8"/>
      <name val="Arial"/>
      <family val="2"/>
    </font>
    <font>
      <sz val="10"/>
      <name val="N Helvetica Narrow"/>
    </font>
    <font>
      <sz val="10"/>
      <name val="Times New Roman"/>
      <family val="1"/>
    </font>
    <font>
      <i/>
      <sz val="9"/>
      <name val="Arial"/>
      <family val="2"/>
    </font>
    <font>
      <sz val="10"/>
      <name val="MS Serif"/>
      <family val="1"/>
    </font>
    <font>
      <sz val="10"/>
      <name val="Courier"/>
      <family val="3"/>
    </font>
    <font>
      <b/>
      <sz val="14.05"/>
      <color indexed="8"/>
      <name val="Times New Roman"/>
      <family val="1"/>
    </font>
    <font>
      <sz val="48"/>
      <name val="Geneva"/>
    </font>
    <font>
      <sz val="10"/>
      <color indexed="12"/>
      <name val="Arial"/>
      <family val="2"/>
    </font>
    <font>
      <sz val="11"/>
      <name val="Arial Narrow"/>
      <family val="2"/>
    </font>
    <font>
      <b/>
      <sz val="11"/>
      <color indexed="56"/>
      <name val="Calibri"/>
      <family val="2"/>
    </font>
    <font>
      <sz val="10"/>
      <color indexed="16"/>
      <name val="MS Serif"/>
      <family val="1"/>
    </font>
    <font>
      <sz val="11"/>
      <color indexed="62"/>
      <name val="Calibri"/>
      <family val="2"/>
    </font>
    <font>
      <i/>
      <sz val="11"/>
      <color rgb="FF7F7F7F"/>
      <name val="Arial"/>
      <family val="2"/>
    </font>
    <font>
      <i/>
      <sz val="10"/>
      <color indexed="23"/>
      <name val="Tahoma"/>
      <family val="2"/>
    </font>
    <font>
      <i/>
      <sz val="11"/>
      <color indexed="23"/>
      <name val="Calibri"/>
      <family val="2"/>
    </font>
    <font>
      <u/>
      <sz val="9"/>
      <color indexed="12"/>
      <name val="Verdana"/>
      <family val="2"/>
    </font>
    <font>
      <sz val="10"/>
      <color indexed="17"/>
      <name val="Tahoma"/>
      <family val="2"/>
    </font>
    <font>
      <b/>
      <u/>
      <sz val="10"/>
      <name val="Geneva"/>
      <family val="2"/>
    </font>
    <font>
      <b/>
      <sz val="12"/>
      <name val="Arial"/>
      <family val="2"/>
    </font>
    <font>
      <b/>
      <sz val="10"/>
      <name val="Ottawa"/>
    </font>
    <font>
      <b/>
      <sz val="15"/>
      <color indexed="56"/>
      <name val="Calibri"/>
      <family val="2"/>
    </font>
    <font>
      <b/>
      <sz val="18"/>
      <name val="Arial"/>
      <family val="2"/>
    </font>
    <font>
      <b/>
      <sz val="13"/>
      <color indexed="56"/>
      <name val="Calibri"/>
      <family val="2"/>
    </font>
    <font>
      <b/>
      <sz val="11"/>
      <color indexed="56"/>
      <name val="Tahoma"/>
      <family val="2"/>
    </font>
    <font>
      <u/>
      <sz val="10"/>
      <color indexed="20"/>
      <name val="Arial"/>
      <family val="2"/>
    </font>
    <font>
      <u/>
      <sz val="10"/>
      <color indexed="12"/>
      <name val="MS Sans Serif"/>
      <family val="2"/>
    </font>
    <font>
      <sz val="10"/>
      <color indexed="62"/>
      <name val="Tahoma"/>
      <family val="2"/>
    </font>
    <font>
      <sz val="12"/>
      <name val="Times New Roman"/>
      <family val="1"/>
    </font>
    <font>
      <u/>
      <sz val="8.25"/>
      <color indexed="36"/>
      <name val="Arial Narrow"/>
      <family val="2"/>
    </font>
    <font>
      <u/>
      <sz val="8"/>
      <color indexed="12"/>
      <name val="Times New Roman"/>
      <family val="1"/>
    </font>
    <font>
      <b/>
      <sz val="10"/>
      <color indexed="8"/>
      <name val="Arial"/>
      <family val="2"/>
    </font>
    <font>
      <sz val="10"/>
      <color indexed="52"/>
      <name val="Tahoma"/>
      <family val="2"/>
    </font>
    <font>
      <sz val="11"/>
      <color indexed="60"/>
      <name val="Calibri"/>
      <family val="2"/>
    </font>
    <font>
      <sz val="10"/>
      <color indexed="60"/>
      <name val="Tahoma"/>
      <family val="2"/>
    </font>
    <font>
      <sz val="10"/>
      <name val="Tms Rmn"/>
      <family val="1"/>
    </font>
    <font>
      <b/>
      <i/>
      <sz val="16"/>
      <name val="Helv"/>
    </font>
    <font>
      <sz val="10"/>
      <color theme="1"/>
      <name val="Calibri"/>
      <family val="2"/>
    </font>
    <font>
      <sz val="10"/>
      <color indexed="8"/>
      <name val="MS Sans Serif"/>
      <family val="2"/>
    </font>
    <font>
      <sz val="9"/>
      <name val="Verdana"/>
      <family val="2"/>
    </font>
    <font>
      <sz val="10"/>
      <color rgb="FF000000"/>
      <name val="Times New Roman"/>
      <family val="1"/>
    </font>
    <font>
      <sz val="11"/>
      <color theme="1"/>
      <name val="Times New Roman"/>
      <family val="2"/>
    </font>
    <font>
      <sz val="10"/>
      <name val="Helvetica"/>
      <family val="2"/>
    </font>
    <font>
      <b/>
      <sz val="11"/>
      <color indexed="63"/>
      <name val="Calibri"/>
      <family val="2"/>
    </font>
    <font>
      <b/>
      <sz val="10"/>
      <color indexed="63"/>
      <name val="Tahoma"/>
      <family val="2"/>
    </font>
    <font>
      <b/>
      <i/>
      <sz val="10"/>
      <color indexed="8"/>
      <name val="Arial"/>
      <family val="2"/>
    </font>
    <font>
      <b/>
      <sz val="10"/>
      <color indexed="17"/>
      <name val="Arial"/>
      <family val="2"/>
    </font>
    <font>
      <b/>
      <sz val="10"/>
      <color indexed="13"/>
      <name val="Arial"/>
      <family val="2"/>
    </font>
    <font>
      <b/>
      <sz val="12"/>
      <color indexed="8"/>
      <name val="Arial"/>
      <family val="2"/>
    </font>
    <font>
      <sz val="8"/>
      <name val="Helv"/>
    </font>
    <font>
      <sz val="8"/>
      <color indexed="12"/>
      <name val="Arial"/>
      <family val="2"/>
    </font>
    <font>
      <b/>
      <sz val="10"/>
      <color indexed="9"/>
      <name val="Verdana"/>
      <family val="2"/>
    </font>
    <font>
      <sz val="10"/>
      <color indexed="9"/>
      <name val="Arial"/>
      <family val="2"/>
    </font>
    <font>
      <sz val="10"/>
      <color indexed="8"/>
      <name val="Verdana"/>
      <family val="2"/>
    </font>
    <font>
      <b/>
      <sz val="8"/>
      <color indexed="8"/>
      <name val="Helv"/>
    </font>
    <font>
      <sz val="11"/>
      <color indexed="10"/>
      <name val="Calibri"/>
      <family val="2"/>
    </font>
    <font>
      <sz val="10"/>
      <name val="Ottawa"/>
    </font>
    <font>
      <b/>
      <sz val="10"/>
      <color indexed="10"/>
      <name val="Arial"/>
      <family val="2"/>
    </font>
    <font>
      <b/>
      <sz val="18"/>
      <color indexed="56"/>
      <name val="Cambria"/>
      <family val="2"/>
    </font>
    <font>
      <b/>
      <sz val="18"/>
      <color indexed="62"/>
      <name val="Cambria"/>
      <family val="2"/>
    </font>
    <font>
      <b/>
      <sz val="11"/>
      <color indexed="8"/>
      <name val="Calibri"/>
      <family val="2"/>
    </font>
    <font>
      <sz val="8"/>
      <color indexed="8"/>
      <name val="Wingdings"/>
      <charset val="2"/>
    </font>
    <font>
      <sz val="10"/>
      <color indexed="10"/>
      <name val="Tahoma"/>
      <family val="2"/>
    </font>
    <font>
      <u/>
      <sz val="10"/>
      <color theme="10"/>
      <name val="Arial"/>
      <family val="2"/>
    </font>
    <font>
      <sz val="9"/>
      <color theme="1"/>
      <name val="Tahoma"/>
      <family val="2"/>
    </font>
    <font>
      <b/>
      <sz val="9"/>
      <color indexed="8"/>
      <name val="Arial"/>
      <family val="2"/>
    </font>
    <font>
      <sz val="8"/>
      <color theme="0"/>
      <name val="Arial"/>
      <family val="2"/>
    </font>
    <font>
      <sz val="8"/>
      <color rgb="FF000000"/>
      <name val="Arial"/>
      <family val="2"/>
    </font>
    <font>
      <i/>
      <sz val="8"/>
      <name val="Arial"/>
      <family val="2"/>
    </font>
    <font>
      <u/>
      <sz val="8"/>
      <color rgb="FF000000"/>
      <name val="Arial"/>
      <family val="2"/>
    </font>
  </fonts>
  <fills count="72">
    <fill>
      <patternFill patternType="none"/>
    </fill>
    <fill>
      <patternFill patternType="gray125"/>
    </fill>
    <fill>
      <patternFill patternType="lightGray">
        <fgColor indexed="8"/>
      </patternFill>
    </fill>
    <fill>
      <patternFill patternType="solid">
        <fgColor indexed="9"/>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8"/>
        <bgColor indexed="64"/>
      </patternFill>
    </fill>
    <fill>
      <patternFill patternType="solid">
        <fgColor indexed="12"/>
      </patternFill>
    </fill>
    <fill>
      <patternFill patternType="solid">
        <fgColor indexed="9"/>
      </patternFill>
    </fill>
    <fill>
      <patternFill patternType="solid">
        <fgColor indexed="22"/>
        <bgColor indexed="64"/>
      </patternFill>
    </fill>
    <fill>
      <patternFill patternType="mediumGray">
        <fgColor indexed="9"/>
        <bgColor indexed="22"/>
      </patternFill>
    </fill>
    <fill>
      <patternFill patternType="solid">
        <fgColor indexed="22"/>
        <bgColor indexed="13"/>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13"/>
      </patternFill>
    </fill>
    <fill>
      <patternFill patternType="solid">
        <fgColor indexed="17"/>
      </patternFill>
    </fill>
    <fill>
      <patternFill patternType="mediumGray">
        <fgColor indexed="22"/>
      </patternFill>
    </fill>
    <fill>
      <patternFill patternType="solid">
        <fgColor indexed="62"/>
        <bgColor indexed="64"/>
      </patternFill>
    </fill>
    <fill>
      <patternFill patternType="solid">
        <fgColor indexed="61"/>
        <bgColor indexed="64"/>
      </patternFill>
    </fill>
    <fill>
      <patternFill patternType="solid">
        <fgColor indexed="63"/>
        <bgColor indexed="64"/>
      </patternFill>
    </fill>
    <fill>
      <patternFill patternType="solid">
        <fgColor indexed="60"/>
        <bgColor indexed="64"/>
      </patternFill>
    </fill>
    <fill>
      <patternFill patternType="solid">
        <fgColor indexed="21"/>
      </patternFill>
    </fill>
  </fills>
  <borders count="223">
    <border>
      <left/>
      <right/>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thin">
        <color indexed="8"/>
      </bottom>
      <diagonal/>
    </border>
    <border>
      <left/>
      <right/>
      <top/>
      <bottom style="thin">
        <color indexed="64"/>
      </bottom>
      <diagonal/>
    </border>
    <border>
      <left/>
      <right style="medium">
        <color indexed="8"/>
      </right>
      <top/>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top style="thin">
        <color indexed="8"/>
      </top>
      <bottom style="thin">
        <color indexed="8"/>
      </bottom>
      <diagonal/>
    </border>
    <border>
      <left style="thin">
        <color indexed="64"/>
      </left>
      <right/>
      <top/>
      <bottom/>
      <diagonal/>
    </border>
    <border>
      <left style="medium">
        <color indexed="8"/>
      </left>
      <right style="medium">
        <color indexed="8"/>
      </right>
      <top style="medium">
        <color indexed="8"/>
      </top>
      <bottom style="thin">
        <color indexed="8"/>
      </bottom>
      <diagonal/>
    </border>
    <border>
      <left/>
      <right style="thin">
        <color indexed="64"/>
      </right>
      <top/>
      <bottom/>
      <diagonal/>
    </border>
    <border>
      <left/>
      <right style="medium">
        <color indexed="8"/>
      </right>
      <top style="medium">
        <color indexed="8"/>
      </top>
      <bottom style="thin">
        <color indexed="8"/>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8"/>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top/>
      <bottom style="thin">
        <color indexed="8"/>
      </bottom>
      <diagonal/>
    </border>
    <border>
      <left/>
      <right/>
      <top style="thin">
        <color indexed="8"/>
      </top>
      <bottom style="thin">
        <color indexed="64"/>
      </bottom>
      <diagonal/>
    </border>
    <border>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thin">
        <color indexed="64"/>
      </top>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8"/>
      </right>
      <top style="thin">
        <color indexed="8"/>
      </top>
      <bottom style="thin">
        <color indexed="8"/>
      </bottom>
      <diagonal/>
    </border>
    <border>
      <left/>
      <right style="thin">
        <color indexed="8"/>
      </right>
      <top/>
      <bottom style="thin">
        <color indexed="64"/>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medium">
        <color indexed="64"/>
      </left>
      <right style="thin">
        <color indexed="8"/>
      </right>
      <top/>
      <bottom style="thin">
        <color indexed="8"/>
      </bottom>
      <diagonal/>
    </border>
    <border>
      <left style="medium">
        <color indexed="64"/>
      </left>
      <right style="thin">
        <color indexed="8"/>
      </right>
      <top/>
      <bottom style="medium">
        <color indexed="64"/>
      </bottom>
      <diagonal/>
    </border>
    <border>
      <left style="thin">
        <color indexed="8"/>
      </left>
      <right style="medium">
        <color indexed="64"/>
      </right>
      <top style="medium">
        <color indexed="64"/>
      </top>
      <bottom/>
      <diagonal/>
    </border>
    <border>
      <left style="thin">
        <color indexed="8"/>
      </left>
      <right style="medium">
        <color indexed="64"/>
      </right>
      <top/>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style="thin">
        <color indexed="8"/>
      </left>
      <right style="medium">
        <color indexed="64"/>
      </right>
      <top/>
      <bottom style="medium">
        <color indexed="64"/>
      </bottom>
      <diagonal/>
    </border>
    <border>
      <left style="medium">
        <color indexed="64"/>
      </left>
      <right style="medium">
        <color indexed="64"/>
      </right>
      <top style="medium">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64"/>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8"/>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8"/>
      </top>
      <bottom style="thin">
        <color indexed="64"/>
      </bottom>
      <diagonal/>
    </border>
    <border>
      <left/>
      <right/>
      <top style="thin">
        <color indexed="64"/>
      </top>
      <bottom style="thin">
        <color indexed="8"/>
      </bottom>
      <diagonal/>
    </border>
    <border>
      <left style="medium">
        <color indexed="64"/>
      </left>
      <right style="medium">
        <color indexed="64"/>
      </right>
      <top style="thin">
        <color indexed="64"/>
      </top>
      <bottom style="thin">
        <color indexed="8"/>
      </bottom>
      <diagonal/>
    </border>
    <border>
      <left style="medium">
        <color indexed="8"/>
      </left>
      <right style="medium">
        <color indexed="8"/>
      </right>
      <top/>
      <bottom style="thin">
        <color indexed="64"/>
      </bottom>
      <diagonal/>
    </border>
    <border>
      <left style="medium">
        <color indexed="8"/>
      </left>
      <right style="medium">
        <color indexed="64"/>
      </right>
      <top style="medium">
        <color indexed="8"/>
      </top>
      <bottom/>
      <diagonal/>
    </border>
    <border>
      <left style="medium">
        <color indexed="64"/>
      </left>
      <right style="thin">
        <color indexed="64"/>
      </right>
      <top style="thin">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ck">
        <color indexed="9"/>
      </left>
      <right style="thick">
        <color indexed="9"/>
      </right>
      <top/>
      <bottom/>
      <diagonal/>
    </border>
    <border>
      <left/>
      <right/>
      <top style="thin">
        <color indexed="64"/>
      </top>
      <bottom style="double">
        <color indexed="64"/>
      </bottom>
      <diagonal/>
    </border>
    <border>
      <left style="thin">
        <color indexed="21"/>
      </left>
      <right style="thin">
        <color indexed="21"/>
      </right>
      <top style="thin">
        <color indexed="21"/>
      </top>
      <bottom style="thin">
        <color indexed="21"/>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hair">
        <color indexed="64"/>
      </top>
      <bottom style="hair">
        <color indexed="64"/>
      </bottom>
      <diagonal/>
    </border>
    <border>
      <left/>
      <right/>
      <top style="thin">
        <color indexed="62"/>
      </top>
      <bottom style="double">
        <color indexed="62"/>
      </bottom>
      <diagonal/>
    </border>
    <border>
      <left/>
      <right/>
      <top style="double">
        <color indexed="64"/>
      </top>
      <bottom/>
      <diagonal/>
    </border>
    <border>
      <left/>
      <right style="thin">
        <color indexed="64"/>
      </right>
      <top style="thin">
        <color indexed="64"/>
      </top>
      <bottom style="double">
        <color indexed="64"/>
      </bottom>
      <diagonal/>
    </border>
    <border>
      <left style="thin">
        <color auto="1"/>
      </left>
      <right/>
      <top/>
      <bottom/>
      <diagonal/>
    </border>
    <border>
      <left style="thin">
        <color auto="1"/>
      </left>
      <right/>
      <top style="thin">
        <color indexed="64"/>
      </top>
      <bottom style="thin">
        <color indexed="8"/>
      </bottom>
      <diagonal/>
    </border>
    <border>
      <left style="thin">
        <color auto="1"/>
      </left>
      <right/>
      <top style="thin">
        <color indexed="64"/>
      </top>
      <bottom/>
      <diagonal/>
    </border>
    <border>
      <left style="medium">
        <color indexed="64"/>
      </left>
      <right style="medium">
        <color indexed="64"/>
      </right>
      <top/>
      <bottom style="thin">
        <color indexed="64"/>
      </bottom>
      <diagonal/>
    </border>
    <border>
      <left style="thin">
        <color auto="1"/>
      </left>
      <right style="thin">
        <color indexed="64"/>
      </right>
      <top style="thin">
        <color indexed="64"/>
      </top>
      <bottom/>
      <diagonal/>
    </border>
    <border>
      <left style="thin">
        <color auto="1"/>
      </left>
      <right style="thin">
        <color indexed="64"/>
      </right>
      <top/>
      <bottom/>
      <diagonal/>
    </border>
    <border>
      <left style="thin">
        <color indexed="64"/>
      </left>
      <right style="thin">
        <color indexed="8"/>
      </right>
      <top/>
      <bottom/>
      <diagonal/>
    </border>
    <border>
      <left style="thin">
        <color indexed="8"/>
      </left>
      <right style="thin">
        <color indexed="64"/>
      </right>
      <top/>
      <bottom/>
      <diagonal/>
    </border>
    <border>
      <left style="thin">
        <color indexed="8"/>
      </left>
      <right style="thin">
        <color indexed="8"/>
      </right>
      <top/>
      <bottom/>
      <diagonal/>
    </border>
    <border>
      <left style="thin">
        <color indexed="8"/>
      </left>
      <right style="thin">
        <color indexed="8"/>
      </right>
      <top/>
      <bottom/>
      <diagonal/>
    </border>
    <border>
      <left style="thin">
        <color indexed="8"/>
      </left>
      <right style="thin">
        <color indexed="8"/>
      </right>
      <top/>
      <bottom/>
      <diagonal/>
    </border>
    <border>
      <left style="thin">
        <color auto="1"/>
      </left>
      <right style="thin">
        <color indexed="64"/>
      </right>
      <top/>
      <bottom/>
      <diagonal/>
    </border>
    <border>
      <left style="thin">
        <color indexed="8"/>
      </left>
      <right style="thin">
        <color indexed="8"/>
      </right>
      <top/>
      <bottom/>
      <diagonal/>
    </border>
    <border>
      <left style="thin">
        <color indexed="64"/>
      </left>
      <right/>
      <top/>
      <bottom/>
      <diagonal/>
    </border>
    <border>
      <left style="thin">
        <color auto="1"/>
      </left>
      <right/>
      <top style="thin">
        <color indexed="64"/>
      </top>
      <bottom style="thin">
        <color indexed="64"/>
      </bottom>
      <diagonal/>
    </border>
    <border>
      <left style="thin">
        <color indexed="8"/>
      </left>
      <right style="thin">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auto="1"/>
      </left>
      <right style="thin">
        <color indexed="64"/>
      </right>
      <top style="thin">
        <color indexed="64"/>
      </top>
      <bottom style="thin">
        <color indexed="64"/>
      </bottom>
      <diagonal/>
    </border>
    <border>
      <left style="thin">
        <color indexed="64"/>
      </left>
      <right/>
      <top/>
      <bottom/>
      <diagonal/>
    </border>
    <border>
      <left/>
      <right style="thin">
        <color indexed="8"/>
      </right>
      <top/>
      <bottom style="thin">
        <color indexed="8"/>
      </bottom>
      <diagonal/>
    </border>
    <border>
      <left style="thin">
        <color indexed="64"/>
      </left>
      <right style="thin">
        <color indexed="64"/>
      </right>
      <top style="thin">
        <color indexed="64"/>
      </top>
      <bottom/>
      <diagonal/>
    </border>
    <border>
      <left style="thin">
        <color auto="1"/>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style="thin">
        <color indexed="64"/>
      </right>
      <top/>
      <bottom/>
      <diagonal/>
    </border>
    <border>
      <left style="thin">
        <color indexed="64"/>
      </left>
      <right/>
      <top style="thin">
        <color indexed="64"/>
      </top>
      <bottom style="thin">
        <color indexed="8"/>
      </bottom>
      <diagonal/>
    </border>
    <border>
      <left/>
      <right style="thin">
        <color indexed="64"/>
      </right>
      <top style="thin">
        <color indexed="8"/>
      </top>
      <bottom/>
      <diagonal/>
    </border>
    <border>
      <left/>
      <right style="thin">
        <color indexed="64"/>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style="thin">
        <color indexed="8"/>
      </top>
      <bottom/>
      <diagonal/>
    </border>
    <border>
      <left style="medium">
        <color indexed="8"/>
      </left>
      <right style="medium">
        <color indexed="8"/>
      </right>
      <top style="thin">
        <color indexed="8"/>
      </top>
      <bottom/>
      <diagonal/>
    </border>
    <border>
      <left style="medium">
        <color indexed="8"/>
      </left>
      <right/>
      <top style="thin">
        <color indexed="8"/>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medium">
        <color indexed="8"/>
      </left>
      <right style="medium">
        <color indexed="8"/>
      </right>
      <top style="thin">
        <color indexed="64"/>
      </top>
      <bottom style="thin">
        <color indexed="64"/>
      </bottom>
      <diagonal/>
    </border>
    <border>
      <left style="medium">
        <color indexed="8"/>
      </left>
      <right/>
      <top style="thin">
        <color indexed="64"/>
      </top>
      <bottom style="thin">
        <color indexed="64"/>
      </bottom>
      <diagonal/>
    </border>
    <border>
      <left style="thin">
        <color indexed="64"/>
      </left>
      <right/>
      <top style="thin">
        <color indexed="8"/>
      </top>
      <bottom/>
      <diagonal/>
    </border>
    <border>
      <left style="thin">
        <color indexed="8"/>
      </left>
      <right style="thin">
        <color indexed="64"/>
      </right>
      <top style="thin">
        <color indexed="8"/>
      </top>
      <bottom/>
      <diagonal/>
    </border>
    <border>
      <left style="thin">
        <color indexed="64"/>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style="thin">
        <color indexed="8"/>
      </bottom>
      <diagonal/>
    </border>
    <border>
      <left style="thin">
        <color indexed="8"/>
      </left>
      <right/>
      <top style="thin">
        <color indexed="8"/>
      </top>
      <bottom/>
      <diagonal/>
    </border>
    <border>
      <left style="thin">
        <color indexed="64"/>
      </left>
      <right/>
      <top style="thin">
        <color indexed="64"/>
      </top>
      <bottom style="thin">
        <color indexed="64"/>
      </bottom>
      <diagonal/>
    </border>
    <border>
      <left style="thin">
        <color indexed="8"/>
      </left>
      <right/>
      <top/>
      <bottom/>
      <diagonal/>
    </border>
    <border>
      <left style="thin">
        <color indexed="64"/>
      </left>
      <right/>
      <top/>
      <bottom/>
      <diagonal/>
    </border>
    <border>
      <left/>
      <right/>
      <top style="thin">
        <color indexed="8"/>
      </top>
      <bottom style="thin">
        <color indexed="8"/>
      </bottom>
      <diagonal/>
    </border>
    <border>
      <left style="thin">
        <color indexed="8"/>
      </left>
      <right style="thin">
        <color indexed="8"/>
      </right>
      <top/>
      <bottom style="thin">
        <color indexed="64"/>
      </bottom>
      <diagonal/>
    </border>
    <border>
      <left style="thin">
        <color auto="1"/>
      </left>
      <right style="thin">
        <color indexed="64"/>
      </right>
      <top/>
      <bottom style="thin">
        <color indexed="64"/>
      </bottom>
      <diagonal/>
    </border>
    <border>
      <left/>
      <right style="thin">
        <color indexed="8"/>
      </right>
      <top style="thin">
        <color indexed="8"/>
      </top>
      <bottom style="thin">
        <color indexed="64"/>
      </bottom>
      <diagonal/>
    </border>
    <border>
      <left style="medium">
        <color indexed="8"/>
      </left>
      <right style="medium">
        <color indexed="8"/>
      </right>
      <top style="thin">
        <color indexed="8"/>
      </top>
      <bottom style="thin">
        <color indexed="64"/>
      </bottom>
      <diagonal/>
    </border>
    <border>
      <left style="thin">
        <color indexed="64"/>
      </left>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top style="thin">
        <color indexed="64"/>
      </top>
      <bottom style="thin">
        <color indexed="8"/>
      </bottom>
      <diagonal/>
    </border>
    <border>
      <left style="thin">
        <color indexed="8"/>
      </left>
      <right style="thin">
        <color indexed="64"/>
      </right>
      <top style="thin">
        <color indexed="64"/>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64"/>
      </bottom>
      <diagonal/>
    </border>
    <border>
      <left/>
      <right style="thin">
        <color auto="1"/>
      </right>
      <top/>
      <bottom style="thin">
        <color indexed="64"/>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64"/>
      </right>
      <top/>
      <bottom style="thin">
        <color indexed="8"/>
      </bottom>
      <diagonal/>
    </border>
    <border>
      <left/>
      <right/>
      <top/>
      <bottom style="thin">
        <color indexed="64"/>
      </bottom>
      <diagonal/>
    </border>
    <border>
      <left style="medium">
        <color indexed="64"/>
      </left>
      <right style="medium">
        <color indexed="64"/>
      </right>
      <top style="thin">
        <color indexed="8"/>
      </top>
      <bottom style="thin">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top style="thin">
        <color indexed="8"/>
      </top>
      <bottom style="thin">
        <color indexed="64"/>
      </bottom>
      <diagonal/>
    </border>
    <border>
      <left style="medium">
        <color indexed="64"/>
      </left>
      <right style="medium">
        <color indexed="64"/>
      </right>
      <top style="thin">
        <color indexed="8"/>
      </top>
      <bottom style="medium">
        <color indexed="64"/>
      </bottom>
      <diagonal/>
    </border>
    <border>
      <left/>
      <right style="medium">
        <color indexed="8"/>
      </right>
      <top/>
      <bottom style="thin">
        <color indexed="8"/>
      </bottom>
      <diagonal/>
    </border>
    <border>
      <left style="medium">
        <color indexed="64"/>
      </left>
      <right style="medium">
        <color indexed="64"/>
      </right>
      <top style="thin">
        <color indexed="8"/>
      </top>
      <bottom/>
      <diagonal/>
    </border>
    <border>
      <left style="medium">
        <color indexed="8"/>
      </left>
      <right style="thin">
        <color indexed="64"/>
      </right>
      <top/>
      <bottom style="thin">
        <color indexed="8"/>
      </bottom>
      <diagonal/>
    </border>
    <border>
      <left style="medium">
        <color indexed="8"/>
      </left>
      <right style="medium">
        <color indexed="8"/>
      </right>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64"/>
      </bottom>
      <diagonal/>
    </border>
    <border>
      <left style="thin">
        <color indexed="8"/>
      </left>
      <right style="thin">
        <color auto="1"/>
      </right>
      <top/>
      <bottom style="thin">
        <color indexed="8"/>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8"/>
      </left>
      <right style="thin">
        <color indexed="64"/>
      </right>
      <top style="thin">
        <color indexed="8"/>
      </top>
      <bottom/>
      <diagonal/>
    </border>
    <border>
      <left/>
      <right style="thin">
        <color indexed="8"/>
      </right>
      <top/>
      <bottom style="thin">
        <color indexed="64"/>
      </bottom>
      <diagonal/>
    </border>
    <border>
      <left style="medium">
        <color indexed="8"/>
      </left>
      <right style="medium">
        <color indexed="8"/>
      </right>
      <top style="thin">
        <color indexed="8"/>
      </top>
      <bottom style="double">
        <color indexed="8"/>
      </bottom>
      <diagonal/>
    </border>
    <border>
      <left style="medium">
        <color indexed="8"/>
      </left>
      <right style="thin">
        <color indexed="8"/>
      </right>
      <top style="thin">
        <color indexed="8"/>
      </top>
      <bottom style="double">
        <color indexed="8"/>
      </bottom>
      <diagonal/>
    </border>
    <border>
      <left/>
      <right style="thin">
        <color indexed="8"/>
      </right>
      <top/>
      <bottom style="thin">
        <color indexed="8"/>
      </bottom>
      <diagonal/>
    </border>
    <border>
      <left style="medium">
        <color indexed="8"/>
      </left>
      <right style="medium">
        <color indexed="8"/>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medium">
        <color indexed="8"/>
      </right>
      <top style="thin">
        <color indexed="8"/>
      </top>
      <bottom/>
      <diagonal/>
    </border>
    <border>
      <left style="thin">
        <color indexed="8"/>
      </left>
      <right/>
      <top/>
      <bottom/>
      <diagonal/>
    </border>
  </borders>
  <cellStyleXfs count="58339">
    <xf numFmtId="0" fontId="0" fillId="0" borderId="0"/>
    <xf numFmtId="43" fontId="3" fillId="0" borderId="0" applyFont="0" applyFill="0" applyBorder="0" applyAlignment="0" applyProtection="0"/>
    <xf numFmtId="0" fontId="10" fillId="0" borderId="0"/>
    <xf numFmtId="0" fontId="10" fillId="0" borderId="0"/>
    <xf numFmtId="0" fontId="10" fillId="0" borderId="0"/>
    <xf numFmtId="0" fontId="15" fillId="0" borderId="0"/>
    <xf numFmtId="43" fontId="15" fillId="0" borderId="0" applyFont="0" applyFill="0" applyBorder="0" applyAlignment="0" applyProtection="0"/>
    <xf numFmtId="0" fontId="16" fillId="0" borderId="0"/>
    <xf numFmtId="0" fontId="17" fillId="0" borderId="0"/>
    <xf numFmtId="0" fontId="17"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37" fillId="0" borderId="0" applyNumberForma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8"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8"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37" fontId="16" fillId="0" borderId="0" applyFill="0" applyBorder="0" applyAlignment="0" applyProtection="0"/>
    <xf numFmtId="3" fontId="3" fillId="0" borderId="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5" fontId="3" fillId="0" borderId="0" applyFill="0" applyBorder="0" applyAlignment="0" applyProtection="0"/>
    <xf numFmtId="171" fontId="3" fillId="0" borderId="0" applyFill="0" applyBorder="0" applyAlignment="0" applyProtection="0"/>
    <xf numFmtId="2" fontId="3" fillId="0" borderId="0" applyFill="0" applyBorder="0" applyAlignment="0" applyProtection="0"/>
    <xf numFmtId="2" fontId="3" fillId="3" borderId="0"/>
    <xf numFmtId="46" fontId="39" fillId="0" borderId="0" applyFont="0" applyBorder="0"/>
    <xf numFmtId="20" fontId="39" fillId="0" borderId="0" applyFont="0" applyBorder="0"/>
    <xf numFmtId="37" fontId="40" fillId="0" borderId="0"/>
    <xf numFmtId="37" fontId="40" fillId="0" borderId="0"/>
    <xf numFmtId="37" fontId="40" fillId="0" borderId="0"/>
    <xf numFmtId="0" fontId="3" fillId="0" borderId="0"/>
    <xf numFmtId="0" fontId="3" fillId="0" borderId="0"/>
    <xf numFmtId="0" fontId="41" fillId="0" borderId="0"/>
    <xf numFmtId="0" fontId="41" fillId="0" borderId="0"/>
    <xf numFmtId="0" fontId="3" fillId="0" borderId="0"/>
    <xf numFmtId="0" fontId="3" fillId="0" borderId="0"/>
    <xf numFmtId="0" fontId="41" fillId="0" borderId="0"/>
    <xf numFmtId="0" fontId="41" fillId="0" borderId="0"/>
    <xf numFmtId="0" fontId="17" fillId="0" borderId="93"/>
    <xf numFmtId="0" fontId="2" fillId="0" borderId="0"/>
    <xf numFmtId="0" fontId="3" fillId="0" borderId="0"/>
    <xf numFmtId="0" fontId="41" fillId="0" borderId="0"/>
    <xf numFmtId="0" fontId="41" fillId="0" borderId="0"/>
    <xf numFmtId="0" fontId="41" fillId="0" borderId="0"/>
    <xf numFmtId="0" fontId="2" fillId="0" borderId="0"/>
    <xf numFmtId="0" fontId="41" fillId="0" borderId="0"/>
    <xf numFmtId="0" fontId="41"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15" fillId="0" borderId="0"/>
    <xf numFmtId="0" fontId="2" fillId="0" borderId="0"/>
    <xf numFmtId="0" fontId="2" fillId="0" borderId="0"/>
    <xf numFmtId="0" fontId="15"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17" fillId="0" borderId="0"/>
    <xf numFmtId="0" fontId="2" fillId="0" borderId="0"/>
    <xf numFmtId="0" fontId="2" fillId="0" borderId="0"/>
    <xf numFmtId="0" fontId="41" fillId="0" borderId="0"/>
    <xf numFmtId="0" fontId="41" fillId="0" borderId="0"/>
    <xf numFmtId="0" fontId="2" fillId="0" borderId="0"/>
    <xf numFmtId="0" fontId="3" fillId="0" borderId="0"/>
    <xf numFmtId="0" fontId="2" fillId="0" borderId="0"/>
    <xf numFmtId="0" fontId="3" fillId="0" borderId="0"/>
    <xf numFmtId="0" fontId="41" fillId="0" borderId="0"/>
    <xf numFmtId="0" fontId="41" fillId="0" borderId="0"/>
    <xf numFmtId="0" fontId="15" fillId="0" borderId="0"/>
    <xf numFmtId="0" fontId="17" fillId="0" borderId="0"/>
    <xf numFmtId="0" fontId="41" fillId="0" borderId="0"/>
    <xf numFmtId="0" fontId="3" fillId="0" borderId="0"/>
    <xf numFmtId="0" fontId="2" fillId="0" borderId="0"/>
    <xf numFmtId="0" fontId="3" fillId="0" borderId="0"/>
    <xf numFmtId="0" fontId="38" fillId="0" borderId="0"/>
    <xf numFmtId="0" fontId="2" fillId="0" borderId="0"/>
    <xf numFmtId="0" fontId="3" fillId="0" borderId="0"/>
    <xf numFmtId="0" fontId="41" fillId="0" borderId="0"/>
    <xf numFmtId="0" fontId="41" fillId="0" borderId="0"/>
    <xf numFmtId="0" fontId="15" fillId="0" borderId="0"/>
    <xf numFmtId="0" fontId="3" fillId="0" borderId="0"/>
    <xf numFmtId="0" fontId="38" fillId="0" borderId="0"/>
    <xf numFmtId="0" fontId="3" fillId="0" borderId="0"/>
    <xf numFmtId="0" fontId="3" fillId="0" borderId="0"/>
    <xf numFmtId="0" fontId="3" fillId="0" borderId="0"/>
    <xf numFmtId="0" fontId="15"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42" fillId="0" borderId="0"/>
    <xf numFmtId="0" fontId="2" fillId="0" borderId="0"/>
    <xf numFmtId="0" fontId="3" fillId="0" borderId="0"/>
    <xf numFmtId="0" fontId="17"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10"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15" fillId="0" borderId="0"/>
    <xf numFmtId="0" fontId="3" fillId="0" borderId="0"/>
    <xf numFmtId="0" fontId="10"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10" fillId="0" borderId="0"/>
    <xf numFmtId="0" fontId="41" fillId="0" borderId="0"/>
    <xf numFmtId="0" fontId="41" fillId="0" borderId="0"/>
    <xf numFmtId="0" fontId="3" fillId="0" borderId="0"/>
    <xf numFmtId="0" fontId="2" fillId="10" borderId="91" applyNumberFormat="0" applyFont="0" applyAlignment="0" applyProtection="0"/>
    <xf numFmtId="9"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0" fontId="3" fillId="0" borderId="0"/>
    <xf numFmtId="0" fontId="3" fillId="0" borderId="0"/>
    <xf numFmtId="15" fontId="43" fillId="0" borderId="0"/>
    <xf numFmtId="0" fontId="44" fillId="0" borderId="0"/>
    <xf numFmtId="0" fontId="45" fillId="35" borderId="0" applyNumberFormat="0" applyBorder="0" applyAlignment="0" applyProtection="0"/>
    <xf numFmtId="0" fontId="46" fillId="35"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46" fillId="35" borderId="0" applyNumberFormat="0" applyBorder="0" applyAlignment="0" applyProtection="0"/>
    <xf numFmtId="0" fontId="45" fillId="35"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45" fillId="36" borderId="0" applyNumberFormat="0" applyBorder="0" applyAlignment="0" applyProtection="0"/>
    <xf numFmtId="0" fontId="46" fillId="3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6" fillId="36" borderId="0" applyNumberFormat="0" applyBorder="0" applyAlignment="0" applyProtection="0"/>
    <xf numFmtId="0" fontId="45" fillId="3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5" fillId="37" borderId="0" applyNumberFormat="0" applyBorder="0" applyAlignment="0" applyProtection="0"/>
    <xf numFmtId="0" fontId="46" fillId="3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6" fillId="37" borderId="0" applyNumberFormat="0" applyBorder="0" applyAlignment="0" applyProtection="0"/>
    <xf numFmtId="0" fontId="45" fillId="37"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5" fillId="38" borderId="0" applyNumberFormat="0" applyBorder="0" applyAlignment="0" applyProtection="0"/>
    <xf numFmtId="0" fontId="46" fillId="3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6" fillId="38" borderId="0" applyNumberFormat="0" applyBorder="0" applyAlignment="0" applyProtection="0"/>
    <xf numFmtId="0" fontId="45" fillId="38"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5" fillId="39" borderId="0" applyNumberFormat="0" applyBorder="0" applyAlignment="0" applyProtection="0"/>
    <xf numFmtId="0" fontId="46" fillId="3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6" fillId="39" borderId="0" applyNumberFormat="0" applyBorder="0" applyAlignment="0" applyProtection="0"/>
    <xf numFmtId="0" fontId="45" fillId="39"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5" fillId="40" borderId="0" applyNumberFormat="0" applyBorder="0" applyAlignment="0" applyProtection="0"/>
    <xf numFmtId="0" fontId="46" fillId="4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6" fillId="40" borderId="0" applyNumberFormat="0" applyBorder="0" applyAlignment="0" applyProtection="0"/>
    <xf numFmtId="0" fontId="45" fillId="4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6" fillId="4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46" fillId="41" borderId="0" applyNumberFormat="0" applyBorder="0" applyAlignment="0" applyProtection="0"/>
    <xf numFmtId="0" fontId="45" fillId="4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45" fillId="42" borderId="0" applyNumberFormat="0" applyBorder="0" applyAlignment="0" applyProtection="0"/>
    <xf numFmtId="0" fontId="46" fillId="42"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46" fillId="42" borderId="0" applyNumberFormat="0" applyBorder="0" applyAlignment="0" applyProtection="0"/>
    <xf numFmtId="0" fontId="45" fillId="42"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45" fillId="43" borderId="0" applyNumberFormat="0" applyBorder="0" applyAlignment="0" applyProtection="0"/>
    <xf numFmtId="0" fontId="46" fillId="43"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46" fillId="43" borderId="0" applyNumberFormat="0" applyBorder="0" applyAlignment="0" applyProtection="0"/>
    <xf numFmtId="0" fontId="45" fillId="43"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45" fillId="38" borderId="0" applyNumberFormat="0" applyBorder="0" applyAlignment="0" applyProtection="0"/>
    <xf numFmtId="0" fontId="46"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46" fillId="38" borderId="0" applyNumberFormat="0" applyBorder="0" applyAlignment="0" applyProtection="0"/>
    <xf numFmtId="0" fontId="45"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45" fillId="41" borderId="0" applyNumberFormat="0" applyBorder="0" applyAlignment="0" applyProtection="0"/>
    <xf numFmtId="0" fontId="46" fillId="4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46" fillId="41" borderId="0" applyNumberFormat="0" applyBorder="0" applyAlignment="0" applyProtection="0"/>
    <xf numFmtId="0" fontId="45" fillId="41"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45" fillId="44" borderId="0" applyNumberFormat="0" applyBorder="0" applyAlignment="0" applyProtection="0"/>
    <xf numFmtId="0" fontId="46" fillId="44"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46" fillId="44" borderId="0" applyNumberFormat="0" applyBorder="0" applyAlignment="0" applyProtection="0"/>
    <xf numFmtId="0" fontId="45" fillId="44"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7"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7" fillId="45"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47" fillId="42" borderId="0" applyNumberFormat="0" applyBorder="0" applyAlignment="0" applyProtection="0"/>
    <xf numFmtId="0" fontId="48" fillId="42" borderId="0" applyNumberFormat="0" applyBorder="0" applyAlignment="0" applyProtection="0"/>
    <xf numFmtId="0" fontId="48" fillId="42" borderId="0" applyNumberFormat="0" applyBorder="0" applyAlignment="0" applyProtection="0"/>
    <xf numFmtId="0" fontId="47" fillId="42"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47"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7" fillId="43"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47"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7" fillId="4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47"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7" fillId="47"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47"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7" fillId="48"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47" fillId="45"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46"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7" fillId="49"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47"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7" fillId="50"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47"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7" fillId="51"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47"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7" fillId="46"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47"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7" fillId="47" borderId="0" applyNumberFormat="0" applyBorder="0" applyAlignment="0" applyProtection="0"/>
    <xf numFmtId="0" fontId="34" fillId="27" borderId="0" applyNumberFormat="0" applyBorder="0" applyAlignment="0" applyProtection="0"/>
    <xf numFmtId="0" fontId="47"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7" fillId="52"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11" fillId="0" borderId="0">
      <alignment horizontal="center" wrapText="1"/>
      <protection locked="0"/>
    </xf>
    <xf numFmtId="0" fontId="11" fillId="0" borderId="0">
      <alignment horizontal="center" wrapText="1"/>
      <protection locked="0"/>
    </xf>
    <xf numFmtId="0" fontId="11" fillId="0" borderId="0">
      <alignment horizontal="center" wrapText="1"/>
      <protection locked="0"/>
    </xf>
    <xf numFmtId="0" fontId="3" fillId="53" borderId="0" applyNumberFormat="0" applyFont="0" applyAlignment="0"/>
    <xf numFmtId="0" fontId="49"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49" fillId="36"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1" fillId="37" borderId="0" applyNumberFormat="0" applyBorder="0" applyAlignment="0" applyProtection="0"/>
    <xf numFmtId="173" fontId="3" fillId="0" borderId="0" applyFill="0" applyBorder="0" applyAlignment="0"/>
    <xf numFmtId="173" fontId="3" fillId="0" borderId="0" applyFill="0" applyBorder="0" applyAlignment="0"/>
    <xf numFmtId="173" fontId="3" fillId="0" borderId="0" applyFill="0" applyBorder="0" applyAlignment="0"/>
    <xf numFmtId="174" fontId="3" fillId="0" borderId="0" applyFill="0" applyBorder="0" applyAlignment="0"/>
    <xf numFmtId="174" fontId="3" fillId="0" borderId="0" applyFill="0" applyBorder="0" applyAlignment="0"/>
    <xf numFmtId="174" fontId="3" fillId="0" borderId="0" applyFill="0" applyBorder="0" applyAlignment="0"/>
    <xf numFmtId="175" fontId="52" fillId="0" borderId="0" applyFill="0" applyBorder="0" applyAlignment="0"/>
    <xf numFmtId="176" fontId="3" fillId="0" borderId="0" applyFill="0" applyBorder="0" applyAlignment="0"/>
    <xf numFmtId="176" fontId="3" fillId="0" borderId="0" applyFill="0" applyBorder="0" applyAlignment="0"/>
    <xf numFmtId="176" fontId="3" fillId="0" borderId="0" applyFill="0" applyBorder="0" applyAlignment="0"/>
    <xf numFmtId="177" fontId="3" fillId="0" borderId="0" applyFill="0" applyBorder="0" applyAlignment="0"/>
    <xf numFmtId="177" fontId="3" fillId="0" borderId="0" applyFill="0" applyBorder="0" applyAlignment="0"/>
    <xf numFmtId="177" fontId="3" fillId="0" borderId="0" applyFill="0" applyBorder="0" applyAlignment="0"/>
    <xf numFmtId="44" fontId="52" fillId="0" borderId="0" applyFill="0" applyBorder="0" applyAlignment="0"/>
    <xf numFmtId="178" fontId="3" fillId="0" borderId="0" applyFill="0" applyBorder="0" applyAlignment="0"/>
    <xf numFmtId="178" fontId="3" fillId="0" borderId="0" applyFill="0" applyBorder="0" applyAlignment="0"/>
    <xf numFmtId="178" fontId="3" fillId="0" borderId="0" applyFill="0" applyBorder="0" applyAlignment="0"/>
    <xf numFmtId="174" fontId="3" fillId="0" borderId="0" applyFill="0" applyBorder="0" applyAlignment="0"/>
    <xf numFmtId="174" fontId="3" fillId="0" borderId="0" applyFill="0" applyBorder="0" applyAlignment="0"/>
    <xf numFmtId="174" fontId="3" fillId="0" borderId="0" applyFill="0" applyBorder="0" applyAlignment="0"/>
    <xf numFmtId="0" fontId="53" fillId="53" borderId="94" applyNumberFormat="0" applyAlignment="0" applyProtection="0"/>
    <xf numFmtId="0" fontId="54" fillId="53" borderId="94" applyNumberFormat="0" applyAlignment="0" applyProtection="0"/>
    <xf numFmtId="0" fontId="54" fillId="53" borderId="94" applyNumberFormat="0" applyAlignment="0" applyProtection="0"/>
    <xf numFmtId="0" fontId="53" fillId="53" borderId="94" applyNumberFormat="0" applyAlignment="0" applyProtection="0"/>
    <xf numFmtId="0" fontId="28" fillId="8" borderId="87" applyNumberFormat="0" applyAlignment="0" applyProtection="0"/>
    <xf numFmtId="0" fontId="28" fillId="8" borderId="87" applyNumberFormat="0" applyAlignment="0" applyProtection="0"/>
    <xf numFmtId="0" fontId="53" fillId="53" borderId="94" applyNumberFormat="0" applyAlignment="0" applyProtection="0"/>
    <xf numFmtId="0" fontId="55" fillId="54" borderId="95" applyNumberFormat="0" applyAlignment="0" applyProtection="0"/>
    <xf numFmtId="0" fontId="56" fillId="0" borderId="96" applyNumberFormat="0" applyFill="0" applyAlignment="0" applyProtection="0"/>
    <xf numFmtId="0" fontId="57" fillId="55" borderId="97">
      <alignment horizontal="center"/>
    </xf>
    <xf numFmtId="0" fontId="55" fillId="54" borderId="95" applyNumberFormat="0" applyAlignment="0" applyProtection="0"/>
    <xf numFmtId="0" fontId="58" fillId="54" borderId="95" applyNumberFormat="0" applyAlignment="0" applyProtection="0"/>
    <xf numFmtId="0" fontId="58" fillId="54" borderId="95" applyNumberFormat="0" applyAlignment="0" applyProtection="0"/>
    <xf numFmtId="0" fontId="55" fillId="54" borderId="95" applyNumberFormat="0" applyAlignment="0" applyProtection="0"/>
    <xf numFmtId="0" fontId="30" fillId="9" borderId="90" applyNumberFormat="0" applyAlignment="0" applyProtection="0"/>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1" fillId="56" borderId="0">
      <alignment horizontal="left"/>
    </xf>
    <xf numFmtId="0" fontId="62" fillId="56" borderId="0">
      <alignment horizontal="right"/>
    </xf>
    <xf numFmtId="0" fontId="7" fillId="57" borderId="0">
      <alignment horizontal="center"/>
    </xf>
    <xf numFmtId="0" fontId="62" fillId="56" borderId="0">
      <alignment horizontal="right"/>
    </xf>
    <xf numFmtId="0" fontId="63" fillId="57" borderId="0">
      <alignment horizontal="left"/>
    </xf>
    <xf numFmtId="179" fontId="64" fillId="0" borderId="0"/>
    <xf numFmtId="179" fontId="64" fillId="0" borderId="0"/>
    <xf numFmtId="179" fontId="64" fillId="0" borderId="0"/>
    <xf numFmtId="179" fontId="64" fillId="0" borderId="0"/>
    <xf numFmtId="179" fontId="64" fillId="0" borderId="0"/>
    <xf numFmtId="179" fontId="64" fillId="0" borderId="0"/>
    <xf numFmtId="179" fontId="64" fillId="0" borderId="0"/>
    <xf numFmtId="179" fontId="64" fillId="0" borderId="0"/>
    <xf numFmtId="41" fontId="3" fillId="0" borderId="0" applyFont="0" applyFill="0" applyBorder="0" applyAlignment="0" applyProtection="0"/>
    <xf numFmtId="44" fontId="52" fillId="0" borderId="0" applyFont="0" applyFill="0" applyBorder="0" applyAlignment="0" applyProtection="0"/>
    <xf numFmtId="180" fontId="65" fillId="0" borderId="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8" fillId="0" borderId="0" applyFont="0" applyFill="0" applyBorder="0" applyAlignment="0" applyProtection="0"/>
    <xf numFmtId="43" fontId="67"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37"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1" fontId="20" fillId="0" borderId="0" applyFont="0" applyFill="0" applyBorder="0" applyAlignment="0" applyProtection="0"/>
    <xf numFmtId="181" fontId="20" fillId="0" borderId="0" applyFont="0" applyFill="0" applyBorder="0" applyAlignment="0" applyProtection="0"/>
    <xf numFmtId="181" fontId="20" fillId="0" borderId="0" applyFont="0" applyFill="0" applyBorder="0" applyAlignment="0" applyProtection="0"/>
    <xf numFmtId="181" fontId="20" fillId="0" borderId="0" applyFont="0" applyFill="0" applyBorder="0" applyAlignment="0" applyProtection="0"/>
    <xf numFmtId="181" fontId="20" fillId="0" borderId="0" applyFont="0" applyFill="0" applyBorder="0" applyAlignment="0" applyProtection="0"/>
    <xf numFmtId="181" fontId="20" fillId="0" borderId="0" applyFont="0" applyFill="0" applyBorder="0" applyAlignment="0" applyProtection="0"/>
    <xf numFmtId="181" fontId="20" fillId="0" borderId="0" applyFont="0" applyFill="0" applyBorder="0" applyAlignment="0" applyProtection="0"/>
    <xf numFmtId="18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6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181" fontId="20"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2"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0"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4" fontId="17" fillId="0" borderId="0" applyFont="0" applyFill="0" applyBorder="0" applyAlignment="0" applyProtection="0"/>
    <xf numFmtId="4" fontId="17"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45"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5"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applyNumberFormat="0" applyFill="0" applyBorder="0" applyAlignment="0" applyProtection="0"/>
    <xf numFmtId="43" fontId="2" fillId="0" borderId="0" applyFont="0" applyFill="0" applyBorder="0" applyAlignment="0" applyProtection="0"/>
    <xf numFmtId="0" fontId="3" fillId="0" borderId="0" applyNumberFormat="0" applyFill="0" applyBorder="0" applyAlignment="0" applyProtection="0"/>
    <xf numFmtId="43" fontId="2" fillId="0" borderId="0" applyFont="0" applyFill="0" applyBorder="0" applyAlignment="0" applyProtection="0"/>
    <xf numFmtId="3" fontId="3" fillId="0" borderId="0" applyFont="0" applyFill="0" applyBorder="0" applyAlignment="0" applyProtection="0"/>
    <xf numFmtId="3" fontId="3" fillId="0" borderId="0" applyFill="0" applyBorder="0" applyAlignment="0" applyProtection="0"/>
    <xf numFmtId="3" fontId="3" fillId="0" borderId="0" applyFont="0" applyFill="0" applyBorder="0" applyAlignment="0" applyProtection="0"/>
    <xf numFmtId="3" fontId="3" fillId="0" borderId="0" applyFill="0" applyBorder="0" applyAlignment="0" applyProtection="0"/>
    <xf numFmtId="3" fontId="3" fillId="0" borderId="0" applyFill="0" applyBorder="0" applyAlignment="0" applyProtection="0"/>
    <xf numFmtId="3" fontId="3" fillId="0" borderId="0" applyFill="0" applyBorder="0" applyAlignment="0" applyProtection="0"/>
    <xf numFmtId="3" fontId="3" fillId="0" borderId="0" applyFill="0" applyBorder="0" applyAlignment="0" applyProtection="0"/>
    <xf numFmtId="3" fontId="3" fillId="0" borderId="0" applyFill="0" applyBorder="0" applyAlignment="0" applyProtection="0"/>
    <xf numFmtId="3" fontId="3" fillId="0" borderId="0" applyFont="0" applyFill="0" applyBorder="0" applyAlignment="0" applyProtection="0"/>
    <xf numFmtId="0" fontId="71" fillId="58" borderId="0" applyNumberFormat="0" applyFill="0" applyBorder="0" applyAlignment="0"/>
    <xf numFmtId="0" fontId="20" fillId="0" borderId="0" applyNumberFormat="0" applyFill="0" applyBorder="0" applyAlignment="0" applyProtection="0"/>
    <xf numFmtId="0" fontId="72" fillId="0" borderId="0" applyNumberFormat="0" applyAlignment="0">
      <alignment horizontal="left"/>
    </xf>
    <xf numFmtId="0" fontId="72" fillId="0" borderId="0" applyNumberFormat="0" applyAlignment="0">
      <alignment horizontal="left"/>
    </xf>
    <xf numFmtId="0" fontId="72" fillId="0" borderId="0" applyNumberFormat="0" applyAlignment="0">
      <alignment horizontal="left"/>
    </xf>
    <xf numFmtId="0" fontId="73" fillId="0" borderId="0" applyNumberFormat="0" applyAlignment="0"/>
    <xf numFmtId="0" fontId="73" fillId="0" borderId="0" applyNumberFormat="0" applyAlignment="0"/>
    <xf numFmtId="0" fontId="73" fillId="0" borderId="0" applyNumberFormat="0" applyAlignment="0"/>
    <xf numFmtId="183" fontId="20" fillId="0" borderId="0" applyFill="0" applyBorder="0" applyProtection="0"/>
    <xf numFmtId="183" fontId="20" fillId="0" borderId="25" applyFill="0" applyProtection="0"/>
    <xf numFmtId="183" fontId="20" fillId="0" borderId="98" applyFill="0" applyProtection="0"/>
    <xf numFmtId="0" fontId="20" fillId="0" borderId="0" applyFill="0" applyBorder="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8" fontId="17" fillId="0" borderId="0" applyFont="0" applyFill="0" applyBorder="0" applyAlignment="0" applyProtection="0"/>
    <xf numFmtId="184" fontId="3" fillId="0" borderId="0" applyFill="0" applyAlignment="0" applyProtection="0"/>
    <xf numFmtId="44" fontId="3" fillId="0" borderId="0" applyFont="0" applyFill="0" applyBorder="0" applyAlignment="0" applyProtection="0"/>
    <xf numFmtId="44" fontId="45" fillId="0" borderId="0" applyFont="0" applyFill="0" applyBorder="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8" fontId="17" fillId="0" borderId="0" applyFont="0" applyFill="0" applyBorder="0" applyAlignment="0" applyProtection="0"/>
    <xf numFmtId="8" fontId="17"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45" fillId="0" borderId="0" applyFont="0" applyFill="0" applyBorder="0" applyAlignment="0" applyProtection="0"/>
    <xf numFmtId="184" fontId="3" fillId="0" borderId="0" applyFill="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 fillId="0" borderId="0" applyFill="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84" fontId="3" fillId="0" borderId="0" applyFill="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8"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8" fontId="17" fillId="0" borderId="0" applyFont="0" applyFill="0" applyBorder="0" applyAlignment="0" applyProtection="0"/>
    <xf numFmtId="184" fontId="3" fillId="0" borderId="0" applyFill="0" applyAlignment="0" applyProtection="0"/>
    <xf numFmtId="184" fontId="3" fillId="0" borderId="0" applyFill="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4"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7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applyNumberFormat="0" applyFill="0" applyBorder="0" applyAlignment="0" applyProtection="0"/>
    <xf numFmtId="44" fontId="3" fillId="0" borderId="0" applyFont="0" applyFill="0" applyBorder="0" applyAlignment="0" applyProtection="0"/>
    <xf numFmtId="44" fontId="6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84" fontId="3" fillId="0" borderId="0" applyFill="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0" fontId="3" fillId="0" borderId="0" applyFill="0" applyAlignment="0" applyProtection="0"/>
    <xf numFmtId="44" fontId="3" fillId="0" borderId="0" applyFont="0" applyFill="0" applyBorder="0" applyAlignment="0" applyProtection="0"/>
    <xf numFmtId="184" fontId="3" fillId="0" borderId="0" applyFill="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84" fontId="3" fillId="0" borderId="0" applyFill="0" applyAlignment="0" applyProtection="0"/>
    <xf numFmtId="8" fontId="17" fillId="0" borderId="0" applyFont="0" applyFill="0" applyBorder="0" applyAlignment="0" applyProtection="0"/>
    <xf numFmtId="0" fontId="3" fillId="0" borderId="0" applyFill="0" applyAlignment="0" applyProtection="0"/>
    <xf numFmtId="44" fontId="3" fillId="0" borderId="0" applyFont="0" applyFill="0" applyBorder="0" applyAlignment="0" applyProtection="0"/>
    <xf numFmtId="184" fontId="3" fillId="0" borderId="0" applyFill="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84" fontId="3" fillId="0" borderId="0" applyFill="0" applyAlignment="0" applyProtection="0"/>
    <xf numFmtId="44" fontId="75" fillId="0" borderId="0" applyFont="0" applyFill="0" applyBorder="0" applyAlignment="0" applyProtection="0"/>
    <xf numFmtId="0" fontId="3" fillId="0" borderId="0" applyFill="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44" fontId="3" fillId="0" borderId="0" applyFont="0" applyFill="0" applyBorder="0" applyAlignment="0" applyProtection="0"/>
    <xf numFmtId="184" fontId="3" fillId="0" borderId="0" applyFill="0" applyAlignment="0" applyProtection="0"/>
    <xf numFmtId="184" fontId="3" fillId="0" borderId="0" applyFill="0" applyAlignment="0" applyProtection="0"/>
    <xf numFmtId="185" fontId="3" fillId="0" borderId="0" applyFont="0" applyFill="0" applyBorder="0" applyAlignment="0" applyProtection="0"/>
    <xf numFmtId="5" fontId="3" fillId="0" borderId="0" applyFill="0" applyBorder="0" applyAlignment="0" applyProtection="0"/>
    <xf numFmtId="185" fontId="3" fillId="0" borderId="0" applyFont="0" applyFill="0" applyBorder="0" applyAlignment="0" applyProtection="0"/>
    <xf numFmtId="5" fontId="3" fillId="0" borderId="0" applyFill="0" applyBorder="0" applyAlignment="0" applyProtection="0"/>
    <xf numFmtId="5" fontId="3" fillId="0" borderId="0" applyFill="0" applyBorder="0" applyAlignment="0" applyProtection="0"/>
    <xf numFmtId="5" fontId="3" fillId="0" borderId="0" applyFill="0" applyBorder="0" applyAlignment="0" applyProtection="0"/>
    <xf numFmtId="5" fontId="3" fillId="0" borderId="0" applyFill="0" applyBorder="0" applyAlignment="0" applyProtection="0"/>
    <xf numFmtId="5" fontId="3" fillId="0" borderId="0" applyFill="0" applyBorder="0" applyAlignment="0" applyProtection="0"/>
    <xf numFmtId="185" fontId="3" fillId="0" borderId="0" applyFont="0" applyFill="0" applyBorder="0" applyAlignment="0" applyProtection="0"/>
    <xf numFmtId="0" fontId="15" fillId="3" borderId="33" applyNumberFormat="0" applyFont="0" applyBorder="0" applyAlignment="0" applyProtection="0">
      <alignment horizontal="centerContinuous"/>
    </xf>
    <xf numFmtId="37" fontId="76" fillId="0" borderId="99" applyAlignment="0">
      <protection locked="0"/>
    </xf>
    <xf numFmtId="10" fontId="76" fillId="0" borderId="99" applyAlignment="0">
      <protection locked="0"/>
    </xf>
    <xf numFmtId="0" fontId="3" fillId="0" borderId="0" applyFont="0" applyFill="0" applyBorder="0" applyAlignment="0" applyProtection="0"/>
    <xf numFmtId="171" fontId="3" fillId="0" borderId="0" applyFill="0" applyBorder="0" applyAlignment="0" applyProtection="0"/>
    <xf numFmtId="0" fontId="3" fillId="0" borderId="0" applyFont="0" applyFill="0" applyBorder="0" applyAlignment="0" applyProtection="0"/>
    <xf numFmtId="171" fontId="3" fillId="0" borderId="0" applyFill="0" applyBorder="0" applyAlignment="0" applyProtection="0"/>
    <xf numFmtId="171" fontId="3" fillId="0" borderId="0" applyFill="0" applyBorder="0" applyAlignment="0" applyProtection="0"/>
    <xf numFmtId="171" fontId="3" fillId="0" borderId="0" applyFill="0" applyBorder="0" applyAlignment="0" applyProtection="0"/>
    <xf numFmtId="171" fontId="3" fillId="0" borderId="0" applyFill="0" applyBorder="0" applyAlignment="0" applyProtection="0"/>
    <xf numFmtId="171" fontId="3" fillId="0" borderId="0" applyFill="0" applyBorder="0" applyAlignment="0" applyProtection="0"/>
    <xf numFmtId="0" fontId="3" fillId="0" borderId="0" applyFont="0" applyFill="0" applyBorder="0" applyAlignment="0" applyProtection="0"/>
    <xf numFmtId="171" fontId="3" fillId="0" borderId="0" applyFill="0" applyBorder="0" applyAlignment="0" applyProtection="0"/>
    <xf numFmtId="14" fontId="68" fillId="0" borderId="0" applyFill="0" applyBorder="0" applyAlignment="0"/>
    <xf numFmtId="0" fontId="15" fillId="0" borderId="0"/>
    <xf numFmtId="186" fontId="20" fillId="0" borderId="0" applyFill="0" applyBorder="0" applyProtection="0"/>
    <xf numFmtId="186" fontId="20" fillId="0" borderId="25" applyFill="0" applyProtection="0"/>
    <xf numFmtId="186" fontId="20" fillId="0" borderId="98" applyFill="0" applyProtection="0"/>
    <xf numFmtId="187" fontId="77" fillId="0" borderId="100">
      <alignment vertical="center"/>
    </xf>
    <xf numFmtId="188" fontId="3" fillId="0" borderId="0" applyFont="0" applyFill="0" applyBorder="0" applyAlignment="0" applyProtection="0"/>
    <xf numFmtId="0" fontId="78" fillId="0" borderId="0" applyNumberFormat="0" applyFill="0" applyBorder="0" applyAlignment="0" applyProtection="0"/>
    <xf numFmtId="0" fontId="47" fillId="49" borderId="0" applyNumberFormat="0" applyBorder="0" applyAlignment="0" applyProtection="0"/>
    <xf numFmtId="0" fontId="47" fillId="50" borderId="0" applyNumberFormat="0" applyBorder="0" applyAlignment="0" applyProtection="0"/>
    <xf numFmtId="0" fontId="47" fillId="51" borderId="0" applyNumberFormat="0" applyBorder="0" applyAlignment="0" applyProtection="0"/>
    <xf numFmtId="0" fontId="47" fillId="46" borderId="0" applyNumberFormat="0" applyBorder="0" applyAlignment="0" applyProtection="0"/>
    <xf numFmtId="0" fontId="47" fillId="47" borderId="0" applyNumberFormat="0" applyBorder="0" applyAlignment="0" applyProtection="0"/>
    <xf numFmtId="0" fontId="47" fillId="52" borderId="0" applyNumberFormat="0" applyBorder="0" applyAlignment="0" applyProtection="0"/>
    <xf numFmtId="189" fontId="3" fillId="0" borderId="0" applyFill="0" applyBorder="0" applyAlignment="0"/>
    <xf numFmtId="166" fontId="13" fillId="0" borderId="0" applyFill="0" applyBorder="0" applyAlignment="0"/>
    <xf numFmtId="189" fontId="3" fillId="0" borderId="0" applyFill="0" applyBorder="0" applyAlignment="0"/>
    <xf numFmtId="190" fontId="3" fillId="0" borderId="0" applyFill="0" applyBorder="0" applyAlignment="0"/>
    <xf numFmtId="166" fontId="13" fillId="0" borderId="0" applyFill="0" applyBorder="0" applyAlignment="0"/>
    <xf numFmtId="0" fontId="79" fillId="0" borderId="0" applyNumberFormat="0" applyAlignment="0">
      <alignment horizontal="left"/>
    </xf>
    <xf numFmtId="0" fontId="80" fillId="40" borderId="94" applyNumberFormat="0" applyAlignment="0" applyProtection="0"/>
    <xf numFmtId="191" fontId="3" fillId="0" borderId="0" applyFont="0" applyFill="0" applyBorder="0" applyAlignment="0" applyProtection="0"/>
    <xf numFmtId="0" fontId="3" fillId="0" borderId="0" applyFont="0" applyFill="0" applyBorder="0" applyAlignment="0" applyProtection="0"/>
    <xf numFmtId="191" fontId="3" fillId="0" borderId="0" applyFon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32" fillId="0" borderId="0" applyNumberFormat="0" applyFill="0" applyBorder="0" applyAlignment="0" applyProtection="0"/>
    <xf numFmtId="0" fontId="20" fillId="0" borderId="0" applyProtection="0"/>
    <xf numFmtId="2" fontId="3" fillId="0" borderId="0" applyFont="0" applyFill="0" applyBorder="0" applyAlignment="0" applyProtection="0"/>
    <xf numFmtId="2" fontId="3" fillId="0" borderId="0" applyFill="0" applyBorder="0" applyAlignment="0" applyProtection="0"/>
    <xf numFmtId="2" fontId="3" fillId="0" borderId="0" applyFont="0" applyFill="0" applyBorder="0" applyAlignment="0" applyProtection="0"/>
    <xf numFmtId="2" fontId="3" fillId="0" borderId="0" applyFill="0" applyBorder="0" applyAlignment="0" applyProtection="0"/>
    <xf numFmtId="2" fontId="3" fillId="0" borderId="0" applyFill="0" applyBorder="0" applyAlignment="0" applyProtection="0"/>
    <xf numFmtId="2" fontId="3" fillId="0" borderId="0" applyFill="0" applyBorder="0" applyAlignment="0" applyProtection="0"/>
    <xf numFmtId="2" fontId="3" fillId="0" borderId="0" applyFill="0" applyBorder="0" applyAlignment="0" applyProtection="0"/>
    <xf numFmtId="2" fontId="3" fillId="0" borderId="0" applyFill="0" applyBorder="0" applyAlignment="0" applyProtection="0"/>
    <xf numFmtId="2" fontId="3" fillId="0" borderId="0" applyFont="0" applyFill="0" applyBorder="0" applyAlignment="0" applyProtection="0"/>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51" fillId="37" borderId="0" applyNumberFormat="0" applyBorder="0" applyAlignment="0" applyProtection="0"/>
    <xf numFmtId="0" fontId="85" fillId="37" borderId="0" applyNumberFormat="0" applyBorder="0" applyAlignment="0" applyProtection="0"/>
    <xf numFmtId="0" fontId="51" fillId="37" borderId="0" applyNumberFormat="0" applyBorder="0" applyAlignment="0" applyProtection="0"/>
    <xf numFmtId="0" fontId="24" fillId="4" borderId="0" applyNumberFormat="0" applyBorder="0" applyAlignment="0" applyProtection="0"/>
    <xf numFmtId="0" fontId="85" fillId="37" borderId="0" applyNumberFormat="0" applyBorder="0" applyAlignment="0" applyProtection="0"/>
    <xf numFmtId="0" fontId="51" fillId="37" borderId="0" applyNumberFormat="0" applyBorder="0" applyAlignment="0" applyProtection="0"/>
    <xf numFmtId="0" fontId="24" fillId="4" borderId="0" applyNumberFormat="0" applyBorder="0" applyAlignment="0" applyProtection="0"/>
    <xf numFmtId="38" fontId="10" fillId="58" borderId="0" applyNumberFormat="0" applyBorder="0" applyAlignment="0" applyProtection="0"/>
    <xf numFmtId="2" fontId="3" fillId="3" borderId="0"/>
    <xf numFmtId="2" fontId="3" fillId="3" borderId="0"/>
    <xf numFmtId="2" fontId="3" fillId="3" borderId="0"/>
    <xf numFmtId="2" fontId="3" fillId="3" borderId="0"/>
    <xf numFmtId="2" fontId="3" fillId="3" borderId="0"/>
    <xf numFmtId="2" fontId="3" fillId="3" borderId="0"/>
    <xf numFmtId="2" fontId="3" fillId="3" borderId="0"/>
    <xf numFmtId="2" fontId="3" fillId="3" borderId="0"/>
    <xf numFmtId="2" fontId="3" fillId="3" borderId="0"/>
    <xf numFmtId="0" fontId="86" fillId="0" borderId="0"/>
    <xf numFmtId="0" fontId="65" fillId="59" borderId="27" applyNumberFormat="0" applyFont="0" applyBorder="0" applyAlignment="0">
      <alignment horizontal="centerContinuous"/>
    </xf>
    <xf numFmtId="0" fontId="87" fillId="0" borderId="101" applyNumberFormat="0" applyAlignment="0" applyProtection="0">
      <alignment horizontal="left" vertical="center"/>
    </xf>
    <xf numFmtId="0" fontId="87" fillId="0" borderId="28">
      <alignment horizontal="left" vertical="center"/>
    </xf>
    <xf numFmtId="0" fontId="3" fillId="60" borderId="0" applyNumberFormat="0" applyFont="0" applyBorder="0" applyAlignment="0"/>
    <xf numFmtId="0" fontId="88" fillId="0" borderId="50"/>
    <xf numFmtId="0" fontId="89" fillId="0" borderId="10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9" fillId="0" borderId="102" applyNumberFormat="0" applyFill="0" applyAlignment="0" applyProtection="0"/>
    <xf numFmtId="0" fontId="21" fillId="0" borderId="84" applyNumberFormat="0" applyFill="0" applyAlignment="0" applyProtection="0"/>
    <xf numFmtId="0" fontId="21" fillId="0" borderId="84" applyNumberFormat="0" applyFill="0" applyAlignment="0" applyProtection="0"/>
    <xf numFmtId="0" fontId="91" fillId="0" borderId="103" applyNumberFormat="0" applyFill="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91" fillId="0" borderId="103" applyNumberFormat="0" applyFill="0" applyAlignment="0" applyProtection="0"/>
    <xf numFmtId="0" fontId="22" fillId="0" borderId="85" applyNumberFormat="0" applyFill="0" applyAlignment="0" applyProtection="0"/>
    <xf numFmtId="0" fontId="22" fillId="0" borderId="85" applyNumberFormat="0" applyFill="0" applyAlignment="0" applyProtection="0"/>
    <xf numFmtId="0" fontId="78" fillId="0" borderId="104" applyNumberFormat="0" applyFill="0" applyAlignment="0" applyProtection="0"/>
    <xf numFmtId="0" fontId="92" fillId="0" borderId="104" applyNumberFormat="0" applyFill="0" applyAlignment="0" applyProtection="0"/>
    <xf numFmtId="0" fontId="92" fillId="0" borderId="104" applyNumberFormat="0" applyFill="0" applyAlignment="0" applyProtection="0"/>
    <xf numFmtId="0" fontId="78" fillId="0" borderId="104" applyNumberFormat="0" applyFill="0" applyAlignment="0" applyProtection="0"/>
    <xf numFmtId="0" fontId="23" fillId="0" borderId="86" applyNumberFormat="0" applyFill="0" applyAlignment="0" applyProtection="0"/>
    <xf numFmtId="0" fontId="23" fillId="0" borderId="86" applyNumberFormat="0" applyFill="0" applyAlignment="0" applyProtection="0"/>
    <xf numFmtId="0" fontId="78"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78"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49" fillId="36" borderId="0" applyNumberFormat="0" applyBorder="0" applyAlignment="0" applyProtection="0"/>
    <xf numFmtId="10" fontId="10" fillId="61" borderId="50" applyNumberFormat="0" applyBorder="0" applyAlignment="0" applyProtection="0"/>
    <xf numFmtId="0" fontId="80" fillId="40" borderId="94" applyNumberFormat="0" applyAlignment="0" applyProtection="0"/>
    <xf numFmtId="0" fontId="95" fillId="40" borderId="94" applyNumberFormat="0" applyAlignment="0" applyProtection="0"/>
    <xf numFmtId="0" fontId="95" fillId="40" borderId="94" applyNumberFormat="0" applyAlignment="0" applyProtection="0"/>
    <xf numFmtId="0" fontId="80" fillId="40" borderId="94" applyNumberFormat="0" applyAlignment="0" applyProtection="0"/>
    <xf numFmtId="0" fontId="26" fillId="7" borderId="87" applyNumberFormat="0" applyAlignment="0" applyProtection="0"/>
    <xf numFmtId="0" fontId="26" fillId="7" borderId="87" applyNumberFormat="0" applyAlignment="0" applyProtection="0"/>
    <xf numFmtId="0" fontId="26" fillId="7" borderId="87" applyNumberFormat="0" applyAlignment="0" applyProtection="0"/>
    <xf numFmtId="37" fontId="4" fillId="53" borderId="0"/>
    <xf numFmtId="37" fontId="87" fillId="53" borderId="0"/>
    <xf numFmtId="0" fontId="3" fillId="0" borderId="0"/>
    <xf numFmtId="0" fontId="3" fillId="0" borderId="0" applyFont="0" applyFill="0" applyBorder="0" applyAlignment="0" applyProtection="0"/>
    <xf numFmtId="166" fontId="96" fillId="0" borderId="105"/>
    <xf numFmtId="0" fontId="59"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61" fillId="56" borderId="0">
      <alignment horizontal="left"/>
    </xf>
    <xf numFmtId="0" fontId="99" fillId="57" borderId="0">
      <alignment horizontal="left"/>
    </xf>
    <xf numFmtId="189" fontId="3" fillId="0" borderId="0" applyFill="0" applyBorder="0" applyAlignment="0"/>
    <xf numFmtId="166" fontId="13" fillId="0" borderId="0" applyFill="0" applyBorder="0" applyAlignment="0"/>
    <xf numFmtId="189" fontId="3" fillId="0" borderId="0" applyFill="0" applyBorder="0" applyAlignment="0"/>
    <xf numFmtId="190" fontId="3" fillId="0" borderId="0" applyFill="0" applyBorder="0" applyAlignment="0"/>
    <xf numFmtId="166" fontId="13" fillId="0" borderId="0" applyFill="0" applyBorder="0" applyAlignment="0"/>
    <xf numFmtId="0" fontId="56" fillId="0" borderId="96" applyNumberFormat="0" applyFill="0" applyAlignment="0" applyProtection="0"/>
    <xf numFmtId="0" fontId="100" fillId="0" borderId="96" applyNumberFormat="0" applyFill="0" applyAlignment="0" applyProtection="0"/>
    <xf numFmtId="0" fontId="100" fillId="0" borderId="96" applyNumberFormat="0" applyFill="0" applyAlignment="0" applyProtection="0"/>
    <xf numFmtId="0" fontId="56" fillId="0" borderId="96" applyNumberFormat="0" applyFill="0" applyAlignment="0" applyProtection="0"/>
    <xf numFmtId="0" fontId="29" fillId="0" borderId="89" applyNumberFormat="0" applyFill="0" applyAlignment="0" applyProtection="0"/>
    <xf numFmtId="0" fontId="29" fillId="0" borderId="89" applyNumberFormat="0" applyFill="0" applyAlignment="0" applyProtection="0"/>
    <xf numFmtId="192" fontId="70" fillId="0" borderId="0" applyFont="0" applyFill="0" applyBorder="0" applyAlignment="0" applyProtection="0"/>
    <xf numFmtId="182" fontId="70"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2" fontId="70" fillId="0" borderId="0" applyFont="0" applyFill="0" applyBorder="0" applyAlignment="0" applyProtection="0"/>
    <xf numFmtId="44" fontId="70"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193" fontId="15" fillId="0" borderId="0" applyFont="0" applyFill="0" applyBorder="0" applyAlignment="0" applyProtection="0"/>
    <xf numFmtId="194" fontId="15" fillId="0" borderId="0" applyFont="0" applyFill="0" applyBorder="0" applyAlignment="0" applyProtection="0"/>
    <xf numFmtId="0" fontId="101" fillId="62" borderId="0" applyNumberFormat="0" applyBorder="0" applyAlignment="0" applyProtection="0"/>
    <xf numFmtId="0" fontId="102" fillId="62" borderId="0" applyNumberFormat="0" applyBorder="0" applyAlignment="0" applyProtection="0"/>
    <xf numFmtId="0" fontId="102" fillId="62" borderId="0" applyNumberFormat="0" applyBorder="0" applyAlignment="0" applyProtection="0"/>
    <xf numFmtId="0" fontId="101" fillId="62"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52" fillId="0" borderId="0"/>
    <xf numFmtId="195" fontId="103" fillId="0" borderId="0"/>
    <xf numFmtId="0" fontId="20" fillId="0" borderId="0"/>
    <xf numFmtId="196" fontId="1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5" fillId="0" borderId="0"/>
    <xf numFmtId="0" fontId="2" fillId="0" borderId="0"/>
    <xf numFmtId="0" fontId="2" fillId="0" borderId="0"/>
    <xf numFmtId="0" fontId="105" fillId="0" borderId="0"/>
    <xf numFmtId="0" fontId="2" fillId="0" borderId="0"/>
    <xf numFmtId="0" fontId="2" fillId="0" borderId="0"/>
    <xf numFmtId="0" fontId="2" fillId="0" borderId="0"/>
    <xf numFmtId="0" fontId="2" fillId="0" borderId="0"/>
    <xf numFmtId="0" fontId="2" fillId="0" borderId="0"/>
    <xf numFmtId="0" fontId="2" fillId="0" borderId="0"/>
    <xf numFmtId="0" fontId="105" fillId="0" borderId="0"/>
    <xf numFmtId="0" fontId="2" fillId="0" borderId="0"/>
    <xf numFmtId="0" fontId="2" fillId="0" borderId="0"/>
    <xf numFmtId="0" fontId="105" fillId="0" borderId="0"/>
    <xf numFmtId="0" fontId="2" fillId="0" borderId="0"/>
    <xf numFmtId="0" fontId="2" fillId="0" borderId="0"/>
    <xf numFmtId="0" fontId="105" fillId="0" borderId="0"/>
    <xf numFmtId="0" fontId="2" fillId="0" borderId="0"/>
    <xf numFmtId="0" fontId="2" fillId="0" borderId="0"/>
    <xf numFmtId="0" fontId="2" fillId="0" borderId="0"/>
    <xf numFmtId="0" fontId="2" fillId="0" borderId="0"/>
    <xf numFmtId="0" fontId="10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5" fillId="0" borderId="0"/>
    <xf numFmtId="0" fontId="2" fillId="0" borderId="0"/>
    <xf numFmtId="0" fontId="2" fillId="0" borderId="0"/>
    <xf numFmtId="0" fontId="105" fillId="0" borderId="0"/>
    <xf numFmtId="0" fontId="2" fillId="0" borderId="0"/>
    <xf numFmtId="0" fontId="2" fillId="0" borderId="0"/>
    <xf numFmtId="0" fontId="105" fillId="0" borderId="0"/>
    <xf numFmtId="0" fontId="2" fillId="0" borderId="0"/>
    <xf numFmtId="0" fontId="2" fillId="0" borderId="0"/>
    <xf numFmtId="0" fontId="105" fillId="0" borderId="0"/>
    <xf numFmtId="0" fontId="2" fillId="0" borderId="0"/>
    <xf numFmtId="0" fontId="2" fillId="0" borderId="0"/>
    <xf numFmtId="0" fontId="105" fillId="0" borderId="0"/>
    <xf numFmtId="0" fontId="2" fillId="0" borderId="0"/>
    <xf numFmtId="0" fontId="2" fillId="0" borderId="0"/>
    <xf numFmtId="0" fontId="105" fillId="0" borderId="0"/>
    <xf numFmtId="0" fontId="2" fillId="0" borderId="0"/>
    <xf numFmtId="0" fontId="2" fillId="0" borderId="0"/>
    <xf numFmtId="0" fontId="10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0" fillId="0" borderId="0"/>
    <xf numFmtId="0" fontId="20"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2" fillId="0" borderId="0"/>
    <xf numFmtId="0" fontId="105" fillId="0" borderId="0"/>
    <xf numFmtId="0" fontId="2" fillId="0" borderId="0"/>
    <xf numFmtId="0" fontId="2" fillId="0" borderId="0"/>
    <xf numFmtId="0" fontId="68" fillId="0" borderId="0">
      <alignment vertical="top"/>
    </xf>
    <xf numFmtId="0" fontId="2" fillId="0" borderId="0"/>
    <xf numFmtId="0" fontId="105" fillId="0" borderId="0"/>
    <xf numFmtId="0" fontId="2" fillId="0" borderId="0"/>
    <xf numFmtId="0" fontId="2" fillId="0" borderId="0"/>
    <xf numFmtId="0" fontId="2" fillId="0" borderId="0"/>
    <xf numFmtId="0" fontId="105" fillId="0" borderId="0"/>
    <xf numFmtId="0" fontId="2" fillId="0" borderId="0"/>
    <xf numFmtId="0" fontId="105" fillId="0" borderId="0"/>
    <xf numFmtId="0" fontId="105" fillId="0" borderId="0"/>
    <xf numFmtId="0" fontId="105" fillId="0" borderId="0"/>
    <xf numFmtId="0" fontId="10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5" fillId="0" borderId="0"/>
    <xf numFmtId="0" fontId="105" fillId="0" borderId="0"/>
    <xf numFmtId="0" fontId="105" fillId="0" borderId="0"/>
    <xf numFmtId="0" fontId="105" fillId="0" borderId="0"/>
    <xf numFmtId="0" fontId="2"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8"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6" fillId="0" borderId="0"/>
    <xf numFmtId="0" fontId="107" fillId="0" borderId="0"/>
    <xf numFmtId="0" fontId="3" fillId="0" borderId="0"/>
    <xf numFmtId="0" fontId="107" fillId="0" borderId="0"/>
    <xf numFmtId="0" fontId="2" fillId="0" borderId="0"/>
    <xf numFmtId="0" fontId="10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8"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68"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5" fillId="0" borderId="0"/>
    <xf numFmtId="0" fontId="105" fillId="0" borderId="0"/>
    <xf numFmtId="0" fontId="105" fillId="0" borderId="0"/>
    <xf numFmtId="0" fontId="105" fillId="0" borderId="0"/>
    <xf numFmtId="0" fontId="2" fillId="0" borderId="0"/>
    <xf numFmtId="0" fontId="105" fillId="0" borderId="0"/>
    <xf numFmtId="0" fontId="2" fillId="0" borderId="0"/>
    <xf numFmtId="0" fontId="2" fillId="0" borderId="0"/>
    <xf numFmtId="0" fontId="2" fillId="0" borderId="0"/>
    <xf numFmtId="0" fontId="105" fillId="0" borderId="0"/>
    <xf numFmtId="0" fontId="2" fillId="0" borderId="0"/>
    <xf numFmtId="0" fontId="2" fillId="0" borderId="0"/>
    <xf numFmtId="0" fontId="2" fillId="0" borderId="0"/>
    <xf numFmtId="0" fontId="105" fillId="0" borderId="0"/>
    <xf numFmtId="0" fontId="2" fillId="0" borderId="0"/>
    <xf numFmtId="0" fontId="105" fillId="0" borderId="0"/>
    <xf numFmtId="0" fontId="105" fillId="0" borderId="0"/>
    <xf numFmtId="0" fontId="105" fillId="0" borderId="0"/>
    <xf numFmtId="0" fontId="105" fillId="0" borderId="0"/>
    <xf numFmtId="0" fontId="10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5"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05" fillId="0" borderId="0"/>
    <xf numFmtId="0" fontId="105" fillId="0" borderId="0"/>
    <xf numFmtId="0" fontId="105" fillId="0" borderId="0"/>
    <xf numFmtId="0" fontId="105" fillId="0" borderId="0"/>
    <xf numFmtId="0" fontId="2" fillId="0" borderId="0"/>
    <xf numFmtId="0" fontId="105" fillId="0" borderId="0"/>
    <xf numFmtId="0" fontId="2" fillId="0" borderId="0"/>
    <xf numFmtId="0" fontId="2" fillId="0" borderId="0"/>
    <xf numFmtId="0" fontId="2" fillId="0" borderId="0"/>
    <xf numFmtId="0" fontId="105" fillId="0" borderId="0"/>
    <xf numFmtId="0" fontId="2" fillId="0" borderId="0"/>
    <xf numFmtId="0" fontId="2" fillId="0" borderId="0"/>
    <xf numFmtId="0" fontId="2" fillId="0" borderId="0"/>
    <xf numFmtId="0" fontId="105" fillId="0" borderId="0"/>
    <xf numFmtId="0" fontId="2" fillId="0" borderId="0"/>
    <xf numFmtId="0" fontId="105" fillId="0" borderId="0"/>
    <xf numFmtId="0" fontId="105" fillId="0" borderId="0"/>
    <xf numFmtId="0" fontId="105" fillId="0" borderId="0"/>
    <xf numFmtId="0" fontId="105" fillId="0" borderId="0"/>
    <xf numFmtId="0" fontId="10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107" fillId="0" borderId="0"/>
    <xf numFmtId="0" fontId="3" fillId="0" borderId="0"/>
    <xf numFmtId="0" fontId="2" fillId="0" borderId="0"/>
    <xf numFmtId="0" fontId="2" fillId="0" borderId="0"/>
    <xf numFmtId="0" fontId="3" fillId="0" borderId="0"/>
    <xf numFmtId="0" fontId="2" fillId="0" borderId="0"/>
    <xf numFmtId="0" fontId="107" fillId="0" borderId="0"/>
    <xf numFmtId="0" fontId="2" fillId="0" borderId="0"/>
    <xf numFmtId="0" fontId="3" fillId="0" borderId="0"/>
    <xf numFmtId="0" fontId="2" fillId="0" borderId="0"/>
    <xf numFmtId="0" fontId="3" fillId="0" borderId="0"/>
    <xf numFmtId="0" fontId="2" fillId="0" borderId="0"/>
    <xf numFmtId="0" fontId="107" fillId="0" borderId="0"/>
    <xf numFmtId="0" fontId="67"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107" fillId="0" borderId="0"/>
    <xf numFmtId="0" fontId="2" fillId="0" borderId="0"/>
    <xf numFmtId="0" fontId="2" fillId="0" borderId="0"/>
    <xf numFmtId="0" fontId="107" fillId="0" borderId="0"/>
    <xf numFmtId="0" fontId="2" fillId="0" borderId="0"/>
    <xf numFmtId="0" fontId="2"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3" fillId="0" borderId="0"/>
    <xf numFmtId="0" fontId="2" fillId="0" borderId="0"/>
    <xf numFmtId="0" fontId="15" fillId="0" borderId="0"/>
    <xf numFmtId="0" fontId="2" fillId="0" borderId="0"/>
    <xf numFmtId="0" fontId="3" fillId="0" borderId="0"/>
    <xf numFmtId="0" fontId="2" fillId="0" borderId="0"/>
    <xf numFmtId="0" fontId="2" fillId="0" borderId="0"/>
    <xf numFmtId="0" fontId="2" fillId="0" borderId="0"/>
    <xf numFmtId="0" fontId="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5" fillId="0" borderId="0"/>
    <xf numFmtId="0" fontId="10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5" fillId="0" borderId="0"/>
    <xf numFmtId="0" fontId="2" fillId="0" borderId="0"/>
    <xf numFmtId="0" fontId="2" fillId="0" borderId="0"/>
    <xf numFmtId="0" fontId="2" fillId="0" borderId="0"/>
    <xf numFmtId="0" fontId="2" fillId="0" borderId="0"/>
    <xf numFmtId="0" fontId="2" fillId="0" borderId="0"/>
    <xf numFmtId="0" fontId="2" fillId="0" borderId="0"/>
    <xf numFmtId="0" fontId="107" fillId="0" borderId="0"/>
    <xf numFmtId="0" fontId="2" fillId="0" borderId="0"/>
    <xf numFmtId="0" fontId="2" fillId="0" borderId="0"/>
    <xf numFmtId="0" fontId="2" fillId="0" borderId="0"/>
    <xf numFmtId="0" fontId="107" fillId="0" borderId="0"/>
    <xf numFmtId="0" fontId="67" fillId="0" borderId="0"/>
    <xf numFmtId="0" fontId="107" fillId="0" borderId="0"/>
    <xf numFmtId="0" fontId="17"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17" fillId="0" borderId="0"/>
    <xf numFmtId="0" fontId="105" fillId="0" borderId="0"/>
    <xf numFmtId="0" fontId="105" fillId="0" borderId="0"/>
    <xf numFmtId="0" fontId="105" fillId="0" borderId="0"/>
    <xf numFmtId="0" fontId="109" fillId="0" borderId="0"/>
    <xf numFmtId="0" fontId="109" fillId="0" borderId="0"/>
    <xf numFmtId="0" fontId="105" fillId="0" borderId="0"/>
    <xf numFmtId="0" fontId="105" fillId="0" borderId="0"/>
    <xf numFmtId="0" fontId="105" fillId="0" borderId="0"/>
    <xf numFmtId="0" fontId="17" fillId="0" borderId="0"/>
    <xf numFmtId="0" fontId="109" fillId="0" borderId="0"/>
    <xf numFmtId="0" fontId="109" fillId="0" borderId="0"/>
    <xf numFmtId="0" fontId="105" fillId="0" borderId="0"/>
    <xf numFmtId="0" fontId="109" fillId="0" borderId="0"/>
    <xf numFmtId="0" fontId="109" fillId="0" borderId="0"/>
    <xf numFmtId="0" fontId="105" fillId="0" borderId="0"/>
    <xf numFmtId="0" fontId="17" fillId="0" borderId="0"/>
    <xf numFmtId="0" fontId="2" fillId="0" borderId="0"/>
    <xf numFmtId="0" fontId="105" fillId="0" borderId="0"/>
    <xf numFmtId="0" fontId="2" fillId="0" borderId="0"/>
    <xf numFmtId="0" fontId="2" fillId="0" borderId="0"/>
    <xf numFmtId="0" fontId="105" fillId="0" borderId="0"/>
    <xf numFmtId="0" fontId="105" fillId="0" borderId="0"/>
    <xf numFmtId="0" fontId="2" fillId="0" borderId="0"/>
    <xf numFmtId="0" fontId="2" fillId="0" borderId="0"/>
    <xf numFmtId="0" fontId="105" fillId="0" borderId="0"/>
    <xf numFmtId="0" fontId="105" fillId="0" borderId="0"/>
    <xf numFmtId="0" fontId="2" fillId="0" borderId="0"/>
    <xf numFmtId="0" fontId="105" fillId="0" borderId="0"/>
    <xf numFmtId="0" fontId="105" fillId="0" borderId="0"/>
    <xf numFmtId="0" fontId="105" fillId="0" borderId="0"/>
    <xf numFmtId="0" fontId="2" fillId="0" borderId="0"/>
    <xf numFmtId="0" fontId="2" fillId="0" borderId="0"/>
    <xf numFmtId="0" fontId="10" fillId="0" borderId="0"/>
    <xf numFmtId="0" fontId="2" fillId="0" borderId="0"/>
    <xf numFmtId="0" fontId="2" fillId="0" borderId="0"/>
    <xf numFmtId="0" fontId="107" fillId="0" borderId="0"/>
    <xf numFmtId="0" fontId="2" fillId="0" borderId="0"/>
    <xf numFmtId="0" fontId="2" fillId="0" borderId="0"/>
    <xf numFmtId="0" fontId="2" fillId="0" borderId="0"/>
    <xf numFmtId="0" fontId="107" fillId="0" borderId="0"/>
    <xf numFmtId="0" fontId="3" fillId="0" borderId="0"/>
    <xf numFmtId="0" fontId="3" fillId="0" borderId="0"/>
    <xf numFmtId="0" fontId="15" fillId="0" borderId="0"/>
    <xf numFmtId="0" fontId="3" fillId="0" borderId="0"/>
    <xf numFmtId="0" fontId="2" fillId="0" borderId="0"/>
    <xf numFmtId="0" fontId="3" fillId="0" borderId="0"/>
    <xf numFmtId="0" fontId="3" fillId="0" borderId="0"/>
    <xf numFmtId="0" fontId="2" fillId="0" borderId="0"/>
    <xf numFmtId="0" fontId="105" fillId="0" borderId="0"/>
    <xf numFmtId="0" fontId="105" fillId="0" borderId="0"/>
    <xf numFmtId="0" fontId="2" fillId="0" borderId="0"/>
    <xf numFmtId="0" fontId="2" fillId="0" borderId="0"/>
    <xf numFmtId="0" fontId="2" fillId="0" borderId="0"/>
    <xf numFmtId="0" fontId="105" fillId="0" borderId="0"/>
    <xf numFmtId="0" fontId="105" fillId="0" borderId="0"/>
    <xf numFmtId="0" fontId="2" fillId="0" borderId="0"/>
    <xf numFmtId="0" fontId="105" fillId="0" borderId="0"/>
    <xf numFmtId="0" fontId="105" fillId="0" borderId="0"/>
    <xf numFmtId="0" fontId="109" fillId="0" borderId="0"/>
    <xf numFmtId="0" fontId="2" fillId="0" borderId="0"/>
    <xf numFmtId="0" fontId="2" fillId="0" borderId="0"/>
    <xf numFmtId="0" fontId="105" fillId="0" borderId="0"/>
    <xf numFmtId="0" fontId="105" fillId="0" borderId="0"/>
    <xf numFmtId="0" fontId="109" fillId="0" borderId="0"/>
    <xf numFmtId="0" fontId="2" fillId="0" borderId="0"/>
    <xf numFmtId="0" fontId="2" fillId="0" borderId="0"/>
    <xf numFmtId="0" fontId="109" fillId="0" borderId="0"/>
    <xf numFmtId="0" fontId="2" fillId="0" borderId="0"/>
    <xf numFmtId="0" fontId="2" fillId="0" borderId="0"/>
    <xf numFmtId="0" fontId="109" fillId="0" borderId="0"/>
    <xf numFmtId="0" fontId="2" fillId="0" borderId="0"/>
    <xf numFmtId="0" fontId="2" fillId="0" borderId="0"/>
    <xf numFmtId="0" fontId="109" fillId="0" borderId="0"/>
    <xf numFmtId="0" fontId="2" fillId="0" borderId="0"/>
    <xf numFmtId="0" fontId="2" fillId="0" borderId="0"/>
    <xf numFmtId="0" fontId="109" fillId="0" borderId="0"/>
    <xf numFmtId="0" fontId="2" fillId="0" borderId="0"/>
    <xf numFmtId="0" fontId="2" fillId="0" borderId="0"/>
    <xf numFmtId="0" fontId="10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45" fillId="0" borderId="0"/>
    <xf numFmtId="0" fontId="3" fillId="0" borderId="0"/>
    <xf numFmtId="0" fontId="2" fillId="0" borderId="0"/>
    <xf numFmtId="0" fontId="2" fillId="0" borderId="0"/>
    <xf numFmtId="0" fontId="45" fillId="0" borderId="0"/>
    <xf numFmtId="0" fontId="67" fillId="0" borderId="0"/>
    <xf numFmtId="0" fontId="10" fillId="0" borderId="0"/>
    <xf numFmtId="0" fontId="2" fillId="0" borderId="0"/>
    <xf numFmtId="0" fontId="67" fillId="0" borderId="0"/>
    <xf numFmtId="0" fontId="3"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9" fillId="0" borderId="0"/>
    <xf numFmtId="0" fontId="2" fillId="0" borderId="0"/>
    <xf numFmtId="0" fontId="2" fillId="0" borderId="0"/>
    <xf numFmtId="0" fontId="109" fillId="0" borderId="0"/>
    <xf numFmtId="0" fontId="2" fillId="0" borderId="0"/>
    <xf numFmtId="0" fontId="2" fillId="0" borderId="0"/>
    <xf numFmtId="0" fontId="109" fillId="0" borderId="0"/>
    <xf numFmtId="0" fontId="2" fillId="0" borderId="0"/>
    <xf numFmtId="0" fontId="2" fillId="0" borderId="0"/>
    <xf numFmtId="0" fontId="109" fillId="0" borderId="0"/>
    <xf numFmtId="0" fontId="2" fillId="0" borderId="0"/>
    <xf numFmtId="0" fontId="2" fillId="0" borderId="0"/>
    <xf numFmtId="0" fontId="109" fillId="0" borderId="0"/>
    <xf numFmtId="0" fontId="2" fillId="0" borderId="0"/>
    <xf numFmtId="0" fontId="2" fillId="0" borderId="0"/>
    <xf numFmtId="0" fontId="2" fillId="0" borderId="0"/>
    <xf numFmtId="0" fontId="2" fillId="0" borderId="0"/>
    <xf numFmtId="0" fontId="109" fillId="0" borderId="0"/>
    <xf numFmtId="0" fontId="2" fillId="0" borderId="0"/>
    <xf numFmtId="0" fontId="2" fillId="0" borderId="0"/>
    <xf numFmtId="0" fontId="2" fillId="0" borderId="0"/>
    <xf numFmtId="0" fontId="2" fillId="0" borderId="0"/>
    <xf numFmtId="0" fontId="2" fillId="0" borderId="0"/>
    <xf numFmtId="0" fontId="2" fillId="0" borderId="0"/>
    <xf numFmtId="0" fontId="109" fillId="0" borderId="0"/>
    <xf numFmtId="0" fontId="2" fillId="0" borderId="0"/>
    <xf numFmtId="0" fontId="2" fillId="0" borderId="0"/>
    <xf numFmtId="0" fontId="2" fillId="0" borderId="0"/>
    <xf numFmtId="0" fontId="2" fillId="0" borderId="0"/>
    <xf numFmtId="0" fontId="2" fillId="0" borderId="0"/>
    <xf numFmtId="0" fontId="106" fillId="0" borderId="0"/>
    <xf numFmtId="0" fontId="2" fillId="0" borderId="0"/>
    <xf numFmtId="0" fontId="2" fillId="0" borderId="0"/>
    <xf numFmtId="0" fontId="10" fillId="0" borderId="0"/>
    <xf numFmtId="0" fontId="2" fillId="0" borderId="0"/>
    <xf numFmtId="0" fontId="2" fillId="0" borderId="0"/>
    <xf numFmtId="0" fontId="2" fillId="0" borderId="0"/>
    <xf numFmtId="0" fontId="10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5" fillId="0" borderId="0"/>
    <xf numFmtId="0" fontId="2" fillId="0" borderId="0"/>
    <xf numFmtId="0" fontId="109" fillId="0" borderId="0"/>
    <xf numFmtId="0" fontId="2" fillId="0" borderId="0"/>
    <xf numFmtId="0" fontId="2" fillId="0" borderId="0"/>
    <xf numFmtId="0" fontId="109" fillId="0" borderId="0"/>
    <xf numFmtId="0" fontId="2" fillId="0" borderId="0"/>
    <xf numFmtId="0" fontId="2" fillId="0" borderId="0"/>
    <xf numFmtId="0" fontId="2" fillId="0" borderId="0"/>
    <xf numFmtId="0" fontId="2" fillId="0" borderId="0"/>
    <xf numFmtId="0" fontId="105" fillId="0" borderId="0"/>
    <xf numFmtId="0" fontId="2" fillId="0" borderId="0"/>
    <xf numFmtId="0" fontId="2" fillId="0" borderId="0"/>
    <xf numFmtId="0" fontId="105" fillId="0" borderId="0"/>
    <xf numFmtId="0" fontId="2" fillId="0" borderId="0"/>
    <xf numFmtId="0" fontId="2" fillId="0" borderId="0"/>
    <xf numFmtId="0" fontId="105" fillId="0" borderId="0"/>
    <xf numFmtId="0" fontId="2" fillId="0" borderId="0"/>
    <xf numFmtId="0" fontId="2" fillId="0" borderId="0"/>
    <xf numFmtId="0" fontId="105" fillId="0" borderId="0"/>
    <xf numFmtId="0" fontId="2" fillId="0" borderId="0"/>
    <xf numFmtId="0" fontId="2" fillId="0" borderId="0"/>
    <xf numFmtId="0" fontId="105" fillId="0" borderId="0"/>
    <xf numFmtId="0" fontId="2" fillId="0" borderId="0"/>
    <xf numFmtId="0" fontId="2" fillId="0" borderId="0"/>
    <xf numFmtId="0" fontId="105" fillId="0" borderId="0"/>
    <xf numFmtId="0" fontId="2" fillId="0" borderId="0"/>
    <xf numFmtId="0" fontId="2" fillId="0" borderId="0"/>
    <xf numFmtId="0" fontId="105" fillId="0" borderId="0"/>
    <xf numFmtId="0" fontId="2" fillId="0" borderId="0"/>
    <xf numFmtId="0" fontId="3" fillId="63" borderId="106" applyNumberFormat="0" applyFont="0" applyAlignment="0" applyProtection="0"/>
    <xf numFmtId="0" fontId="3" fillId="63" borderId="106"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3" fillId="63" borderId="106" applyNumberFormat="0" applyFont="0" applyAlignment="0" applyProtection="0"/>
    <xf numFmtId="0" fontId="3" fillId="63" borderId="106" applyNumberFormat="0" applyFont="0" applyAlignment="0" applyProtection="0"/>
    <xf numFmtId="0" fontId="45" fillId="10" borderId="91" applyNumberFormat="0" applyFont="0" applyAlignment="0" applyProtection="0"/>
    <xf numFmtId="0" fontId="3" fillId="63" borderId="106" applyNumberFormat="0" applyFont="0" applyAlignment="0" applyProtection="0"/>
    <xf numFmtId="0" fontId="3" fillId="63" borderId="106"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2" fillId="10" borderId="91" applyNumberFormat="0" applyFont="0" applyAlignment="0" applyProtection="0"/>
    <xf numFmtId="0" fontId="45" fillId="10" borderId="91" applyNumberFormat="0" applyFont="0" applyAlignment="0" applyProtection="0"/>
    <xf numFmtId="0" fontId="3" fillId="63" borderId="106" applyNumberFormat="0" applyFont="0" applyAlignment="0" applyProtection="0"/>
    <xf numFmtId="0" fontId="3" fillId="63" borderId="106" applyNumberFormat="0" applyFont="0" applyAlignment="0" applyProtection="0"/>
    <xf numFmtId="0" fontId="3" fillId="63" borderId="106" applyNumberFormat="0" applyFont="0" applyAlignment="0" applyProtection="0"/>
    <xf numFmtId="0" fontId="3" fillId="63" borderId="106" applyNumberFormat="0" applyFont="0" applyAlignment="0" applyProtection="0"/>
    <xf numFmtId="0" fontId="3" fillId="63" borderId="106" applyNumberFormat="0" applyFont="0" applyAlignment="0" applyProtection="0"/>
    <xf numFmtId="0" fontId="3" fillId="63" borderId="106" applyNumberFormat="0" applyFont="0" applyAlignment="0" applyProtection="0"/>
    <xf numFmtId="0" fontId="3" fillId="63" borderId="106" applyNumberFormat="0" applyFont="0" applyAlignment="0" applyProtection="0"/>
    <xf numFmtId="197" fontId="110" fillId="0" borderId="0" applyFill="0" applyProtection="0">
      <alignment horizontal="right"/>
    </xf>
    <xf numFmtId="197" fontId="110" fillId="0" borderId="0" applyFill="0" applyProtection="0">
      <alignment horizontal="right"/>
    </xf>
    <xf numFmtId="198" fontId="110" fillId="0" borderId="0">
      <alignment horizontal="right"/>
    </xf>
    <xf numFmtId="198" fontId="110" fillId="0" borderId="0">
      <alignment horizontal="right"/>
    </xf>
    <xf numFmtId="0" fontId="111" fillId="53" borderId="107" applyNumberFormat="0" applyAlignment="0" applyProtection="0"/>
    <xf numFmtId="0" fontId="112" fillId="53" borderId="107" applyNumberFormat="0" applyAlignment="0" applyProtection="0"/>
    <xf numFmtId="0" fontId="112" fillId="53" borderId="107" applyNumberFormat="0" applyAlignment="0" applyProtection="0"/>
    <xf numFmtId="0" fontId="111" fillId="53" borderId="107" applyNumberFormat="0" applyAlignment="0" applyProtection="0"/>
    <xf numFmtId="0" fontId="27" fillId="8" borderId="88" applyNumberFormat="0" applyAlignment="0" applyProtection="0"/>
    <xf numFmtId="0" fontId="27" fillId="8" borderId="88" applyNumberFormat="0" applyAlignment="0" applyProtection="0"/>
    <xf numFmtId="199" fontId="68" fillId="57" borderId="0">
      <alignment horizontal="right"/>
    </xf>
    <xf numFmtId="0" fontId="113" fillId="64" borderId="0">
      <alignment horizontal="center"/>
    </xf>
    <xf numFmtId="0" fontId="61" fillId="65" borderId="23"/>
    <xf numFmtId="0" fontId="114" fillId="57" borderId="0" applyBorder="0">
      <alignment horizontal="centerContinuous"/>
    </xf>
    <xf numFmtId="0" fontId="115" fillId="65" borderId="0" applyBorder="0">
      <alignment horizontal="centerContinuous"/>
    </xf>
    <xf numFmtId="37" fontId="76" fillId="0" borderId="99">
      <protection locked="0"/>
    </xf>
    <xf numFmtId="200" fontId="20" fillId="0" borderId="0" applyFont="0" applyFill="0" applyBorder="0" applyAlignment="0" applyProtection="0"/>
    <xf numFmtId="201" fontId="77" fillId="0" borderId="0" applyFont="0" applyFill="0" applyBorder="0" applyAlignment="0" applyProtection="0"/>
    <xf numFmtId="202" fontId="77"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68" fillId="0" borderId="0" applyFont="0" applyFill="0" applyBorder="0" applyAlignment="0" applyProtection="0"/>
    <xf numFmtId="9" fontId="6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7" fillId="0" borderId="0" applyFont="0" applyFill="0" applyBorder="0" applyAlignment="0" applyProtection="0"/>
    <xf numFmtId="9" fontId="68"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5" fillId="0" borderId="76" applyNumberFormat="0" applyBorder="0"/>
    <xf numFmtId="9" fontId="15" fillId="0" borderId="76" applyNumberFormat="0" applyBorder="0"/>
    <xf numFmtId="9" fontId="15" fillId="0" borderId="76" applyNumberFormat="0" applyBorder="0"/>
    <xf numFmtId="9" fontId="3" fillId="0" borderId="0"/>
    <xf numFmtId="9" fontId="3" fillId="0" borderId="0"/>
    <xf numFmtId="9" fontId="3" fillId="0" borderId="0"/>
    <xf numFmtId="189" fontId="3" fillId="0" borderId="0" applyFill="0" applyBorder="0" applyAlignment="0"/>
    <xf numFmtId="166" fontId="13" fillId="0" borderId="0" applyFill="0" applyBorder="0" applyAlignment="0"/>
    <xf numFmtId="189" fontId="3" fillId="0" borderId="0" applyFill="0" applyBorder="0" applyAlignment="0"/>
    <xf numFmtId="190" fontId="3" fillId="0" borderId="0" applyFill="0" applyBorder="0" applyAlignment="0"/>
    <xf numFmtId="166" fontId="13" fillId="0" borderId="0" applyFill="0" applyBorder="0" applyAlignment="0"/>
    <xf numFmtId="37" fontId="76" fillId="0" borderId="0">
      <protection locked="0"/>
    </xf>
    <xf numFmtId="9" fontId="15" fillId="0" borderId="0" applyFont="0" applyFill="0" applyBorder="0" applyAlignment="0" applyProtection="0"/>
    <xf numFmtId="0" fontId="15" fillId="0" borderId="0" applyNumberFormat="0" applyFont="0" applyFill="0" applyBorder="0" applyAlignment="0" applyProtection="0">
      <alignment horizontal="left"/>
    </xf>
    <xf numFmtId="0" fontId="15" fillId="0" borderId="0" applyNumberFormat="0" applyFont="0" applyFill="0" applyBorder="0" applyAlignment="0" applyProtection="0">
      <alignment horizontal="left"/>
    </xf>
    <xf numFmtId="0" fontId="15" fillId="0" borderId="0" applyNumberFormat="0" applyFont="0" applyFill="0" applyBorder="0" applyAlignment="0" applyProtection="0">
      <alignment horizontal="left"/>
    </xf>
    <xf numFmtId="15" fontId="15" fillId="0" borderId="0" applyFont="0" applyFill="0" applyBorder="0" applyAlignment="0" applyProtection="0"/>
    <xf numFmtId="15" fontId="15" fillId="0" borderId="0" applyFont="0" applyFill="0" applyBorder="0" applyAlignment="0" applyProtection="0"/>
    <xf numFmtId="15" fontId="15" fillId="0" borderId="0" applyFont="0" applyFill="0" applyBorder="0" applyAlignment="0" applyProtection="0"/>
    <xf numFmtId="4" fontId="15" fillId="0" borderId="0" applyFont="0" applyFill="0" applyBorder="0" applyAlignment="0" applyProtection="0"/>
    <xf numFmtId="4" fontId="15" fillId="0" borderId="0" applyFont="0" applyFill="0" applyBorder="0" applyAlignment="0" applyProtection="0"/>
    <xf numFmtId="4" fontId="15" fillId="0" borderId="0" applyFont="0" applyFill="0" applyBorder="0" applyAlignment="0" applyProtection="0"/>
    <xf numFmtId="0" fontId="65" fillId="0" borderId="75">
      <alignment horizontal="center"/>
    </xf>
    <xf numFmtId="0" fontId="65" fillId="0" borderId="75">
      <alignment horizontal="center"/>
    </xf>
    <xf numFmtId="0" fontId="65" fillId="0" borderId="75">
      <alignment horizontal="center"/>
    </xf>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0" fontId="15" fillId="66" borderId="0" applyNumberFormat="0" applyFont="0" applyBorder="0" applyAlignment="0" applyProtection="0"/>
    <xf numFmtId="0" fontId="15" fillId="66" borderId="0" applyNumberFormat="0" applyFont="0" applyBorder="0" applyAlignment="0" applyProtection="0"/>
    <xf numFmtId="0" fontId="15" fillId="66" borderId="0" applyNumberFormat="0" applyFont="0" applyBorder="0" applyAlignment="0" applyProtection="0"/>
    <xf numFmtId="37" fontId="15" fillId="0" borderId="0" applyFont="0" applyFill="0" applyBorder="0" applyAlignment="0" applyProtection="0"/>
    <xf numFmtId="0" fontId="99" fillId="62" borderId="0">
      <alignment horizontal="center"/>
    </xf>
    <xf numFmtId="49" fontId="116" fillId="57" borderId="0">
      <alignment horizontal="center"/>
    </xf>
    <xf numFmtId="203" fontId="117" fillId="0" borderId="0" applyNumberFormat="0" applyFill="0" applyBorder="0" applyAlignment="0" applyProtection="0">
      <alignment horizontal="left"/>
    </xf>
    <xf numFmtId="0" fontId="62" fillId="56" borderId="0">
      <alignment horizontal="center"/>
    </xf>
    <xf numFmtId="0" fontId="62" fillId="56" borderId="0">
      <alignment horizontal="centerContinuous"/>
    </xf>
    <xf numFmtId="0" fontId="8" fillId="57" borderId="0">
      <alignment horizontal="left"/>
    </xf>
    <xf numFmtId="49" fontId="8" fillId="57" borderId="0">
      <alignment horizontal="center"/>
    </xf>
    <xf numFmtId="0" fontId="61" fillId="56" borderId="0">
      <alignment horizontal="left"/>
    </xf>
    <xf numFmtId="49" fontId="8" fillId="57" borderId="0">
      <alignment horizontal="left"/>
    </xf>
    <xf numFmtId="0" fontId="61" fillId="56" borderId="0">
      <alignment horizontal="centerContinuous"/>
    </xf>
    <xf numFmtId="0" fontId="61" fillId="56" borderId="0">
      <alignment horizontal="right"/>
    </xf>
    <xf numFmtId="49" fontId="99" fillId="57" borderId="0">
      <alignment horizontal="left"/>
    </xf>
    <xf numFmtId="0" fontId="62" fillId="56" borderId="0">
      <alignment horizontal="right"/>
    </xf>
    <xf numFmtId="40" fontId="3" fillId="0" borderId="0"/>
    <xf numFmtId="40" fontId="3" fillId="0" borderId="0"/>
    <xf numFmtId="40" fontId="3" fillId="0" borderId="0"/>
    <xf numFmtId="0" fontId="111" fillId="53" borderId="107" applyNumberFormat="0" applyAlignment="0" applyProtection="0"/>
    <xf numFmtId="0" fontId="8" fillId="40" borderId="0">
      <alignment horizontal="center"/>
    </xf>
    <xf numFmtId="0" fontId="118" fillId="40" borderId="0">
      <alignment horizontal="center"/>
    </xf>
    <xf numFmtId="204" fontId="77" fillId="0" borderId="0">
      <alignment horizontal="right"/>
      <protection locked="0"/>
    </xf>
    <xf numFmtId="0" fontId="70" fillId="0" borderId="0"/>
    <xf numFmtId="0" fontId="3" fillId="0" borderId="0"/>
    <xf numFmtId="0" fontId="1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 fontId="119" fillId="67" borderId="108" applyProtection="0"/>
    <xf numFmtId="2" fontId="119" fillId="67" borderId="108" applyProtection="0"/>
    <xf numFmtId="2" fontId="119" fillId="67" borderId="108" applyProtection="0"/>
    <xf numFmtId="2" fontId="119" fillId="67" borderId="108" applyProtection="0"/>
    <xf numFmtId="2" fontId="119" fillId="67" borderId="108" applyProtection="0"/>
    <xf numFmtId="2" fontId="119" fillId="67" borderId="108" applyProtection="0"/>
    <xf numFmtId="2" fontId="119" fillId="67" borderId="108" applyProtection="0"/>
    <xf numFmtId="2" fontId="119" fillId="67" borderId="108" applyProtection="0"/>
    <xf numFmtId="2" fontId="119" fillId="67" borderId="108" applyProtection="0"/>
    <xf numFmtId="2" fontId="119" fillId="67" borderId="108" applyProtection="0"/>
    <xf numFmtId="2" fontId="119" fillId="67" borderId="108" applyProtection="0"/>
    <xf numFmtId="2" fontId="119" fillId="67" borderId="108" applyProtection="0"/>
    <xf numFmtId="2" fontId="120" fillId="0" borderId="0" applyFill="0" applyBorder="0" applyProtection="0"/>
    <xf numFmtId="2" fontId="121" fillId="0" borderId="0" applyFill="0" applyBorder="0" applyProtection="0"/>
    <xf numFmtId="2" fontId="121" fillId="68" borderId="108" applyProtection="0"/>
    <xf numFmtId="2" fontId="121" fillId="68" borderId="108" applyProtection="0"/>
    <xf numFmtId="2" fontId="121" fillId="68" borderId="108" applyProtection="0"/>
    <xf numFmtId="2" fontId="121" fillId="68" borderId="108" applyProtection="0"/>
    <xf numFmtId="2" fontId="121" fillId="68" borderId="108" applyProtection="0"/>
    <xf numFmtId="2" fontId="121" fillId="68" borderId="108" applyProtection="0"/>
    <xf numFmtId="2" fontId="121" fillId="69" borderId="108" applyProtection="0"/>
    <xf numFmtId="2" fontId="121" fillId="69" borderId="108" applyProtection="0"/>
    <xf numFmtId="2" fontId="121" fillId="69" borderId="108" applyProtection="0"/>
    <xf numFmtId="2" fontId="121" fillId="69" borderId="108" applyProtection="0"/>
    <xf numFmtId="2" fontId="121" fillId="69" borderId="108" applyProtection="0"/>
    <xf numFmtId="2" fontId="121" fillId="69" borderId="108" applyProtection="0"/>
    <xf numFmtId="2" fontId="121" fillId="70" borderId="108" applyProtection="0"/>
    <xf numFmtId="2" fontId="121" fillId="70" borderId="108" applyProtection="0"/>
    <xf numFmtId="2" fontId="121" fillId="70" borderId="108" applyProtection="0"/>
    <xf numFmtId="2" fontId="121" fillId="70" borderId="108" applyProtection="0"/>
    <xf numFmtId="2" fontId="121" fillId="70" borderId="108" applyProtection="0"/>
    <xf numFmtId="2" fontId="121" fillId="70" borderId="108" applyProtection="0"/>
    <xf numFmtId="2" fontId="121" fillId="70" borderId="108" applyProtection="0">
      <alignment horizontal="center"/>
    </xf>
    <xf numFmtId="2" fontId="121" fillId="70" borderId="108" applyProtection="0">
      <alignment horizontal="center"/>
    </xf>
    <xf numFmtId="2" fontId="121" fillId="70" borderId="108" applyProtection="0">
      <alignment horizontal="center"/>
    </xf>
    <xf numFmtId="2" fontId="121" fillId="70" borderId="108" applyProtection="0">
      <alignment horizontal="center"/>
    </xf>
    <xf numFmtId="2" fontId="121" fillId="70" borderId="108" applyProtection="0">
      <alignment horizontal="center"/>
    </xf>
    <xf numFmtId="2" fontId="121" fillId="70" borderId="108" applyProtection="0">
      <alignment horizontal="center"/>
    </xf>
    <xf numFmtId="2" fontId="121" fillId="69" borderId="108" applyProtection="0">
      <alignment horizontal="center"/>
    </xf>
    <xf numFmtId="2" fontId="121" fillId="69" borderId="108" applyProtection="0">
      <alignment horizontal="center"/>
    </xf>
    <xf numFmtId="2" fontId="121" fillId="69" borderId="108" applyProtection="0">
      <alignment horizontal="center"/>
    </xf>
    <xf numFmtId="2" fontId="121" fillId="69" borderId="108" applyProtection="0">
      <alignment horizontal="center"/>
    </xf>
    <xf numFmtId="2" fontId="121" fillId="69" borderId="108" applyProtection="0">
      <alignment horizontal="center"/>
    </xf>
    <xf numFmtId="2" fontId="121" fillId="69" borderId="108" applyProtection="0">
      <alignment horizontal="center"/>
    </xf>
    <xf numFmtId="40" fontId="122" fillId="0" borderId="0" applyBorder="0">
      <alignment horizontal="right"/>
    </xf>
    <xf numFmtId="49" fontId="68" fillId="0" borderId="0" applyFill="0" applyBorder="0" applyAlignment="0"/>
    <xf numFmtId="205" fontId="77" fillId="0" borderId="0" applyFill="0" applyBorder="0" applyAlignment="0"/>
    <xf numFmtId="0" fontId="13" fillId="0" borderId="0" applyFill="0" applyBorder="0" applyAlignment="0"/>
    <xf numFmtId="0" fontId="123" fillId="0" borderId="0" applyNumberFormat="0" applyFill="0" applyBorder="0" applyAlignment="0" applyProtection="0"/>
    <xf numFmtId="0" fontId="83" fillId="0" borderId="0" applyNumberFormat="0" applyFill="0" applyBorder="0" applyAlignment="0" applyProtection="0"/>
    <xf numFmtId="0" fontId="124" fillId="0" borderId="109"/>
    <xf numFmtId="0" fontId="125" fillId="0" borderId="0">
      <alignment horizontal="center" vertical="top"/>
    </xf>
    <xf numFmtId="0" fontId="126"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27"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61" fillId="71" borderId="0" applyNumberFormat="0" applyBorder="0">
      <alignment horizontal="centerContinuous"/>
    </xf>
    <xf numFmtId="0" fontId="126" fillId="0" borderId="0" applyNumberFormat="0" applyFill="0" applyBorder="0" applyAlignment="0" applyProtection="0"/>
    <xf numFmtId="0" fontId="89" fillId="0" borderId="102" applyNumberFormat="0" applyFill="0" applyAlignment="0" applyProtection="0"/>
    <xf numFmtId="0" fontId="91" fillId="0" borderId="103" applyNumberFormat="0" applyFill="0" applyAlignment="0" applyProtection="0"/>
    <xf numFmtId="0" fontId="78" fillId="0" borderId="104" applyNumberFormat="0" applyFill="0" applyAlignment="0" applyProtection="0"/>
    <xf numFmtId="0" fontId="128" fillId="0" borderId="110" applyNumberFormat="0" applyFill="0" applyAlignment="0" applyProtection="0"/>
    <xf numFmtId="0" fontId="3" fillId="0" borderId="111" applyNumberFormat="0" applyFont="0" applyFill="0" applyAlignment="0" applyProtection="0"/>
    <xf numFmtId="0" fontId="3" fillId="0" borderId="111" applyNumberFormat="0" applyFont="0" applyFill="0" applyAlignment="0" applyProtection="0"/>
    <xf numFmtId="0" fontId="128" fillId="0" borderId="110" applyNumberFormat="0" applyFill="0" applyAlignment="0" applyProtection="0"/>
    <xf numFmtId="0" fontId="33" fillId="0" borderId="92" applyNumberFormat="0" applyFill="0" applyAlignment="0" applyProtection="0"/>
    <xf numFmtId="0" fontId="33" fillId="0" borderId="92" applyNumberFormat="0" applyFill="0" applyAlignment="0" applyProtection="0"/>
    <xf numFmtId="38" fontId="15" fillId="0" borderId="0" applyFont="0" applyFill="0" applyBorder="0" applyAlignment="0" applyProtection="0"/>
    <xf numFmtId="40" fontId="15" fillId="0" borderId="0" applyFont="0" applyFill="0" applyBorder="0" applyAlignment="0" applyProtection="0"/>
    <xf numFmtId="206" fontId="96" fillId="0" borderId="0" applyFont="0" applyFill="0" applyBorder="0" applyAlignment="0" applyProtection="0"/>
    <xf numFmtId="0" fontId="129" fillId="57" borderId="0">
      <alignment horizontal="center"/>
    </xf>
    <xf numFmtId="207" fontId="96" fillId="0" borderId="0" applyFont="0" applyFill="0" applyBorder="0" applyAlignment="0" applyProtection="0"/>
    <xf numFmtId="208" fontId="3" fillId="0" borderId="0" applyFont="0" applyFill="0" applyBorder="0" applyAlignment="0" applyProtection="0"/>
    <xf numFmtId="0" fontId="3" fillId="0" borderId="0"/>
    <xf numFmtId="209" fontId="3" fillId="0" borderId="0" applyFont="0" applyFill="0" applyBorder="0" applyAlignment="0" applyProtection="0"/>
    <xf numFmtId="0" fontId="123"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3" fillId="0" borderId="0" applyNumberFormat="0" applyFill="0" applyBorder="0" applyAlignment="0" applyProtection="0"/>
    <xf numFmtId="0" fontId="31" fillId="0" borderId="0" applyNumberFormat="0" applyFill="0" applyBorder="0" applyAlignment="0" applyProtection="0"/>
    <xf numFmtId="210" fontId="118" fillId="0" borderId="0" applyNumberFormat="0" applyFill="0" applyBorder="0" applyAlignment="0" applyProtection="0">
      <alignment horizontal="right"/>
    </xf>
    <xf numFmtId="49" fontId="39" fillId="0" borderId="0" applyFont="0" applyFill="0" applyBorder="0" applyAlignment="0" applyProtection="0"/>
    <xf numFmtId="211" fontId="39" fillId="0" borderId="0" applyFont="0" applyFill="0" applyBorder="0" applyAlignment="0" applyProtection="0"/>
    <xf numFmtId="188" fontId="39" fillId="0" borderId="0" applyFont="0" applyFill="0" applyBorder="0" applyAlignment="0" applyProtection="0"/>
    <xf numFmtId="188" fontId="3" fillId="0" borderId="0" applyFont="0" applyFill="0" applyBorder="0" applyAlignment="0" applyProtection="0"/>
    <xf numFmtId="192" fontId="3" fillId="0" borderId="0" applyFont="0" applyFill="0" applyBorder="0" applyAlignment="0" applyProtection="0"/>
    <xf numFmtId="0" fontId="3" fillId="0" borderId="0"/>
    <xf numFmtId="212" fontId="39" fillId="0" borderId="0" applyFont="0" applyFill="0" applyBorder="0" applyAlignment="0" applyProtection="0"/>
    <xf numFmtId="213" fontId="39" fillId="0" borderId="0" applyFont="0" applyFill="0" applyBorder="0" applyAlignment="0" applyProtection="0"/>
    <xf numFmtId="214" fontId="3" fillId="0" borderId="0" applyFont="0" applyFill="0" applyBorder="0" applyAlignment="0" applyProtection="0"/>
    <xf numFmtId="42" fontId="3" fillId="0" borderId="0" applyFont="0" applyFill="0" applyBorder="0" applyAlignment="0" applyProtection="0"/>
    <xf numFmtId="43" fontId="69" fillId="0" borderId="0" applyFont="0" applyFill="0" applyBorder="0" applyAlignment="0" applyProtection="0"/>
    <xf numFmtId="43" fontId="2" fillId="0" borderId="0" applyFont="0" applyFill="0" applyBorder="0" applyAlignment="0" applyProtection="0"/>
    <xf numFmtId="43" fontId="108" fillId="0" borderId="0" applyFont="0" applyFill="0" applyBorder="0" applyAlignment="0" applyProtection="0"/>
    <xf numFmtId="43" fontId="108" fillId="0" borderId="0" applyFont="0" applyFill="0" applyBorder="0" applyAlignment="0" applyProtection="0"/>
    <xf numFmtId="0" fontId="2" fillId="0" borderId="0"/>
    <xf numFmtId="0" fontId="2" fillId="0" borderId="0"/>
    <xf numFmtId="0" fontId="2" fillId="0" borderId="0"/>
    <xf numFmtId="0" fontId="2" fillId="0" borderId="0"/>
    <xf numFmtId="9" fontId="108" fillId="0" borderId="0" applyFont="0" applyFill="0" applyBorder="0" applyAlignment="0" applyProtection="0"/>
    <xf numFmtId="9" fontId="108" fillId="0" borderId="0" applyFont="0" applyFill="0" applyBorder="0" applyAlignment="0" applyProtection="0"/>
    <xf numFmtId="43" fontId="3" fillId="0" borderId="0" applyFont="0" applyFill="0" applyBorder="0" applyAlignment="0" applyProtection="0"/>
    <xf numFmtId="43" fontId="69"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08" fillId="0" borderId="0" applyFont="0" applyFill="0" applyBorder="0" applyAlignment="0" applyProtection="0"/>
    <xf numFmtId="43" fontId="17" fillId="0" borderId="0" applyFont="0" applyFill="0" applyBorder="0" applyAlignment="0" applyProtection="0"/>
    <xf numFmtId="43" fontId="70" fillId="0" borderId="0" applyFont="0" applyFill="0" applyBorder="0" applyAlignment="0" applyProtection="0"/>
    <xf numFmtId="215" fontId="96" fillId="0" borderId="0" applyFill="0" applyBorder="0" applyAlignment="0" applyProtection="0"/>
    <xf numFmtId="8" fontId="17" fillId="0" borderId="0" applyFont="0" applyFill="0" applyBorder="0" applyAlignment="0" applyProtection="0"/>
    <xf numFmtId="0" fontId="2" fillId="0" borderId="0"/>
    <xf numFmtId="0" fontId="2" fillId="0" borderId="0"/>
    <xf numFmtId="0" fontId="70" fillId="0" borderId="0"/>
    <xf numFmtId="0" fontId="70" fillId="0" borderId="0"/>
    <xf numFmtId="0" fontId="2" fillId="0" borderId="0"/>
    <xf numFmtId="0" fontId="108" fillId="0" borderId="0"/>
    <xf numFmtId="0" fontId="70" fillId="0" borderId="0"/>
    <xf numFmtId="0" fontId="2" fillId="0" borderId="0"/>
    <xf numFmtId="0" fontId="2" fillId="0" borderId="0"/>
    <xf numFmtId="0" fontId="108" fillId="0" borderId="0"/>
    <xf numFmtId="0" fontId="70" fillId="0" borderId="0"/>
    <xf numFmtId="0" fontId="2" fillId="0" borderId="0"/>
    <xf numFmtId="0" fontId="2" fillId="0" borderId="0"/>
    <xf numFmtId="0" fontId="108" fillId="0" borderId="0"/>
    <xf numFmtId="0" fontId="3" fillId="0" borderId="0"/>
    <xf numFmtId="0" fontId="2" fillId="0" borderId="0"/>
    <xf numFmtId="0" fontId="3" fillId="0" borderId="0"/>
    <xf numFmtId="0" fontId="70"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08" fillId="0" borderId="0"/>
    <xf numFmtId="0" fontId="108" fillId="0" borderId="0"/>
    <xf numFmtId="43" fontId="108" fillId="0" borderId="0" applyFont="0" applyFill="0" applyBorder="0" applyAlignment="0" applyProtection="0"/>
    <xf numFmtId="0" fontId="108" fillId="0" borderId="0"/>
    <xf numFmtId="9" fontId="108" fillId="0" borderId="0" applyFont="0" applyFill="0" applyBorder="0" applyAlignment="0" applyProtection="0"/>
    <xf numFmtId="0" fontId="108" fillId="0" borderId="0"/>
    <xf numFmtId="0" fontId="108" fillId="0" borderId="0"/>
    <xf numFmtId="0" fontId="108" fillId="0" borderId="0"/>
    <xf numFmtId="43" fontId="69" fillId="0" borderId="0" applyFont="0" applyFill="0" applyBorder="0" applyAlignment="0" applyProtection="0"/>
    <xf numFmtId="0" fontId="108" fillId="0" borderId="0"/>
    <xf numFmtId="0" fontId="108" fillId="0" borderId="0"/>
    <xf numFmtId="0" fontId="108" fillId="0" borderId="0"/>
    <xf numFmtId="0" fontId="108" fillId="0" borderId="0"/>
    <xf numFmtId="0" fontId="108" fillId="0" borderId="0"/>
    <xf numFmtId="0" fontId="3" fillId="0" borderId="0"/>
    <xf numFmtId="0" fontId="17" fillId="0" borderId="0"/>
    <xf numFmtId="0" fontId="3" fillId="0" borderId="0"/>
    <xf numFmtId="0" fontId="3" fillId="0" borderId="0"/>
    <xf numFmtId="0" fontId="131" fillId="0" borderId="0" applyNumberFormat="0" applyFill="0" applyBorder="0" applyAlignment="0" applyProtection="0"/>
    <xf numFmtId="172" fontId="17" fillId="0" borderId="0" applyFont="0" applyFill="0" applyBorder="0" applyProtection="0">
      <alignment horizontal="right"/>
    </xf>
    <xf numFmtId="43" fontId="2" fillId="0" borderId="0" applyFont="0" applyFill="0" applyBorder="0" applyAlignment="0" applyProtection="0"/>
    <xf numFmtId="0" fontId="132" fillId="0" borderId="0"/>
    <xf numFmtId="43" fontId="132" fillId="0" borderId="0" applyFont="0" applyFill="0" applyBorder="0" applyAlignment="0" applyProtection="0"/>
    <xf numFmtId="0" fontId="132" fillId="0" borderId="0"/>
    <xf numFmtId="43" fontId="132" fillId="0" borderId="0" applyFont="0" applyFill="0" applyBorder="0" applyAlignment="0" applyProtection="0"/>
    <xf numFmtId="0" fontId="132" fillId="0" borderId="0"/>
    <xf numFmtId="43" fontId="13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91"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0" fontId="1" fillId="10" borderId="9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7" fillId="0" borderId="0"/>
  </cellStyleXfs>
  <cellXfs count="705">
    <xf numFmtId="0" fontId="0" fillId="0" borderId="0" xfId="0"/>
    <xf numFmtId="0" fontId="0" fillId="0" borderId="0" xfId="0" applyBorder="1"/>
    <xf numFmtId="0" fontId="0" fillId="0" borderId="2" xfId="0" applyBorder="1" applyAlignment="1" applyProtection="1">
      <alignment horizontal="centerContinuous"/>
    </xf>
    <xf numFmtId="0" fontId="0" fillId="0" borderId="6" xfId="0" applyBorder="1" applyAlignment="1" applyProtection="1">
      <alignment horizontal="center"/>
    </xf>
    <xf numFmtId="0" fontId="0" fillId="0" borderId="6" xfId="0" applyBorder="1" applyProtection="1"/>
    <xf numFmtId="0" fontId="0" fillId="0" borderId="0" xfId="0" applyProtection="1"/>
    <xf numFmtId="0" fontId="0" fillId="0" borderId="0" xfId="0" applyAlignment="1" applyProtection="1">
      <alignment horizontal="center"/>
    </xf>
    <xf numFmtId="0" fontId="0" fillId="0" borderId="0" xfId="0" applyBorder="1" applyAlignment="1" applyProtection="1">
      <alignment horizontal="centerContinuous"/>
    </xf>
    <xf numFmtId="0" fontId="4" fillId="0" borderId="2" xfId="0" applyFont="1" applyBorder="1" applyAlignment="1" applyProtection="1">
      <alignment horizontal="centerContinuous"/>
    </xf>
    <xf numFmtId="0" fontId="0" fillId="0" borderId="16" xfId="0" applyBorder="1" applyProtection="1"/>
    <xf numFmtId="0" fontId="6" fillId="0" borderId="0" xfId="0" applyFont="1" applyProtection="1"/>
    <xf numFmtId="0" fontId="6" fillId="0" borderId="6" xfId="0" applyFont="1" applyBorder="1" applyProtection="1"/>
    <xf numFmtId="0" fontId="6" fillId="0" borderId="2" xfId="0" applyFont="1" applyBorder="1" applyAlignment="1" applyProtection="1">
      <alignment horizontal="centerContinuous"/>
    </xf>
    <xf numFmtId="0" fontId="6" fillId="0" borderId="0" xfId="0" applyFont="1" applyBorder="1" applyAlignment="1" applyProtection="1">
      <alignment horizontal="centerContinuous"/>
    </xf>
    <xf numFmtId="0" fontId="6" fillId="0" borderId="0" xfId="0" applyFont="1" applyBorder="1" applyProtection="1"/>
    <xf numFmtId="0" fontId="0" fillId="0" borderId="0" xfId="0" applyBorder="1" applyAlignment="1" applyProtection="1">
      <alignment horizontal="center"/>
    </xf>
    <xf numFmtId="0" fontId="0" fillId="0" borderId="0" xfId="0" applyBorder="1" applyProtection="1"/>
    <xf numFmtId="0" fontId="4" fillId="0" borderId="0" xfId="0" applyFont="1" applyAlignment="1">
      <alignment horizontal="left"/>
    </xf>
    <xf numFmtId="0" fontId="6" fillId="0" borderId="0" xfId="0" applyFont="1"/>
    <xf numFmtId="0" fontId="8" fillId="0" borderId="0" xfId="0" applyFont="1"/>
    <xf numFmtId="0" fontId="9" fillId="0" borderId="0" xfId="0" applyFont="1"/>
    <xf numFmtId="0" fontId="10" fillId="0" borderId="0" xfId="0" applyFont="1"/>
    <xf numFmtId="0" fontId="9" fillId="0" borderId="0" xfId="0" applyFont="1" applyAlignment="1">
      <alignment horizontal="center"/>
    </xf>
    <xf numFmtId="37" fontId="5" fillId="0" borderId="6" xfId="0" applyNumberFormat="1" applyFont="1" applyBorder="1" applyProtection="1"/>
    <xf numFmtId="0" fontId="10" fillId="0" borderId="2" xfId="0" applyFont="1" applyBorder="1" applyAlignment="1" applyProtection="1">
      <alignment horizontal="centerContinuous"/>
    </xf>
    <xf numFmtId="0" fontId="10" fillId="0" borderId="2" xfId="0" applyFont="1" applyBorder="1" applyProtection="1"/>
    <xf numFmtId="0" fontId="10" fillId="0" borderId="6" xfId="0" applyFont="1" applyBorder="1" applyProtection="1"/>
    <xf numFmtId="0" fontId="6" fillId="0" borderId="16" xfId="0" applyFont="1" applyBorder="1" applyProtection="1"/>
    <xf numFmtId="37" fontId="5" fillId="0" borderId="0" xfId="0" applyNumberFormat="1" applyFont="1" applyBorder="1" applyAlignment="1" applyProtection="1">
      <alignment horizontal="center"/>
    </xf>
    <xf numFmtId="37" fontId="5" fillId="0" borderId="47" xfId="0" applyNumberFormat="1" applyFont="1" applyBorder="1" applyAlignment="1" applyProtection="1">
      <alignment horizontal="center"/>
    </xf>
    <xf numFmtId="0" fontId="4" fillId="0" borderId="0" xfId="0" applyFont="1" applyBorder="1" applyAlignment="1" applyProtection="1">
      <alignment horizontal="centerContinuous"/>
    </xf>
    <xf numFmtId="0" fontId="6" fillId="0" borderId="23" xfId="0" applyFont="1" applyBorder="1" applyAlignment="1" applyProtection="1">
      <alignment horizontal="centerContinuous"/>
    </xf>
    <xf numFmtId="0" fontId="6" fillId="0" borderId="23" xfId="0" applyFont="1" applyBorder="1" applyProtection="1"/>
    <xf numFmtId="0" fontId="6" fillId="0" borderId="49" xfId="0" applyFont="1" applyBorder="1" applyProtection="1"/>
    <xf numFmtId="0" fontId="10" fillId="0" borderId="21" xfId="0" applyFont="1" applyBorder="1"/>
    <xf numFmtId="37" fontId="5" fillId="0" borderId="16" xfId="0" applyNumberFormat="1" applyFont="1" applyBorder="1" applyProtection="1"/>
    <xf numFmtId="0" fontId="0" fillId="0" borderId="0" xfId="0" applyAlignment="1">
      <alignment wrapText="1"/>
    </xf>
    <xf numFmtId="0" fontId="4" fillId="0" borderId="25" xfId="0" applyFont="1" applyBorder="1" applyProtection="1"/>
    <xf numFmtId="0" fontId="4" fillId="0" borderId="52" xfId="0" applyFont="1" applyBorder="1" applyAlignment="1" applyProtection="1">
      <alignment horizontal="centerContinuous"/>
    </xf>
    <xf numFmtId="0" fontId="4" fillId="0" borderId="21" xfId="0" applyFont="1" applyBorder="1" applyAlignment="1" applyProtection="1">
      <alignment horizontal="centerContinuous"/>
    </xf>
    <xf numFmtId="0" fontId="4" fillId="0" borderId="33" xfId="0" applyFont="1" applyBorder="1" applyAlignment="1" applyProtection="1">
      <alignment horizontal="left"/>
    </xf>
    <xf numFmtId="0" fontId="4" fillId="0" borderId="26" xfId="0" applyFont="1" applyBorder="1" applyAlignment="1" applyProtection="1">
      <alignment horizontal="center"/>
    </xf>
    <xf numFmtId="0" fontId="4" fillId="0" borderId="25" xfId="0" applyFont="1" applyBorder="1" applyAlignment="1" applyProtection="1">
      <alignment horizontal="right"/>
    </xf>
    <xf numFmtId="0" fontId="0" fillId="0" borderId="33" xfId="0" applyBorder="1" applyProtection="1"/>
    <xf numFmtId="0" fontId="4" fillId="0" borderId="34" xfId="0" applyFont="1" applyBorder="1" applyAlignment="1" applyProtection="1">
      <alignment horizontal="right"/>
    </xf>
    <xf numFmtId="0" fontId="4" fillId="0" borderId="32" xfId="0" applyFont="1" applyBorder="1" applyAlignment="1" applyProtection="1">
      <alignment horizontal="right"/>
    </xf>
    <xf numFmtId="0" fontId="0" fillId="0" borderId="47" xfId="0" applyBorder="1" applyAlignment="1" applyProtection="1">
      <alignment horizontal="center"/>
    </xf>
    <xf numFmtId="0" fontId="0" fillId="0" borderId="21" xfId="0" applyBorder="1" applyAlignment="1" applyProtection="1">
      <alignment horizontal="center"/>
    </xf>
    <xf numFmtId="0" fontId="0" fillId="0" borderId="16" xfId="0" applyBorder="1" applyAlignment="1" applyProtection="1">
      <alignment horizontal="center"/>
    </xf>
    <xf numFmtId="0" fontId="6" fillId="0" borderId="53" xfId="0" applyFont="1" applyBorder="1" applyAlignment="1" applyProtection="1">
      <alignment horizontal="centerContinuous"/>
    </xf>
    <xf numFmtId="0" fontId="4" fillId="0" borderId="25" xfId="0" applyFont="1" applyBorder="1" applyAlignment="1" applyProtection="1">
      <alignment horizontal="left"/>
    </xf>
    <xf numFmtId="0" fontId="7" fillId="0" borderId="52" xfId="0" applyFont="1" applyBorder="1" applyAlignment="1" applyProtection="1">
      <alignment horizontal="centerContinuous"/>
    </xf>
    <xf numFmtId="0" fontId="6" fillId="0" borderId="53" xfId="0" applyFont="1" applyBorder="1" applyProtection="1"/>
    <xf numFmtId="0" fontId="7" fillId="0" borderId="21" xfId="0" applyFont="1" applyBorder="1" applyAlignment="1" applyProtection="1">
      <alignment horizontal="centerContinuous"/>
    </xf>
    <xf numFmtId="0" fontId="0" fillId="0" borderId="33" xfId="0" applyBorder="1" applyAlignment="1" applyProtection="1">
      <alignment horizontal="center"/>
    </xf>
    <xf numFmtId="0" fontId="10" fillId="0" borderId="25" xfId="0" applyFont="1" applyBorder="1" applyProtection="1"/>
    <xf numFmtId="0" fontId="10" fillId="0" borderId="21" xfId="0" applyFont="1" applyBorder="1" applyProtection="1"/>
    <xf numFmtId="0" fontId="10" fillId="0" borderId="0" xfId="0" applyFont="1" applyBorder="1" applyAlignment="1" applyProtection="1">
      <alignment horizontal="center"/>
    </xf>
    <xf numFmtId="0" fontId="10" fillId="0" borderId="28" xfId="0" applyFont="1" applyBorder="1" applyProtection="1"/>
    <xf numFmtId="0" fontId="10" fillId="0" borderId="28" xfId="0" applyFont="1" applyBorder="1" applyAlignment="1" applyProtection="1">
      <alignment horizontal="center"/>
    </xf>
    <xf numFmtId="0" fontId="4" fillId="0" borderId="32" xfId="0" applyFont="1" applyBorder="1" applyProtection="1"/>
    <xf numFmtId="0" fontId="7" fillId="0" borderId="0" xfId="0" applyFont="1" applyBorder="1" applyAlignment="1">
      <alignment horizontal="centerContinuous"/>
    </xf>
    <xf numFmtId="0" fontId="7" fillId="0" borderId="0" xfId="0" applyFont="1" applyBorder="1"/>
    <xf numFmtId="0" fontId="10" fillId="0" borderId="16" xfId="0" applyFont="1" applyBorder="1"/>
    <xf numFmtId="0" fontId="10" fillId="0" borderId="53" xfId="0" applyFont="1" applyBorder="1" applyAlignment="1" applyProtection="1">
      <alignment horizontal="centerContinuous"/>
    </xf>
    <xf numFmtId="0" fontId="10" fillId="0" borderId="47" xfId="0" applyFont="1" applyBorder="1" applyAlignment="1" applyProtection="1">
      <alignment horizontal="center"/>
    </xf>
    <xf numFmtId="0" fontId="10" fillId="0" borderId="49" xfId="0" applyFont="1" applyBorder="1" applyProtection="1"/>
    <xf numFmtId="0" fontId="10" fillId="0" borderId="16" xfId="0" applyFont="1" applyBorder="1" applyProtection="1"/>
    <xf numFmtId="0" fontId="10" fillId="0" borderId="34" xfId="0" applyFont="1" applyBorder="1" applyProtection="1"/>
    <xf numFmtId="0" fontId="10" fillId="0" borderId="23" xfId="0" applyFont="1" applyBorder="1" applyProtection="1"/>
    <xf numFmtId="0" fontId="10" fillId="0" borderId="0" xfId="0" applyFont="1" applyBorder="1" applyProtection="1"/>
    <xf numFmtId="0" fontId="10" fillId="0" borderId="34" xfId="0" applyFont="1" applyBorder="1"/>
    <xf numFmtId="0" fontId="10" fillId="0" borderId="10" xfId="0" applyFont="1" applyBorder="1" applyProtection="1"/>
    <xf numFmtId="0" fontId="4" fillId="0" borderId="25" xfId="0" applyFont="1" applyBorder="1" applyAlignment="1" applyProtection="1">
      <alignment horizontal="left" indent="12"/>
    </xf>
    <xf numFmtId="0" fontId="10" fillId="0" borderId="25" xfId="0" applyFont="1" applyBorder="1"/>
    <xf numFmtId="37" fontId="5" fillId="0" borderId="49" xfId="0" applyNumberFormat="1" applyFont="1" applyBorder="1" applyAlignment="1" applyProtection="1">
      <alignment horizontal="center"/>
    </xf>
    <xf numFmtId="37" fontId="5" fillId="0" borderId="16" xfId="0" applyNumberFormat="1" applyFont="1" applyBorder="1" applyAlignment="1" applyProtection="1">
      <alignment horizontal="center"/>
    </xf>
    <xf numFmtId="0" fontId="16" fillId="0" borderId="0" xfId="7" applyAlignment="1">
      <alignment horizontal="center"/>
    </xf>
    <xf numFmtId="0" fontId="18" fillId="0" borderId="0" xfId="8" applyFont="1"/>
    <xf numFmtId="170" fontId="18" fillId="0" borderId="0" xfId="8" applyNumberFormat="1" applyFont="1"/>
    <xf numFmtId="0" fontId="18" fillId="0" borderId="0" xfId="8" applyFont="1" applyAlignment="1">
      <alignment horizontal="center"/>
    </xf>
    <xf numFmtId="0" fontId="19" fillId="0" borderId="0" xfId="0" applyFont="1" applyAlignment="1">
      <alignment horizontal="left" vertical="center" indent="5"/>
    </xf>
    <xf numFmtId="0" fontId="18" fillId="0" borderId="0" xfId="9" applyFont="1" applyAlignment="1">
      <alignment horizontal="center"/>
    </xf>
    <xf numFmtId="170" fontId="18" fillId="0" borderId="0" xfId="9" applyNumberFormat="1" applyFont="1" applyAlignment="1">
      <alignment horizontal="center"/>
    </xf>
    <xf numFmtId="167" fontId="8" fillId="0" borderId="68" xfId="1" applyNumberFormat="1" applyFont="1" applyBorder="1"/>
    <xf numFmtId="37" fontId="8" fillId="0" borderId="24" xfId="2" applyNumberFormat="1" applyFont="1" applyBorder="1"/>
    <xf numFmtId="167" fontId="8" fillId="0" borderId="36" xfId="1" applyNumberFormat="1" applyFont="1" applyBorder="1"/>
    <xf numFmtId="0" fontId="8" fillId="0" borderId="17" xfId="2" applyFont="1" applyBorder="1"/>
    <xf numFmtId="0" fontId="8" fillId="0" borderId="18" xfId="2" applyFont="1" applyBorder="1" applyAlignment="1">
      <alignment horizontal="center"/>
    </xf>
    <xf numFmtId="167" fontId="8" fillId="0" borderId="40" xfId="1" applyNumberFormat="1" applyFont="1" applyBorder="1"/>
    <xf numFmtId="0" fontId="0" fillId="0" borderId="0" xfId="0" applyAlignment="1">
      <alignment vertical="center"/>
    </xf>
    <xf numFmtId="0" fontId="14" fillId="0" borderId="0" xfId="0" applyFont="1"/>
    <xf numFmtId="0" fontId="7" fillId="0" borderId="0" xfId="0" applyFont="1" applyFill="1" applyBorder="1" applyAlignment="1">
      <alignment horizontal="centerContinuous"/>
    </xf>
    <xf numFmtId="0" fontId="7" fillId="0" borderId="0" xfId="0" applyFont="1" applyFill="1" applyBorder="1"/>
    <xf numFmtId="0" fontId="9" fillId="0" borderId="0" xfId="0" applyFont="1" applyFill="1"/>
    <xf numFmtId="0" fontId="10" fillId="0" borderId="0" xfId="0" applyFont="1" applyFill="1"/>
    <xf numFmtId="0" fontId="0" fillId="0" borderId="0" xfId="0" applyFill="1"/>
    <xf numFmtId="37" fontId="10" fillId="0" borderId="0" xfId="0" applyNumberFormat="1" applyFont="1" applyFill="1"/>
    <xf numFmtId="0" fontId="10" fillId="0" borderId="0" xfId="0" applyFont="1" applyBorder="1"/>
    <xf numFmtId="0" fontId="12" fillId="0" borderId="52" xfId="0" applyFont="1" applyBorder="1" applyAlignment="1" applyProtection="1">
      <alignment horizontal="centerContinuous"/>
    </xf>
    <xf numFmtId="0" fontId="10" fillId="0" borderId="113" xfId="0" applyFont="1" applyBorder="1"/>
    <xf numFmtId="37" fontId="10" fillId="0" borderId="10" xfId="0" applyNumberFormat="1" applyFont="1" applyBorder="1" applyProtection="1"/>
    <xf numFmtId="0" fontId="10" fillId="0" borderId="21" xfId="0" applyFont="1" applyBorder="1" applyAlignment="1" applyProtection="1">
      <alignment horizontal="centerContinuous"/>
    </xf>
    <xf numFmtId="0" fontId="10" fillId="0" borderId="0" xfId="0" applyFont="1" applyBorder="1" applyAlignment="1" applyProtection="1">
      <alignment horizontal="centerContinuous"/>
    </xf>
    <xf numFmtId="0" fontId="10" fillId="0" borderId="23" xfId="0" applyFont="1" applyBorder="1" applyAlignment="1" applyProtection="1">
      <alignment horizontal="centerContinuous"/>
    </xf>
    <xf numFmtId="37" fontId="10" fillId="0" borderId="9" xfId="0" applyNumberFormat="1" applyFont="1" applyBorder="1" applyProtection="1"/>
    <xf numFmtId="0" fontId="3" fillId="0" borderId="21" xfId="0" applyFont="1" applyBorder="1" applyAlignment="1" applyProtection="1">
      <alignment horizontal="centerContinuous"/>
    </xf>
    <xf numFmtId="0" fontId="10" fillId="0" borderId="21" xfId="0" applyFont="1" applyBorder="1" applyAlignment="1" applyProtection="1">
      <alignment horizontal="left"/>
    </xf>
    <xf numFmtId="0" fontId="8" fillId="0" borderId="0" xfId="0" applyFont="1" applyBorder="1" applyAlignment="1" applyProtection="1">
      <alignment horizontal="center"/>
    </xf>
    <xf numFmtId="0" fontId="8" fillId="0" borderId="0" xfId="0" applyFont="1" applyBorder="1" applyProtection="1"/>
    <xf numFmtId="0" fontId="10" fillId="0" borderId="0" xfId="0" applyFont="1" applyBorder="1" applyAlignment="1" applyProtection="1">
      <alignment horizontal="right"/>
    </xf>
    <xf numFmtId="0" fontId="8" fillId="0" borderId="23" xfId="0" applyFont="1" applyBorder="1" applyProtection="1"/>
    <xf numFmtId="0" fontId="8" fillId="0" borderId="21" xfId="0" applyFont="1" applyBorder="1" applyProtection="1"/>
    <xf numFmtId="0" fontId="10" fillId="0" borderId="0" xfId="0" quotePrefix="1" applyFont="1" applyFill="1" applyBorder="1" applyAlignment="1" applyProtection="1">
      <alignment horizontal="left"/>
    </xf>
    <xf numFmtId="0" fontId="134" fillId="0" borderId="0" xfId="0" quotePrefix="1" applyFont="1" applyFill="1" applyBorder="1" applyAlignment="1" applyProtection="1">
      <alignment horizontal="lef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8" fillId="0" borderId="0" xfId="0" applyFont="1" applyBorder="1" applyAlignment="1" applyProtection="1">
      <alignment horizontal="left"/>
    </xf>
    <xf numFmtId="0" fontId="8" fillId="0" borderId="21" xfId="0" applyFont="1" applyBorder="1" applyAlignment="1" applyProtection="1">
      <alignment horizontal="left"/>
    </xf>
    <xf numFmtId="0" fontId="8" fillId="0" borderId="47" xfId="0" applyFont="1" applyBorder="1" applyAlignment="1" applyProtection="1">
      <alignment horizontal="center"/>
    </xf>
    <xf numFmtId="0" fontId="8" fillId="0" borderId="6" xfId="0" applyFont="1" applyBorder="1" applyAlignment="1" applyProtection="1">
      <alignment horizontal="center"/>
    </xf>
    <xf numFmtId="0" fontId="8" fillId="0" borderId="6" xfId="0" applyFont="1" applyBorder="1" applyProtection="1"/>
    <xf numFmtId="0" fontId="8" fillId="0" borderId="49" xfId="0" applyFont="1" applyBorder="1" applyProtection="1"/>
    <xf numFmtId="0" fontId="8" fillId="0" borderId="41" xfId="0" applyFont="1" applyBorder="1" applyAlignment="1" applyProtection="1">
      <alignment horizontal="center"/>
    </xf>
    <xf numFmtId="0" fontId="8" fillId="0" borderId="8" xfId="0" applyFont="1" applyBorder="1" applyAlignment="1" applyProtection="1">
      <alignment horizontal="center"/>
    </xf>
    <xf numFmtId="0" fontId="8" fillId="0" borderId="42" xfId="0" applyFont="1" applyBorder="1" applyAlignment="1" applyProtection="1">
      <alignment horizontal="center"/>
    </xf>
    <xf numFmtId="0" fontId="8" fillId="0" borderId="43" xfId="0" applyFont="1" applyBorder="1" applyAlignment="1" applyProtection="1">
      <alignment horizontal="center"/>
    </xf>
    <xf numFmtId="0" fontId="8" fillId="0" borderId="9" xfId="0" applyFont="1" applyBorder="1" applyAlignment="1" applyProtection="1">
      <alignment horizontal="center"/>
    </xf>
    <xf numFmtId="0" fontId="8" fillId="0" borderId="9" xfId="0" applyFont="1" applyBorder="1" applyProtection="1"/>
    <xf numFmtId="0" fontId="8" fillId="0" borderId="44" xfId="0" applyFont="1" applyBorder="1" applyAlignment="1" applyProtection="1">
      <alignment horizontal="center"/>
    </xf>
    <xf numFmtId="0" fontId="8" fillId="0" borderId="43" xfId="0" applyFont="1" applyBorder="1" applyProtection="1"/>
    <xf numFmtId="0" fontId="8" fillId="0" borderId="45" xfId="0" applyFont="1" applyBorder="1" applyAlignment="1" applyProtection="1">
      <alignment horizontal="center"/>
    </xf>
    <xf numFmtId="0" fontId="8" fillId="0" borderId="10" xfId="0" applyFont="1" applyBorder="1" applyAlignment="1" applyProtection="1">
      <alignment horizontal="center"/>
    </xf>
    <xf numFmtId="0" fontId="8" fillId="0" borderId="46" xfId="0" applyFont="1" applyBorder="1" applyAlignment="1" applyProtection="1">
      <alignment horizontal="center"/>
    </xf>
    <xf numFmtId="0" fontId="8" fillId="0" borderId="13" xfId="0" applyFont="1" applyBorder="1" applyProtection="1"/>
    <xf numFmtId="0" fontId="8" fillId="0" borderId="82" xfId="0" applyFont="1" applyBorder="1" applyProtection="1"/>
    <xf numFmtId="0" fontId="8" fillId="0" borderId="58" xfId="0" applyFont="1" applyBorder="1" applyProtection="1"/>
    <xf numFmtId="0" fontId="8" fillId="0" borderId="62" xfId="0" applyFont="1" applyBorder="1" applyProtection="1"/>
    <xf numFmtId="0" fontId="8" fillId="0" borderId="14" xfId="0" applyFont="1" applyBorder="1" applyProtection="1"/>
    <xf numFmtId="0" fontId="8" fillId="0" borderId="3" xfId="0" applyFont="1" applyBorder="1" applyProtection="1"/>
    <xf numFmtId="0" fontId="8" fillId="0" borderId="59" xfId="0" applyFont="1" applyBorder="1" applyProtection="1"/>
    <xf numFmtId="0" fontId="8" fillId="0" borderId="63" xfId="0" applyFont="1" applyBorder="1" applyProtection="1"/>
    <xf numFmtId="37" fontId="10" fillId="0" borderId="45" xfId="0" applyNumberFormat="1" applyFont="1" applyBorder="1" applyAlignment="1" applyProtection="1">
      <alignment horizontal="center"/>
    </xf>
    <xf numFmtId="37" fontId="10" fillId="0" borderId="10" xfId="0" applyNumberFormat="1" applyFont="1" applyBorder="1" applyAlignment="1" applyProtection="1">
      <alignment horizontal="center"/>
    </xf>
    <xf numFmtId="37" fontId="10" fillId="0" borderId="10" xfId="0" applyNumberFormat="1" applyFont="1" applyBorder="1" applyAlignment="1" applyProtection="1">
      <alignment wrapText="1"/>
    </xf>
    <xf numFmtId="37" fontId="8" fillId="0" borderId="15" xfId="0" applyNumberFormat="1" applyFont="1" applyBorder="1" applyProtection="1"/>
    <xf numFmtId="37" fontId="8" fillId="0" borderId="5" xfId="0" applyNumberFormat="1" applyFont="1" applyBorder="1" applyProtection="1"/>
    <xf numFmtId="37" fontId="8" fillId="0" borderId="60" xfId="0" applyNumberFormat="1" applyFont="1" applyBorder="1" applyProtection="1"/>
    <xf numFmtId="37" fontId="8" fillId="0" borderId="64" xfId="0" applyNumberFormat="1" applyFont="1" applyBorder="1" applyProtection="1"/>
    <xf numFmtId="37" fontId="10" fillId="0" borderId="49" xfId="0" applyNumberFormat="1" applyFont="1" applyBorder="1" applyAlignment="1" applyProtection="1">
      <alignment horizontal="center"/>
    </xf>
    <xf numFmtId="37" fontId="10" fillId="0" borderId="7" xfId="0" applyNumberFormat="1" applyFont="1" applyBorder="1" applyAlignment="1" applyProtection="1">
      <alignment horizontal="center"/>
    </xf>
    <xf numFmtId="37" fontId="10" fillId="0" borderId="41" xfId="0" applyNumberFormat="1" applyFont="1" applyBorder="1" applyAlignment="1" applyProtection="1">
      <alignment horizontal="center"/>
    </xf>
    <xf numFmtId="37" fontId="8" fillId="0" borderId="30" xfId="0" applyNumberFormat="1" applyFont="1" applyBorder="1" applyProtection="1"/>
    <xf numFmtId="37" fontId="8" fillId="0" borderId="1" xfId="0" applyNumberFormat="1" applyFont="1" applyBorder="1" applyProtection="1"/>
    <xf numFmtId="37" fontId="8" fillId="0" borderId="65" xfId="0" applyNumberFormat="1" applyFont="1" applyBorder="1" applyProtection="1"/>
    <xf numFmtId="37" fontId="8" fillId="0" borderId="66" xfId="0" applyNumberFormat="1" applyFont="1" applyBorder="1" applyProtection="1"/>
    <xf numFmtId="37" fontId="10" fillId="0" borderId="83" xfId="0" applyNumberFormat="1" applyFont="1" applyBorder="1" applyAlignment="1" applyProtection="1">
      <alignment horizontal="center"/>
    </xf>
    <xf numFmtId="167" fontId="8" fillId="0" borderId="15" xfId="1" applyNumberFormat="1" applyFont="1" applyBorder="1" applyProtection="1"/>
    <xf numFmtId="167" fontId="8" fillId="0" borderId="5" xfId="1" applyNumberFormat="1" applyFont="1" applyBorder="1" applyProtection="1"/>
    <xf numFmtId="167" fontId="8" fillId="0" borderId="60" xfId="1" applyNumberFormat="1" applyFont="1" applyBorder="1" applyProtection="1"/>
    <xf numFmtId="0" fontId="8" fillId="0" borderId="64" xfId="0" applyFont="1" applyBorder="1" applyProtection="1"/>
    <xf numFmtId="0" fontId="8" fillId="0" borderId="15" xfId="0" applyFont="1" applyBorder="1" applyProtection="1"/>
    <xf numFmtId="0" fontId="8" fillId="0" borderId="5" xfId="0" applyFont="1" applyBorder="1" applyProtection="1"/>
    <xf numFmtId="0" fontId="8" fillId="0" borderId="60" xfId="0" applyFont="1" applyBorder="1" applyProtection="1"/>
    <xf numFmtId="37" fontId="8" fillId="0" borderId="14" xfId="0" applyNumberFormat="1" applyFont="1" applyBorder="1" applyProtection="1"/>
    <xf numFmtId="37" fontId="8" fillId="0" borderId="3" xfId="0" applyNumberFormat="1" applyFont="1" applyBorder="1" applyProtection="1"/>
    <xf numFmtId="37" fontId="8" fillId="0" borderId="61" xfId="0" applyNumberFormat="1" applyFont="1" applyBorder="1" applyProtection="1"/>
    <xf numFmtId="37" fontId="8" fillId="0" borderId="67" xfId="0" applyNumberFormat="1" applyFont="1" applyBorder="1" applyProtection="1"/>
    <xf numFmtId="37" fontId="10" fillId="0" borderId="43" xfId="0" applyNumberFormat="1" applyFont="1" applyBorder="1" applyAlignment="1" applyProtection="1">
      <alignment horizontal="center"/>
    </xf>
    <xf numFmtId="37" fontId="10" fillId="0" borderId="9" xfId="0" applyNumberFormat="1" applyFont="1" applyBorder="1" applyAlignment="1" applyProtection="1">
      <alignment horizontal="center"/>
    </xf>
    <xf numFmtId="37" fontId="10" fillId="0" borderId="4" xfId="0" applyNumberFormat="1" applyFont="1" applyBorder="1" applyAlignment="1" applyProtection="1">
      <alignment horizontal="center"/>
    </xf>
    <xf numFmtId="0" fontId="8" fillId="0" borderId="51" xfId="0" applyFont="1" applyBorder="1" applyProtection="1"/>
    <xf numFmtId="0" fontId="8" fillId="0" borderId="35" xfId="0" applyFont="1" applyBorder="1" applyProtection="1"/>
    <xf numFmtId="0" fontId="8" fillId="2" borderId="4" xfId="0" applyFont="1" applyFill="1" applyBorder="1" applyProtection="1"/>
    <xf numFmtId="37" fontId="10" fillId="0" borderId="44" xfId="0" applyNumberFormat="1" applyFont="1" applyBorder="1" applyAlignment="1" applyProtection="1">
      <alignment horizontal="center"/>
    </xf>
    <xf numFmtId="37" fontId="8" fillId="0" borderId="9" xfId="0" applyNumberFormat="1" applyFont="1" applyBorder="1" applyProtection="1"/>
    <xf numFmtId="0" fontId="8" fillId="2" borderId="9" xfId="0" applyFont="1" applyFill="1" applyBorder="1" applyProtection="1"/>
    <xf numFmtId="167" fontId="8" fillId="0" borderId="10" xfId="1" applyNumberFormat="1" applyFont="1" applyBorder="1" applyProtection="1"/>
    <xf numFmtId="0" fontId="8" fillId="2" borderId="10" xfId="0" applyFont="1" applyFill="1" applyBorder="1" applyProtection="1"/>
    <xf numFmtId="37" fontId="10" fillId="0" borderId="46" xfId="0" applyNumberFormat="1" applyFont="1" applyBorder="1" applyAlignment="1" applyProtection="1">
      <alignment horizontal="center"/>
    </xf>
    <xf numFmtId="37" fontId="8" fillId="0" borderId="10" xfId="0" applyNumberFormat="1" applyFont="1" applyBorder="1" applyProtection="1"/>
    <xf numFmtId="37" fontId="10" fillId="0" borderId="8" xfId="0" applyNumberFormat="1" applyFont="1" applyBorder="1" applyAlignment="1" applyProtection="1">
      <alignment horizontal="center"/>
    </xf>
    <xf numFmtId="37" fontId="8" fillId="0" borderId="8" xfId="0" applyNumberFormat="1" applyFont="1" applyBorder="1" applyProtection="1"/>
    <xf numFmtId="37" fontId="10" fillId="0" borderId="42" xfId="0" applyNumberFormat="1" applyFont="1" applyBorder="1" applyAlignment="1" applyProtection="1">
      <alignment horizontal="center"/>
    </xf>
    <xf numFmtId="0" fontId="8" fillId="0" borderId="10" xfId="0" applyFont="1" applyBorder="1" applyProtection="1"/>
    <xf numFmtId="37" fontId="8" fillId="0" borderId="31" xfId="0" applyNumberFormat="1" applyFont="1" applyBorder="1" applyProtection="1"/>
    <xf numFmtId="0" fontId="8" fillId="0" borderId="52" xfId="0" applyFont="1" applyBorder="1" applyAlignment="1" applyProtection="1">
      <alignment horizontal="center"/>
    </xf>
    <xf numFmtId="37" fontId="10" fillId="0" borderId="0" xfId="0" applyNumberFormat="1" applyFont="1" applyBorder="1" applyAlignment="1" applyProtection="1">
      <alignment horizontal="centerContinuous"/>
    </xf>
    <xf numFmtId="0" fontId="8" fillId="0" borderId="0" xfId="0" applyFont="1" applyBorder="1" applyAlignment="1" applyProtection="1">
      <alignment horizontal="centerContinuous"/>
    </xf>
    <xf numFmtId="37" fontId="10" fillId="0" borderId="47" xfId="0" applyNumberFormat="1" applyFont="1" applyBorder="1" applyAlignment="1" applyProtection="1">
      <alignment horizontal="center"/>
    </xf>
    <xf numFmtId="37" fontId="10" fillId="0" borderId="70" xfId="0" applyNumberFormat="1" applyFont="1" applyBorder="1" applyAlignment="1" applyProtection="1">
      <alignment horizontal="center"/>
    </xf>
    <xf numFmtId="37" fontId="10" fillId="0" borderId="6" xfId="0" applyNumberFormat="1" applyFont="1" applyBorder="1" applyProtection="1"/>
    <xf numFmtId="37" fontId="10" fillId="0" borderId="23" xfId="0" applyNumberFormat="1" applyFont="1" applyBorder="1" applyAlignment="1" applyProtection="1">
      <alignment horizontal="center"/>
    </xf>
    <xf numFmtId="0" fontId="8" fillId="0" borderId="77" xfId="0" applyFont="1" applyBorder="1" applyProtection="1"/>
    <xf numFmtId="37" fontId="10" fillId="0" borderId="0" xfId="0" applyNumberFormat="1" applyFont="1" applyBorder="1" applyProtection="1"/>
    <xf numFmtId="0" fontId="8" fillId="0" borderId="36" xfId="0" applyFont="1" applyBorder="1" applyProtection="1"/>
    <xf numFmtId="37" fontId="8" fillId="0" borderId="37" xfId="0" applyNumberFormat="1" applyFont="1" applyBorder="1" applyProtection="1"/>
    <xf numFmtId="37" fontId="8" fillId="0" borderId="6" xfId="0" applyNumberFormat="1" applyFont="1" applyBorder="1" applyProtection="1"/>
    <xf numFmtId="37" fontId="8" fillId="0" borderId="36" xfId="0" applyNumberFormat="1" applyFont="1" applyBorder="1" applyProtection="1"/>
    <xf numFmtId="37" fontId="8" fillId="0" borderId="0" xfId="0" applyNumberFormat="1" applyFont="1" applyBorder="1" applyProtection="1"/>
    <xf numFmtId="37" fontId="8" fillId="0" borderId="38" xfId="0" applyNumberFormat="1" applyFont="1" applyBorder="1" applyProtection="1"/>
    <xf numFmtId="37" fontId="8" fillId="0" borderId="25" xfId="0" applyNumberFormat="1" applyFont="1" applyBorder="1" applyProtection="1"/>
    <xf numFmtId="37" fontId="10" fillId="0" borderId="71" xfId="0" applyNumberFormat="1" applyFont="1" applyBorder="1" applyAlignment="1" applyProtection="1">
      <alignment horizontal="center"/>
    </xf>
    <xf numFmtId="37" fontId="10" fillId="0" borderId="114" xfId="0" applyNumberFormat="1" applyFont="1" applyBorder="1" applyAlignment="1" applyProtection="1">
      <alignment horizontal="center"/>
    </xf>
    <xf numFmtId="37" fontId="10" fillId="0" borderId="69" xfId="0" applyNumberFormat="1" applyFont="1" applyBorder="1" applyAlignment="1" applyProtection="1">
      <alignment horizontal="center"/>
    </xf>
    <xf numFmtId="37" fontId="10" fillId="0" borderId="79" xfId="0" applyNumberFormat="1" applyFont="1" applyBorder="1" applyProtection="1"/>
    <xf numFmtId="0" fontId="8" fillId="0" borderId="79" xfId="0" applyFont="1" applyBorder="1" applyProtection="1"/>
    <xf numFmtId="37" fontId="8" fillId="0" borderId="80" xfId="0" applyNumberFormat="1" applyFont="1" applyBorder="1" applyProtection="1"/>
    <xf numFmtId="37" fontId="8" fillId="0" borderId="79" xfId="0" applyNumberFormat="1" applyFont="1" applyBorder="1" applyProtection="1"/>
    <xf numFmtId="37" fontId="10" fillId="0" borderId="54" xfId="0" applyNumberFormat="1" applyFont="1" applyBorder="1" applyAlignment="1" applyProtection="1">
      <alignment horizontal="center"/>
    </xf>
    <xf numFmtId="37" fontId="10" fillId="0" borderId="48" xfId="0" applyNumberFormat="1" applyFont="1" applyBorder="1" applyProtection="1"/>
    <xf numFmtId="0" fontId="8" fillId="0" borderId="48" xfId="0" applyFont="1" applyBorder="1" applyProtection="1"/>
    <xf numFmtId="37" fontId="8" fillId="0" borderId="78" xfId="0" applyNumberFormat="1" applyFont="1" applyBorder="1" applyProtection="1"/>
    <xf numFmtId="37" fontId="8" fillId="0" borderId="48" xfId="0" applyNumberFormat="1" applyFont="1" applyBorder="1" applyProtection="1"/>
    <xf numFmtId="37" fontId="10" fillId="0" borderId="50" xfId="0" applyNumberFormat="1" applyFont="1" applyBorder="1" applyAlignment="1" applyProtection="1">
      <alignment horizontal="center"/>
    </xf>
    <xf numFmtId="37" fontId="10" fillId="0" borderId="28" xfId="0" applyNumberFormat="1" applyFont="1" applyBorder="1" applyProtection="1"/>
    <xf numFmtId="0" fontId="8" fillId="0" borderId="28" xfId="0" applyFont="1" applyBorder="1" applyProtection="1"/>
    <xf numFmtId="37" fontId="8" fillId="0" borderId="28" xfId="0" applyNumberFormat="1" applyFont="1" applyBorder="1" applyProtection="1"/>
    <xf numFmtId="169" fontId="10" fillId="0" borderId="28" xfId="0" applyNumberFormat="1" applyFont="1" applyFill="1" applyBorder="1" applyAlignment="1" applyProtection="1"/>
    <xf numFmtId="39" fontId="8" fillId="0" borderId="39" xfId="0" applyNumberFormat="1" applyFont="1" applyBorder="1" applyProtection="1"/>
    <xf numFmtId="39" fontId="8" fillId="0" borderId="28" xfId="0" applyNumberFormat="1" applyFont="1" applyBorder="1" applyProtection="1"/>
    <xf numFmtId="168" fontId="10" fillId="0" borderId="28" xfId="0" applyNumberFormat="1" applyFont="1" applyFill="1" applyBorder="1" applyAlignment="1" applyProtection="1"/>
    <xf numFmtId="0" fontId="10" fillId="0" borderId="115" xfId="0" applyFont="1" applyBorder="1" applyProtection="1"/>
    <xf numFmtId="37" fontId="10" fillId="0" borderId="35" xfId="0" applyNumberFormat="1" applyFont="1" applyBorder="1" applyAlignment="1" applyProtection="1">
      <alignment horizontal="centerContinuous"/>
    </xf>
    <xf numFmtId="0" fontId="8" fillId="0" borderId="25" xfId="0" applyFont="1" applyBorder="1" applyAlignment="1" applyProtection="1">
      <alignment horizontal="centerContinuous"/>
    </xf>
    <xf numFmtId="0" fontId="8" fillId="0" borderId="38" xfId="0" applyFont="1" applyBorder="1" applyProtection="1"/>
    <xf numFmtId="0" fontId="8" fillId="0" borderId="25" xfId="0" applyFont="1" applyBorder="1" applyProtection="1"/>
    <xf numFmtId="0" fontId="8" fillId="0" borderId="77" xfId="0" applyFont="1" applyBorder="1" applyAlignment="1" applyProtection="1">
      <alignment horizontal="center"/>
    </xf>
    <xf numFmtId="0" fontId="8" fillId="0" borderId="36" xfId="0" applyFont="1" applyBorder="1" applyAlignment="1" applyProtection="1">
      <alignment horizontal="center"/>
    </xf>
    <xf numFmtId="167" fontId="7" fillId="0" borderId="36" xfId="1" applyNumberFormat="1" applyFont="1" applyBorder="1"/>
    <xf numFmtId="37" fontId="10" fillId="0" borderId="0" xfId="0" applyNumberFormat="1" applyFont="1" applyBorder="1" applyAlignment="1" applyProtection="1">
      <alignment horizontal="center"/>
    </xf>
    <xf numFmtId="0" fontId="10" fillId="0" borderId="0" xfId="0" applyFont="1" applyBorder="1" applyAlignment="1">
      <alignment horizontal="centerContinuous"/>
    </xf>
    <xf numFmtId="0" fontId="8" fillId="0" borderId="0" xfId="0" applyFont="1" applyBorder="1" applyAlignment="1">
      <alignment horizontal="center"/>
    </xf>
    <xf numFmtId="0" fontId="8" fillId="0" borderId="0" xfId="0" applyFont="1" applyBorder="1"/>
    <xf numFmtId="0" fontId="8" fillId="0" borderId="0" xfId="0" applyFont="1" applyBorder="1" applyAlignment="1">
      <alignment horizontal="centerContinuous"/>
    </xf>
    <xf numFmtId="0" fontId="8" fillId="0" borderId="0" xfId="0" applyFont="1" applyFill="1" applyBorder="1" applyAlignment="1">
      <alignment horizontal="centerContinuous"/>
    </xf>
    <xf numFmtId="37" fontId="8" fillId="0" borderId="22" xfId="0" applyNumberFormat="1" applyFont="1" applyFill="1" applyBorder="1"/>
    <xf numFmtId="41" fontId="8" fillId="0" borderId="19" xfId="0" applyNumberFormat="1" applyFont="1" applyFill="1" applyBorder="1"/>
    <xf numFmtId="0" fontId="8" fillId="0" borderId="14" xfId="0" applyFont="1" applyFill="1" applyBorder="1"/>
    <xf numFmtId="0" fontId="8" fillId="0" borderId="0" xfId="0" applyFont="1" applyFill="1" applyBorder="1"/>
    <xf numFmtId="0" fontId="10" fillId="0" borderId="113" xfId="0" applyFont="1" applyBorder="1" applyProtection="1"/>
    <xf numFmtId="0" fontId="10" fillId="0" borderId="113" xfId="0" applyFont="1" applyBorder="1" applyAlignment="1" applyProtection="1">
      <alignment horizontal="left"/>
    </xf>
    <xf numFmtId="0" fontId="10" fillId="0" borderId="21" xfId="0" applyFont="1" applyBorder="1" applyAlignment="1" applyProtection="1">
      <alignment horizontal="left"/>
    </xf>
    <xf numFmtId="0" fontId="10" fillId="0" borderId="0" xfId="0" applyFont="1" applyBorder="1" applyAlignment="1" applyProtection="1">
      <alignment horizontal="left"/>
    </xf>
    <xf numFmtId="0" fontId="10" fillId="0" borderId="9" xfId="0" applyFont="1" applyBorder="1" applyProtection="1"/>
    <xf numFmtId="0" fontId="10" fillId="0" borderId="9" xfId="0" applyFont="1" applyBorder="1" applyAlignment="1" applyProtection="1">
      <alignment horizontal="center"/>
    </xf>
    <xf numFmtId="0" fontId="10" fillId="0" borderId="57" xfId="0" applyFont="1" applyBorder="1" applyAlignment="1" applyProtection="1">
      <alignment horizontal="center"/>
    </xf>
    <xf numFmtId="0" fontId="10" fillId="0" borderId="43" xfId="0" applyFont="1" applyBorder="1" applyAlignment="1" applyProtection="1">
      <alignment horizontal="center"/>
    </xf>
    <xf numFmtId="0" fontId="10" fillId="0" borderId="25" xfId="0" applyFont="1" applyBorder="1" applyAlignment="1" applyProtection="1">
      <alignment horizontal="center"/>
    </xf>
    <xf numFmtId="0" fontId="10" fillId="0" borderId="52" xfId="0" applyFont="1" applyBorder="1" applyAlignment="1" applyProtection="1">
      <alignment horizontal="center"/>
    </xf>
    <xf numFmtId="0" fontId="4" fillId="0" borderId="16" xfId="0" applyFont="1" applyBorder="1" applyAlignment="1">
      <alignment horizontal="center"/>
    </xf>
    <xf numFmtId="0" fontId="10" fillId="0" borderId="3" xfId="0" applyFont="1" applyBorder="1" applyProtection="1"/>
    <xf numFmtId="0" fontId="10" fillId="0" borderId="5" xfId="0" applyFont="1" applyBorder="1" applyProtection="1"/>
    <xf numFmtId="0" fontId="10" fillId="0" borderId="45" xfId="0" applyFont="1" applyBorder="1" applyAlignment="1" applyProtection="1">
      <alignment horizontal="center"/>
    </xf>
    <xf numFmtId="0" fontId="10" fillId="0" borderId="5" xfId="0" applyFont="1" applyBorder="1" applyAlignment="1" applyProtection="1">
      <alignment horizontal="center"/>
    </xf>
    <xf numFmtId="0" fontId="10" fillId="0" borderId="6" xfId="0" applyFont="1" applyBorder="1" applyAlignment="1" applyProtection="1">
      <alignment horizontal="center"/>
    </xf>
    <xf numFmtId="0" fontId="10" fillId="0" borderId="10" xfId="0" applyFont="1" applyBorder="1" applyAlignment="1" applyProtection="1">
      <alignment horizontal="center"/>
    </xf>
    <xf numFmtId="0" fontId="4" fillId="0" borderId="0" xfId="0" applyFont="1" applyBorder="1" applyProtection="1"/>
    <xf numFmtId="37" fontId="4" fillId="0" borderId="32" xfId="0" applyNumberFormat="1" applyFont="1" applyBorder="1" applyAlignment="1" applyProtection="1">
      <alignment horizontal="center"/>
    </xf>
    <xf numFmtId="0" fontId="10" fillId="0" borderId="3" xfId="0" applyFont="1" applyBorder="1" applyAlignment="1" applyProtection="1">
      <alignment horizontal="center"/>
    </xf>
    <xf numFmtId="216" fontId="4" fillId="0" borderId="114" xfId="58338" applyNumberFormat="1" applyFont="1" applyBorder="1"/>
    <xf numFmtId="0" fontId="4" fillId="0" borderId="113" xfId="0" applyFont="1" applyBorder="1" applyAlignment="1" applyProtection="1">
      <alignment horizontal="centerContinuous"/>
    </xf>
    <xf numFmtId="0" fontId="10" fillId="0" borderId="5" xfId="0" applyFont="1" applyBorder="1" applyAlignment="1" applyProtection="1">
      <alignment horizontal="left"/>
    </xf>
    <xf numFmtId="216" fontId="4" fillId="0" borderId="26" xfId="58338" applyNumberFormat="1" applyFont="1" applyBorder="1"/>
    <xf numFmtId="0" fontId="10" fillId="0" borderId="47" xfId="0" applyFont="1" applyBorder="1" applyAlignment="1" applyProtection="1">
      <alignment horizontal="left"/>
    </xf>
    <xf numFmtId="0" fontId="10" fillId="0" borderId="77" xfId="0" applyFont="1" applyBorder="1" applyAlignment="1" applyProtection="1">
      <alignment horizontal="center"/>
    </xf>
    <xf numFmtId="0" fontId="10" fillId="0" borderId="36" xfId="0" applyFont="1" applyBorder="1" applyAlignment="1" applyProtection="1">
      <alignment horizontal="center"/>
    </xf>
    <xf numFmtId="0" fontId="10" fillId="0" borderId="56" xfId="0" applyFont="1" applyBorder="1" applyAlignment="1" applyProtection="1">
      <alignment horizontal="center"/>
    </xf>
    <xf numFmtId="0" fontId="10" fillId="0" borderId="12" xfId="0" applyFont="1" applyBorder="1" applyAlignment="1" applyProtection="1">
      <alignment horizontal="center"/>
    </xf>
    <xf numFmtId="0" fontId="10" fillId="0" borderId="12" xfId="0" applyFont="1" applyBorder="1" applyProtection="1"/>
    <xf numFmtId="0" fontId="10" fillId="0" borderId="20" xfId="0" applyFont="1" applyBorder="1" applyProtection="1"/>
    <xf numFmtId="0" fontId="10" fillId="0" borderId="39" xfId="0" applyFont="1" applyBorder="1" applyProtection="1"/>
    <xf numFmtId="3" fontId="10" fillId="0" borderId="39" xfId="0" applyNumberFormat="1" applyFont="1" applyBorder="1" applyProtection="1"/>
    <xf numFmtId="10" fontId="10" fillId="0" borderId="39" xfId="0" applyNumberFormat="1" applyFont="1" applyBorder="1" applyProtection="1"/>
    <xf numFmtId="0" fontId="10" fillId="0" borderId="73" xfId="0" applyFont="1" applyBorder="1" applyProtection="1"/>
    <xf numFmtId="43" fontId="10" fillId="0" borderId="80" xfId="1" applyFont="1" applyBorder="1" applyAlignment="1" applyProtection="1">
      <alignment horizontal="right"/>
    </xf>
    <xf numFmtId="0" fontId="10" fillId="0" borderId="72" xfId="0" applyFont="1" applyBorder="1" applyProtection="1"/>
    <xf numFmtId="0" fontId="10" fillId="0" borderId="20" xfId="0" applyFont="1" applyBorder="1" applyAlignment="1" applyProtection="1">
      <alignment horizontal="left"/>
    </xf>
    <xf numFmtId="3" fontId="10" fillId="0" borderId="72" xfId="0" applyNumberFormat="1" applyFont="1" applyBorder="1" applyProtection="1"/>
    <xf numFmtId="10" fontId="10" fillId="0" borderId="72" xfId="0" applyNumberFormat="1" applyFont="1" applyBorder="1" applyProtection="1"/>
    <xf numFmtId="10" fontId="10" fillId="0" borderId="74" xfId="0" applyNumberFormat="1" applyFont="1" applyBorder="1" applyProtection="1"/>
    <xf numFmtId="0" fontId="10" fillId="0" borderId="52" xfId="0" applyFont="1" applyBorder="1" applyAlignment="1" applyProtection="1">
      <alignment horizontal="left"/>
    </xf>
    <xf numFmtId="0" fontId="10" fillId="0" borderId="0" xfId="0" applyFont="1" applyBorder="1" applyAlignment="1">
      <alignment wrapText="1"/>
    </xf>
    <xf numFmtId="0" fontId="10" fillId="0" borderId="16" xfId="0" applyFont="1" applyBorder="1" applyAlignment="1" applyProtection="1">
      <alignment horizontal="center"/>
    </xf>
    <xf numFmtId="0" fontId="10" fillId="0" borderId="120" xfId="0" applyFont="1" applyBorder="1" applyAlignment="1">
      <alignment horizontal="center"/>
    </xf>
    <xf numFmtId="0" fontId="10" fillId="0" borderId="13" xfId="0" applyFont="1" applyBorder="1" applyAlignment="1" applyProtection="1">
      <alignment horizontal="center"/>
    </xf>
    <xf numFmtId="0" fontId="10" fillId="0" borderId="14" xfId="0" applyFont="1" applyBorder="1" applyAlignment="1" applyProtection="1">
      <alignment horizontal="center"/>
    </xf>
    <xf numFmtId="0" fontId="10" fillId="0" borderId="15" xfId="0" applyFont="1" applyBorder="1" applyAlignment="1" applyProtection="1">
      <alignment horizontal="center"/>
    </xf>
    <xf numFmtId="0" fontId="10" fillId="0" borderId="14" xfId="0" applyFont="1" applyBorder="1" applyProtection="1"/>
    <xf numFmtId="37" fontId="10" fillId="0" borderId="15" xfId="0" applyNumberFormat="1" applyFont="1" applyBorder="1" applyProtection="1"/>
    <xf numFmtId="0" fontId="10" fillId="0" borderId="5" xfId="0" applyFont="1" applyBorder="1" applyAlignment="1" applyProtection="1">
      <alignment horizontal="left" wrapText="1"/>
    </xf>
    <xf numFmtId="37" fontId="10" fillId="0" borderId="5" xfId="0" applyNumberFormat="1" applyFont="1" applyBorder="1" applyAlignment="1" applyProtection="1"/>
    <xf numFmtId="37" fontId="10" fillId="0" borderId="14" xfId="0" applyNumberFormat="1" applyFont="1" applyBorder="1" applyProtection="1"/>
    <xf numFmtId="0" fontId="10" fillId="0" borderId="5" xfId="0" applyFont="1" applyFill="1" applyBorder="1" applyAlignment="1" applyProtection="1">
      <alignment horizontal="left"/>
    </xf>
    <xf numFmtId="0" fontId="10" fillId="0" borderId="0" xfId="0" applyFont="1" applyProtection="1"/>
    <xf numFmtId="37" fontId="10" fillId="0" borderId="45" xfId="0" applyNumberFormat="1" applyFont="1" applyBorder="1" applyAlignment="1" applyProtection="1">
      <alignment horizontal="center" vertical="center"/>
    </xf>
    <xf numFmtId="0" fontId="10" fillId="0" borderId="45" xfId="0" applyFont="1" applyBorder="1" applyAlignment="1" applyProtection="1">
      <alignment horizontal="center" vertical="center"/>
    </xf>
    <xf numFmtId="0" fontId="10" fillId="0" borderId="57" xfId="0" applyFont="1" applyBorder="1" applyAlignment="1" applyProtection="1">
      <alignment horizontal="left"/>
    </xf>
    <xf numFmtId="0" fontId="10" fillId="0" borderId="57" xfId="0" applyFont="1" applyBorder="1" applyAlignment="1" applyProtection="1">
      <alignment horizontal="center" wrapText="1"/>
    </xf>
    <xf numFmtId="0" fontId="10" fillId="0" borderId="45" xfId="0" applyFont="1" applyFill="1" applyBorder="1" applyAlignment="1" applyProtection="1">
      <alignment horizontal="center" vertical="center"/>
    </xf>
    <xf numFmtId="0" fontId="10" fillId="0" borderId="57" xfId="0" applyFont="1" applyFill="1" applyBorder="1" applyAlignment="1" applyProtection="1">
      <alignment horizontal="center"/>
    </xf>
    <xf numFmtId="0" fontId="10" fillId="0" borderId="57" xfId="0" applyFont="1" applyFill="1" applyBorder="1" applyAlignment="1" applyProtection="1">
      <alignment horizontal="left" vertical="top"/>
    </xf>
    <xf numFmtId="0" fontId="10" fillId="0" borderId="57" xfId="0" applyFont="1" applyFill="1" applyBorder="1" applyAlignment="1" applyProtection="1">
      <alignment wrapText="1"/>
    </xf>
    <xf numFmtId="37" fontId="10" fillId="0" borderId="81" xfId="0" applyNumberFormat="1" applyFont="1" applyFill="1" applyBorder="1" applyProtection="1"/>
    <xf numFmtId="37" fontId="10" fillId="0" borderId="57" xfId="0" applyNumberFormat="1" applyFont="1" applyFill="1" applyBorder="1" applyProtection="1"/>
    <xf numFmtId="37" fontId="10" fillId="0" borderId="15" xfId="0" applyNumberFormat="1" applyFont="1" applyFill="1" applyBorder="1" applyProtection="1"/>
    <xf numFmtId="0" fontId="10" fillId="0" borderId="45" xfId="0" applyFont="1" applyFill="1" applyBorder="1" applyAlignment="1" applyProtection="1">
      <alignment horizontal="center"/>
    </xf>
    <xf numFmtId="42" fontId="10" fillId="0" borderId="0" xfId="0" applyNumberFormat="1" applyFont="1" applyBorder="1" applyAlignment="1"/>
    <xf numFmtId="41" fontId="10" fillId="0" borderId="0" xfId="0" applyNumberFormat="1" applyFont="1" applyBorder="1" applyAlignment="1">
      <alignment horizontal="right"/>
    </xf>
    <xf numFmtId="41" fontId="10" fillId="0" borderId="16" xfId="0" applyNumberFormat="1" applyFont="1" applyBorder="1" applyAlignment="1">
      <alignment horizontal="right"/>
    </xf>
    <xf numFmtId="0" fontId="10" fillId="0" borderId="0" xfId="0" applyFont="1" applyBorder="1" applyAlignment="1">
      <alignment horizontal="left" indent="2"/>
    </xf>
    <xf numFmtId="0" fontId="10" fillId="0" borderId="0" xfId="0" applyFont="1" applyBorder="1" applyAlignment="1">
      <alignment horizontal="left" indent="3"/>
    </xf>
    <xf numFmtId="218" fontId="10" fillId="0" borderId="0" xfId="0" applyNumberFormat="1" applyFont="1" applyBorder="1" applyAlignment="1">
      <alignment horizontal="right"/>
    </xf>
    <xf numFmtId="218" fontId="10" fillId="0" borderId="98" xfId="0" applyNumberFormat="1" applyFont="1" applyBorder="1" applyAlignment="1">
      <alignment horizontal="right"/>
    </xf>
    <xf numFmtId="0" fontId="4" fillId="0" borderId="0" xfId="0" applyFont="1" applyBorder="1" applyAlignment="1">
      <alignment horizontal="center" vertical="center" wrapText="1"/>
    </xf>
    <xf numFmtId="0" fontId="4" fillId="0" borderId="16" xfId="0" applyFont="1" applyBorder="1" applyAlignment="1">
      <alignment horizontal="center" vertical="center" wrapText="1"/>
    </xf>
    <xf numFmtId="218" fontId="10" fillId="0" borderId="0" xfId="0" applyNumberFormat="1" applyFont="1" applyBorder="1" applyAlignment="1">
      <alignment horizontal="right" vertical="center" wrapText="1"/>
    </xf>
    <xf numFmtId="167" fontId="10" fillId="0" borderId="0" xfId="0" applyNumberFormat="1" applyFont="1" applyBorder="1" applyAlignment="1">
      <alignment horizontal="right" vertical="center" wrapText="1"/>
    </xf>
    <xf numFmtId="167" fontId="10" fillId="0" borderId="16" xfId="0" applyNumberFormat="1" applyFont="1" applyBorder="1" applyAlignment="1">
      <alignment horizontal="right" vertical="center" wrapText="1"/>
    </xf>
    <xf numFmtId="218" fontId="10" fillId="0" borderId="16" xfId="0" applyNumberFormat="1" applyFont="1" applyBorder="1" applyAlignment="1">
      <alignment horizontal="right" vertical="center" wrapText="1"/>
    </xf>
    <xf numFmtId="0" fontId="4" fillId="0" borderId="34" xfId="0" applyFont="1" applyBorder="1" applyAlignment="1">
      <alignment horizontal="center"/>
    </xf>
    <xf numFmtId="41" fontId="10" fillId="0" borderId="34" xfId="0" applyNumberFormat="1" applyFont="1" applyBorder="1" applyAlignment="1">
      <alignment horizontal="right"/>
    </xf>
    <xf numFmtId="218" fontId="10" fillId="0" borderId="112" xfId="0" applyNumberFormat="1" applyFont="1" applyBorder="1" applyAlignment="1">
      <alignment horizontal="right"/>
    </xf>
    <xf numFmtId="167" fontId="10" fillId="0" borderId="34" xfId="0" applyNumberFormat="1" applyFont="1" applyBorder="1" applyAlignment="1">
      <alignment horizontal="right" vertical="center" wrapText="1"/>
    </xf>
    <xf numFmtId="218" fontId="10" fillId="0" borderId="34" xfId="0" applyNumberFormat="1" applyFont="1" applyBorder="1" applyAlignment="1">
      <alignment horizontal="right" vertical="center" wrapText="1"/>
    </xf>
    <xf numFmtId="0" fontId="4" fillId="0" borderId="127" xfId="0" applyFont="1" applyBorder="1" applyAlignment="1" applyProtection="1">
      <alignment horizontal="left"/>
    </xf>
    <xf numFmtId="37" fontId="10" fillId="0" borderId="126" xfId="0" applyNumberFormat="1" applyFont="1" applyBorder="1" applyAlignment="1" applyProtection="1">
      <alignment horizontal="center"/>
    </xf>
    <xf numFmtId="37" fontId="10" fillId="0" borderId="124" xfId="0" applyNumberFormat="1" applyFont="1" applyBorder="1" applyAlignment="1" applyProtection="1">
      <alignment horizontal="center"/>
    </xf>
    <xf numFmtId="37" fontId="10" fillId="0" borderId="127" xfId="0" applyNumberFormat="1" applyFont="1" applyBorder="1" applyAlignment="1" applyProtection="1">
      <alignment horizontal="center"/>
    </xf>
    <xf numFmtId="37" fontId="8" fillId="0" borderId="73" xfId="0" applyNumberFormat="1" applyFont="1" applyBorder="1" applyProtection="1"/>
    <xf numFmtId="0" fontId="0" fillId="0" borderId="126" xfId="0" applyFont="1" applyBorder="1" applyAlignment="1" applyProtection="1">
      <alignment horizontal="centerContinuous"/>
    </xf>
    <xf numFmtId="0" fontId="8" fillId="0" borderId="117" xfId="0" applyFont="1" applyBorder="1" applyAlignment="1" applyProtection="1">
      <alignment horizontal="center"/>
    </xf>
    <xf numFmtId="0" fontId="8" fillId="0" borderId="126" xfId="0" applyFont="1" applyBorder="1" applyAlignment="1" applyProtection="1">
      <alignment horizontal="center"/>
    </xf>
    <xf numFmtId="0" fontId="8" fillId="0" borderId="124" xfId="0" applyFont="1" applyBorder="1" applyAlignment="1" applyProtection="1">
      <alignment horizontal="center"/>
    </xf>
    <xf numFmtId="0" fontId="8" fillId="0" borderId="123" xfId="0" applyFont="1" applyBorder="1" applyAlignment="1" applyProtection="1">
      <alignment horizontal="center"/>
    </xf>
    <xf numFmtId="0" fontId="8" fillId="0" borderId="128" xfId="0" applyFont="1" applyBorder="1" applyAlignment="1" applyProtection="1">
      <alignment horizontal="center"/>
    </xf>
    <xf numFmtId="37" fontId="10" fillId="0" borderId="117" xfId="0" applyNumberFormat="1" applyFont="1" applyBorder="1" applyAlignment="1" applyProtection="1">
      <alignment horizontal="center"/>
    </xf>
    <xf numFmtId="0" fontId="10" fillId="0" borderId="117" xfId="0" applyFont="1" applyBorder="1" applyProtection="1"/>
    <xf numFmtId="0" fontId="0" fillId="0" borderId="126" xfId="0" applyBorder="1" applyAlignment="1" applyProtection="1">
      <alignment horizontal="center"/>
    </xf>
    <xf numFmtId="0" fontId="7" fillId="0" borderId="126" xfId="0" applyFont="1" applyBorder="1" applyAlignment="1" applyProtection="1">
      <alignment horizontal="centerContinuous"/>
    </xf>
    <xf numFmtId="39" fontId="8" fillId="0" borderId="116" xfId="0" applyNumberFormat="1" applyFont="1" applyBorder="1" applyProtection="1"/>
    <xf numFmtId="37" fontId="8" fillId="0" borderId="129" xfId="0" applyNumberFormat="1" applyFont="1" applyBorder="1" applyProtection="1"/>
    <xf numFmtId="39" fontId="8" fillId="0" borderId="16" xfId="0" applyNumberFormat="1" applyFont="1" applyBorder="1" applyProtection="1"/>
    <xf numFmtId="37" fontId="8" fillId="0" borderId="130" xfId="0" applyNumberFormat="1" applyFont="1" applyBorder="1" applyProtection="1"/>
    <xf numFmtId="37" fontId="10" fillId="0" borderId="133" xfId="0" applyNumberFormat="1" applyFont="1" applyFill="1" applyBorder="1" applyProtection="1"/>
    <xf numFmtId="37" fontId="10" fillId="0" borderId="133" xfId="0" applyNumberFormat="1" applyFont="1" applyBorder="1" applyProtection="1"/>
    <xf numFmtId="0" fontId="10" fillId="0" borderId="0" xfId="0" applyFont="1" applyBorder="1" applyAlignment="1" applyProtection="1">
      <alignment horizontal="left" vertical="top" wrapText="1"/>
    </xf>
    <xf numFmtId="0" fontId="10" fillId="0" borderId="0" xfId="0" applyFont="1" applyBorder="1" applyAlignment="1">
      <alignment horizontal="left" indent="1"/>
    </xf>
    <xf numFmtId="0" fontId="4" fillId="0" borderId="0" xfId="0" applyFont="1" applyBorder="1" applyAlignment="1" applyProtection="1">
      <alignment horizontal="center"/>
    </xf>
    <xf numFmtId="0" fontId="4" fillId="0" borderId="0" xfId="0" applyFont="1" applyBorder="1" applyAlignment="1">
      <alignment horizontal="center"/>
    </xf>
    <xf numFmtId="0" fontId="4" fillId="0" borderId="34" xfId="0" applyFont="1" applyBorder="1" applyAlignment="1">
      <alignment horizontal="center" vertical="center" wrapText="1"/>
    </xf>
    <xf numFmtId="0" fontId="4" fillId="0" borderId="25" xfId="0" applyFont="1" applyBorder="1" applyAlignment="1" applyProtection="1">
      <alignment horizontal="center"/>
    </xf>
    <xf numFmtId="0" fontId="7" fillId="0" borderId="0" xfId="0" applyFont="1" applyBorder="1" applyAlignment="1">
      <alignment horizontal="center"/>
    </xf>
    <xf numFmtId="0" fontId="10" fillId="0" borderId="0" xfId="0" applyFont="1" applyBorder="1" applyAlignment="1" applyProtection="1">
      <alignment horizontal="left"/>
    </xf>
    <xf numFmtId="0" fontId="10" fillId="0" borderId="0" xfId="0" applyFont="1" applyBorder="1" applyAlignment="1" applyProtection="1">
      <alignment horizontal="center"/>
    </xf>
    <xf numFmtId="0" fontId="10" fillId="0" borderId="16" xfId="0" applyFont="1" applyBorder="1" applyAlignment="1" applyProtection="1">
      <alignment horizontal="left"/>
    </xf>
    <xf numFmtId="0" fontId="10" fillId="0" borderId="34" xfId="0" applyFont="1" applyBorder="1" applyAlignment="1" applyProtection="1">
      <alignment horizontal="center"/>
    </xf>
    <xf numFmtId="0" fontId="10" fillId="0" borderId="6" xfId="0" applyFont="1" applyBorder="1" applyAlignment="1" applyProtection="1">
      <alignment horizontal="left"/>
    </xf>
    <xf numFmtId="37" fontId="10" fillId="0" borderId="0" xfId="0" applyNumberFormat="1" applyFont="1" applyBorder="1" applyAlignment="1" applyProtection="1">
      <alignment horizontal="left"/>
    </xf>
    <xf numFmtId="216" fontId="4" fillId="0" borderId="146" xfId="58338" applyNumberFormat="1" applyFont="1" applyBorder="1"/>
    <xf numFmtId="0" fontId="4" fillId="0" borderId="136" xfId="0" applyFont="1" applyBorder="1" applyAlignment="1" applyProtection="1">
      <alignment horizontal="center"/>
    </xf>
    <xf numFmtId="0" fontId="4" fillId="0" borderId="136" xfId="0" applyFont="1" applyBorder="1" applyAlignment="1" applyProtection="1">
      <alignment horizontal="left"/>
    </xf>
    <xf numFmtId="0" fontId="4" fillId="0" borderId="136" xfId="0" applyFont="1" applyBorder="1" applyProtection="1"/>
    <xf numFmtId="0" fontId="10" fillId="0" borderId="141" xfId="0" applyFont="1" applyBorder="1" applyAlignment="1" applyProtection="1">
      <alignment horizontal="centerContinuous"/>
    </xf>
    <xf numFmtId="0" fontId="10" fillId="0" borderId="147" xfId="0" applyFont="1" applyBorder="1" applyAlignment="1" applyProtection="1">
      <alignment horizontal="centerContinuous"/>
    </xf>
    <xf numFmtId="0" fontId="4" fillId="0" borderId="145" xfId="0" applyFont="1" applyBorder="1" applyAlignment="1" applyProtection="1">
      <alignment horizontal="centerContinuous"/>
    </xf>
    <xf numFmtId="0" fontId="10" fillId="0" borderId="148" xfId="0" applyFont="1" applyBorder="1" applyAlignment="1" applyProtection="1">
      <alignment horizontal="center"/>
    </xf>
    <xf numFmtId="0" fontId="10" fillId="0" borderId="145" xfId="0" applyFont="1" applyBorder="1" applyProtection="1"/>
    <xf numFmtId="0" fontId="4" fillId="0" borderId="139" xfId="0" applyFont="1" applyBorder="1" applyAlignment="1" applyProtection="1">
      <alignment horizontal="left"/>
    </xf>
    <xf numFmtId="0" fontId="10" fillId="0" borderId="145" xfId="0" applyFont="1" applyBorder="1" applyAlignment="1" applyProtection="1">
      <alignment horizontal="centerContinuous"/>
    </xf>
    <xf numFmtId="0" fontId="10" fillId="0" borderId="149" xfId="0" applyFont="1" applyBorder="1"/>
    <xf numFmtId="0" fontId="10" fillId="0" borderId="150" xfId="0" applyFont="1" applyBorder="1"/>
    <xf numFmtId="0" fontId="10" fillId="0" borderId="145" xfId="0" applyFont="1" applyBorder="1" applyAlignment="1" applyProtection="1">
      <alignment horizontal="left" vertical="top" wrapText="1"/>
    </xf>
    <xf numFmtId="0" fontId="4" fillId="0" borderId="135" xfId="0" applyFont="1" applyBorder="1" applyAlignment="1" applyProtection="1">
      <alignment horizontal="center"/>
    </xf>
    <xf numFmtId="0" fontId="4" fillId="0" borderId="137" xfId="0" applyFont="1" applyBorder="1" applyAlignment="1" applyProtection="1">
      <alignment horizontal="right"/>
    </xf>
    <xf numFmtId="0" fontId="4" fillId="0" borderId="149" xfId="0" applyFont="1" applyBorder="1" applyAlignment="1" applyProtection="1">
      <alignment horizontal="center"/>
    </xf>
    <xf numFmtId="0" fontId="4" fillId="0" borderId="149" xfId="0" applyFont="1" applyBorder="1" applyAlignment="1" applyProtection="1">
      <alignment horizontal="left"/>
    </xf>
    <xf numFmtId="0" fontId="4" fillId="0" borderId="149" xfId="0" applyFont="1" applyBorder="1" applyProtection="1"/>
    <xf numFmtId="41" fontId="10" fillId="0" borderId="145" xfId="0" applyNumberFormat="1" applyFont="1" applyBorder="1" applyAlignment="1">
      <alignment horizontal="right"/>
    </xf>
    <xf numFmtId="0" fontId="10" fillId="0" borderId="145" xfId="0" applyFont="1" applyBorder="1" applyAlignment="1" applyProtection="1">
      <alignment horizontal="right"/>
    </xf>
    <xf numFmtId="0" fontId="10" fillId="0" borderId="149" xfId="0" applyFont="1" applyBorder="1" applyProtection="1"/>
    <xf numFmtId="0" fontId="4" fillId="0" borderId="149" xfId="0" applyFont="1" applyBorder="1" applyAlignment="1" applyProtection="1">
      <alignment horizontal="right"/>
    </xf>
    <xf numFmtId="0" fontId="10" fillId="0" borderId="145" xfId="0" applyFont="1" applyBorder="1"/>
    <xf numFmtId="0" fontId="4" fillId="0" borderId="150" xfId="0" applyFont="1" applyBorder="1" applyAlignment="1" applyProtection="1">
      <alignment horizontal="center"/>
    </xf>
    <xf numFmtId="0" fontId="7" fillId="0" borderId="132" xfId="0" applyFont="1" applyBorder="1" applyAlignment="1" applyProtection="1">
      <alignment horizontal="centerContinuous"/>
    </xf>
    <xf numFmtId="0" fontId="6" fillId="0" borderId="145" xfId="0" applyFont="1" applyBorder="1" applyProtection="1"/>
    <xf numFmtId="37" fontId="8" fillId="0" borderId="125" xfId="0" applyNumberFormat="1" applyFont="1" applyBorder="1" applyProtection="1"/>
    <xf numFmtId="0" fontId="8" fillId="0" borderId="29" xfId="0" applyFont="1" applyBorder="1" applyProtection="1"/>
    <xf numFmtId="37" fontId="10" fillId="0" borderId="132" xfId="0" applyNumberFormat="1" applyFont="1" applyBorder="1" applyAlignment="1" applyProtection="1">
      <alignment horizontal="center"/>
    </xf>
    <xf numFmtId="37" fontId="10" fillId="0" borderId="145" xfId="0" applyNumberFormat="1" applyFont="1" applyBorder="1" applyAlignment="1" applyProtection="1">
      <alignment horizontal="center"/>
    </xf>
    <xf numFmtId="0" fontId="8" fillId="0" borderId="145" xfId="0" applyFont="1" applyBorder="1"/>
    <xf numFmtId="0" fontId="8" fillId="0" borderId="145" xfId="0" applyFont="1" applyBorder="1" applyAlignment="1">
      <alignment horizontal="centerContinuous"/>
    </xf>
    <xf numFmtId="0" fontId="10" fillId="0" borderId="149" xfId="0" applyFont="1" applyFill="1" applyBorder="1"/>
    <xf numFmtId="0" fontId="9" fillId="0" borderId="149" xfId="0" applyFont="1" applyBorder="1"/>
    <xf numFmtId="0" fontId="9" fillId="0" borderId="150" xfId="0" applyFont="1" applyBorder="1"/>
    <xf numFmtId="0" fontId="8" fillId="0" borderId="151" xfId="0" applyFont="1" applyBorder="1" applyAlignment="1">
      <alignment horizontal="center"/>
    </xf>
    <xf numFmtId="0" fontId="8" fillId="0" borderId="140" xfId="0" applyFont="1" applyBorder="1" applyAlignment="1">
      <alignment horizontal="center"/>
    </xf>
    <xf numFmtId="0" fontId="10" fillId="0" borderId="140" xfId="0" applyFont="1" applyBorder="1"/>
    <xf numFmtId="37" fontId="8" fillId="0" borderId="152" xfId="0" applyNumberFormat="1" applyFont="1" applyFill="1" applyBorder="1"/>
    <xf numFmtId="37" fontId="8" fillId="0" borderId="153" xfId="0" applyNumberFormat="1" applyFont="1" applyBorder="1"/>
    <xf numFmtId="0" fontId="8" fillId="0" borderId="134" xfId="0" applyFont="1" applyBorder="1" applyAlignment="1">
      <alignment horizontal="center"/>
    </xf>
    <xf numFmtId="0" fontId="8" fillId="0" borderId="154" xfId="0" applyFont="1" applyBorder="1" applyAlignment="1">
      <alignment horizontal="center"/>
    </xf>
    <xf numFmtId="0" fontId="8" fillId="0" borderId="155" xfId="0" applyFont="1" applyBorder="1" applyAlignment="1">
      <alignment horizontal="center"/>
    </xf>
    <xf numFmtId="0" fontId="10" fillId="0" borderId="155" xfId="0" applyFont="1" applyBorder="1"/>
    <xf numFmtId="37" fontId="8" fillId="0" borderId="156" xfId="0" applyNumberFormat="1" applyFont="1" applyFill="1" applyBorder="1"/>
    <xf numFmtId="37" fontId="8" fillId="0" borderId="157" xfId="0" applyNumberFormat="1" applyFont="1" applyBorder="1"/>
    <xf numFmtId="0" fontId="8" fillId="0" borderId="131" xfId="0" applyFont="1" applyBorder="1" applyAlignment="1">
      <alignment horizontal="center"/>
    </xf>
    <xf numFmtId="0" fontId="4" fillId="0" borderId="136" xfId="0" applyFont="1" applyBorder="1" applyAlignment="1">
      <alignment horizontal="center"/>
    </xf>
    <xf numFmtId="0" fontId="4" fillId="0" borderId="136" xfId="0" applyFont="1" applyFill="1" applyBorder="1" applyAlignment="1">
      <alignment horizontal="left"/>
    </xf>
    <xf numFmtId="0" fontId="4" fillId="0" borderId="136" xfId="0" applyFont="1" applyBorder="1"/>
    <xf numFmtId="37" fontId="4" fillId="0" borderId="137" xfId="0" applyNumberFormat="1" applyFont="1" applyBorder="1" applyAlignment="1" applyProtection="1">
      <alignment horizontal="center"/>
    </xf>
    <xf numFmtId="0" fontId="7" fillId="0" borderId="158" xfId="0" applyFont="1" applyBorder="1" applyAlignment="1">
      <alignment horizontal="centerContinuous"/>
    </xf>
    <xf numFmtId="0" fontId="8" fillId="0" borderId="141" xfId="0" applyFont="1" applyBorder="1" applyAlignment="1">
      <alignment horizontal="centerContinuous"/>
    </xf>
    <xf numFmtId="0" fontId="8" fillId="0" borderId="141" xfId="0" applyFont="1" applyFill="1" applyBorder="1" applyAlignment="1">
      <alignment horizontal="centerContinuous"/>
    </xf>
    <xf numFmtId="0" fontId="8" fillId="0" borderId="147" xfId="0" applyFont="1" applyBorder="1" applyAlignment="1">
      <alignment horizontal="centerContinuous"/>
    </xf>
    <xf numFmtId="0" fontId="7" fillId="0" borderId="145" xfId="0" applyFont="1" applyBorder="1" applyAlignment="1">
      <alignment horizontal="centerContinuous"/>
    </xf>
    <xf numFmtId="0" fontId="7" fillId="0" borderId="145" xfId="0" applyFont="1" applyBorder="1"/>
    <xf numFmtId="0" fontId="8" fillId="0" borderId="140" xfId="0" applyFont="1" applyFill="1" applyBorder="1" applyAlignment="1">
      <alignment horizontal="center"/>
    </xf>
    <xf numFmtId="0" fontId="8" fillId="0" borderId="159" xfId="0" applyFont="1" applyBorder="1" applyAlignment="1">
      <alignment horizontal="center"/>
    </xf>
    <xf numFmtId="0" fontId="8" fillId="0" borderId="160" xfId="0" applyFont="1" applyBorder="1" applyAlignment="1">
      <alignment horizontal="center"/>
    </xf>
    <xf numFmtId="0" fontId="10" fillId="0" borderId="144" xfId="0" applyFont="1" applyBorder="1"/>
    <xf numFmtId="37" fontId="8" fillId="0" borderId="161" xfId="0" applyNumberFormat="1" applyFont="1" applyBorder="1"/>
    <xf numFmtId="37" fontId="8" fillId="0" borderId="162" xfId="0" applyNumberFormat="1" applyFont="1" applyFill="1" applyBorder="1"/>
    <xf numFmtId="37" fontId="8" fillId="0" borderId="163" xfId="0" applyNumberFormat="1" applyFont="1" applyBorder="1"/>
    <xf numFmtId="37" fontId="8" fillId="0" borderId="164" xfId="0" applyNumberFormat="1" applyFont="1" applyFill="1" applyBorder="1"/>
    <xf numFmtId="41" fontId="8" fillId="0" borderId="144" xfId="0" applyNumberFormat="1" applyFont="1" applyBorder="1"/>
    <xf numFmtId="0" fontId="8" fillId="0" borderId="166" xfId="0" applyFont="1" applyBorder="1" applyAlignment="1">
      <alignment horizontal="center"/>
    </xf>
    <xf numFmtId="0" fontId="8" fillId="0" borderId="167" xfId="0" applyFont="1" applyFill="1" applyBorder="1" applyAlignment="1">
      <alignment horizontal="center"/>
    </xf>
    <xf numFmtId="0" fontId="8" fillId="0" borderId="147" xfId="0" applyFont="1" applyBorder="1" applyAlignment="1">
      <alignment horizontal="center"/>
    </xf>
    <xf numFmtId="0" fontId="8" fillId="0" borderId="138" xfId="0" applyFont="1" applyBorder="1" applyAlignment="1">
      <alignment horizontal="center"/>
    </xf>
    <xf numFmtId="0" fontId="8" fillId="0" borderId="145" xfId="0" applyFont="1" applyBorder="1" applyAlignment="1">
      <alignment horizontal="center"/>
    </xf>
    <xf numFmtId="37" fontId="8" fillId="0" borderId="167" xfId="0" applyNumberFormat="1" applyFont="1" applyBorder="1"/>
    <xf numFmtId="0" fontId="8" fillId="0" borderId="144" xfId="0" applyFont="1" applyBorder="1" applyAlignment="1">
      <alignment horizontal="center"/>
    </xf>
    <xf numFmtId="0" fontId="10" fillId="0" borderId="168" xfId="0" applyFont="1" applyBorder="1" applyAlignment="1">
      <alignment horizontal="left"/>
    </xf>
    <xf numFmtId="0" fontId="10" fillId="0" borderId="143" xfId="0" applyFont="1" applyBorder="1"/>
    <xf numFmtId="0" fontId="10" fillId="0" borderId="170" xfId="0" applyFont="1" applyBorder="1" applyAlignment="1" applyProtection="1">
      <alignment horizontal="centerContinuous"/>
    </xf>
    <xf numFmtId="0" fontId="10" fillId="0" borderId="170" xfId="0" applyFont="1" applyBorder="1" applyAlignment="1" applyProtection="1">
      <alignment horizontal="center"/>
    </xf>
    <xf numFmtId="0" fontId="10" fillId="0" borderId="145" xfId="0" applyFont="1" applyBorder="1" applyAlignment="1" applyProtection="1">
      <alignment horizontal="center"/>
    </xf>
    <xf numFmtId="0" fontId="10" fillId="0" borderId="170" xfId="0" applyFont="1" applyBorder="1" applyProtection="1"/>
    <xf numFmtId="0" fontId="10" fillId="0" borderId="119" xfId="0" applyFont="1" applyBorder="1" applyAlignment="1" applyProtection="1">
      <alignment horizontal="center"/>
    </xf>
    <xf numFmtId="0" fontId="10" fillId="0" borderId="120" xfId="0" applyFont="1" applyBorder="1" applyAlignment="1" applyProtection="1">
      <alignment horizontal="center"/>
    </xf>
    <xf numFmtId="0" fontId="10" fillId="0" borderId="136" xfId="0" applyFont="1" applyBorder="1" applyProtection="1"/>
    <xf numFmtId="0" fontId="10" fillId="0" borderId="170" xfId="0" applyFont="1" applyBorder="1"/>
    <xf numFmtId="0" fontId="10" fillId="0" borderId="139" xfId="0" applyFont="1" applyBorder="1"/>
    <xf numFmtId="0" fontId="4" fillId="0" borderId="139" xfId="0" applyFont="1" applyBorder="1" applyAlignment="1">
      <alignment horizontal="left"/>
    </xf>
    <xf numFmtId="0" fontId="10" fillId="0" borderId="151" xfId="0" applyFont="1" applyBorder="1" applyAlignment="1" applyProtection="1">
      <alignment horizontal="center"/>
    </xf>
    <xf numFmtId="0" fontId="10" fillId="0" borderId="147" xfId="0" applyFont="1" applyBorder="1" applyAlignment="1" applyProtection="1">
      <alignment horizontal="center"/>
    </xf>
    <xf numFmtId="0" fontId="10" fillId="0" borderId="139" xfId="0" applyFont="1" applyBorder="1" applyProtection="1"/>
    <xf numFmtId="0" fontId="4" fillId="0" borderId="137" xfId="0" applyFont="1" applyBorder="1" applyAlignment="1" applyProtection="1">
      <alignment horizontal="center"/>
    </xf>
    <xf numFmtId="0" fontId="4" fillId="0" borderId="158" xfId="0" applyFont="1" applyBorder="1" applyAlignment="1" applyProtection="1">
      <alignment horizontal="centerContinuous"/>
    </xf>
    <xf numFmtId="0" fontId="4" fillId="0" borderId="170" xfId="0" applyFont="1" applyBorder="1" applyAlignment="1" applyProtection="1">
      <alignment horizontal="centerContinuous"/>
    </xf>
    <xf numFmtId="0" fontId="10" fillId="0" borderId="142" xfId="0" applyFont="1" applyBorder="1" applyAlignment="1" applyProtection="1">
      <alignment horizontal="center"/>
    </xf>
    <xf numFmtId="0" fontId="10" fillId="0" borderId="143" xfId="0" applyFont="1" applyBorder="1" applyAlignment="1" applyProtection="1">
      <alignment horizontal="center"/>
    </xf>
    <xf numFmtId="0" fontId="10" fillId="0" borderId="143" xfId="0" applyFont="1" applyBorder="1" applyAlignment="1" applyProtection="1">
      <alignment horizontal="left"/>
    </xf>
    <xf numFmtId="0" fontId="10" fillId="0" borderId="143" xfId="0" applyFont="1" applyBorder="1" applyProtection="1"/>
    <xf numFmtId="0" fontId="10" fillId="0" borderId="143" xfId="0" applyFont="1" applyFill="1" applyBorder="1" applyAlignment="1" applyProtection="1">
      <alignment horizontal="center"/>
    </xf>
    <xf numFmtId="0" fontId="10" fillId="0" borderId="133" xfId="0" applyFont="1" applyBorder="1" applyAlignment="1" applyProtection="1">
      <alignment horizontal="center"/>
    </xf>
    <xf numFmtId="0" fontId="10" fillId="0" borderId="133" xfId="0" applyFont="1" applyBorder="1" applyAlignment="1" applyProtection="1">
      <alignment horizontal="left"/>
    </xf>
    <xf numFmtId="0" fontId="10" fillId="0" borderId="119" xfId="0" applyFont="1" applyBorder="1" applyAlignment="1" applyProtection="1">
      <alignment horizontal="center" vertical="center"/>
    </xf>
    <xf numFmtId="37" fontId="10" fillId="0" borderId="133" xfId="0" applyNumberFormat="1" applyFont="1" applyBorder="1" applyAlignment="1" applyProtection="1">
      <alignment wrapText="1"/>
    </xf>
    <xf numFmtId="37" fontId="10" fillId="0" borderId="148" xfId="0" applyNumberFormat="1" applyFont="1" applyBorder="1" applyAlignment="1" applyProtection="1">
      <alignment horizontal="center"/>
    </xf>
    <xf numFmtId="0" fontId="10" fillId="0" borderId="133" xfId="0" applyFont="1" applyBorder="1" applyAlignment="1" applyProtection="1">
      <alignment wrapText="1"/>
    </xf>
    <xf numFmtId="0" fontId="10" fillId="0" borderId="133" xfId="0" applyFont="1" applyBorder="1" applyAlignment="1" applyProtection="1"/>
    <xf numFmtId="0" fontId="10" fillId="0" borderId="133" xfId="0" applyFont="1" applyBorder="1" applyAlignment="1" applyProtection="1">
      <alignment horizontal="left" wrapText="1"/>
    </xf>
    <xf numFmtId="37" fontId="10" fillId="0" borderId="143" xfId="0" applyNumberFormat="1" applyFont="1" applyBorder="1" applyProtection="1"/>
    <xf numFmtId="0" fontId="10" fillId="0" borderId="133" xfId="0" applyFont="1" applyBorder="1" applyAlignment="1" applyProtection="1">
      <alignment horizontal="left" vertical="top"/>
    </xf>
    <xf numFmtId="37" fontId="10" fillId="0" borderId="148" xfId="0" applyNumberFormat="1" applyFont="1" applyFill="1" applyBorder="1" applyAlignment="1" applyProtection="1">
      <alignment horizontal="center"/>
    </xf>
    <xf numFmtId="0" fontId="10" fillId="0" borderId="133" xfId="0" applyFont="1" applyFill="1" applyBorder="1" applyAlignment="1" applyProtection="1">
      <alignment horizontal="center"/>
    </xf>
    <xf numFmtId="0" fontId="10" fillId="0" borderId="133" xfId="0" applyFont="1" applyFill="1" applyBorder="1" applyAlignment="1" applyProtection="1">
      <alignment horizontal="left"/>
    </xf>
    <xf numFmtId="37" fontId="10" fillId="0" borderId="133" xfId="0" applyNumberFormat="1" applyFont="1" applyFill="1" applyBorder="1" applyAlignment="1" applyProtection="1">
      <alignment wrapText="1"/>
    </xf>
    <xf numFmtId="0" fontId="10" fillId="0" borderId="133" xfId="0" applyFont="1" applyFill="1" applyBorder="1" applyAlignment="1" applyProtection="1">
      <alignment wrapText="1"/>
    </xf>
    <xf numFmtId="0" fontId="10" fillId="0" borderId="174" xfId="0" applyFont="1" applyBorder="1" applyAlignment="1" applyProtection="1">
      <alignment horizontal="center"/>
    </xf>
    <xf numFmtId="0" fontId="10" fillId="0" borderId="174" xfId="0" applyFont="1" applyBorder="1" applyAlignment="1" applyProtection="1">
      <alignment horizontal="left"/>
    </xf>
    <xf numFmtId="37" fontId="10" fillId="0" borderId="174" xfId="0" applyNumberFormat="1" applyFont="1" applyBorder="1" applyAlignment="1" applyProtection="1">
      <alignment wrapText="1"/>
    </xf>
    <xf numFmtId="37" fontId="10" fillId="0" borderId="175" xfId="0" applyNumberFormat="1" applyFont="1" applyFill="1" applyBorder="1" applyProtection="1"/>
    <xf numFmtId="37" fontId="10" fillId="0" borderId="174" xfId="0" applyNumberFormat="1" applyFont="1" applyFill="1" applyBorder="1" applyProtection="1"/>
    <xf numFmtId="0" fontId="10" fillId="0" borderId="158" xfId="0" applyFont="1" applyBorder="1" applyAlignment="1" applyProtection="1">
      <alignment horizontal="centerContinuous"/>
    </xf>
    <xf numFmtId="0" fontId="10" fillId="0" borderId="139" xfId="0" applyFont="1" applyBorder="1" applyAlignment="1" applyProtection="1">
      <alignment horizontal="center"/>
    </xf>
    <xf numFmtId="0" fontId="10" fillId="0" borderId="136" xfId="0" applyFont="1" applyBorder="1" applyAlignment="1" applyProtection="1">
      <alignment horizontal="center"/>
    </xf>
    <xf numFmtId="0" fontId="4" fillId="0" borderId="136" xfId="0" applyFont="1" applyBorder="1" applyAlignment="1" applyProtection="1">
      <alignment horizontal="right"/>
    </xf>
    <xf numFmtId="0" fontId="10" fillId="0" borderId="169" xfId="0" applyFont="1" applyBorder="1" applyAlignment="1" applyProtection="1">
      <alignment horizontal="center"/>
    </xf>
    <xf numFmtId="0" fontId="10" fillId="0" borderId="169" xfId="0" applyFont="1" applyBorder="1" applyProtection="1"/>
    <xf numFmtId="37" fontId="10" fillId="0" borderId="165" xfId="0" applyNumberFormat="1" applyFont="1" applyFill="1" applyBorder="1" applyAlignment="1" applyProtection="1">
      <alignment horizontal="center"/>
    </xf>
    <xf numFmtId="37" fontId="10" fillId="0" borderId="165" xfId="0" applyNumberFormat="1" applyFont="1" applyBorder="1" applyAlignment="1" applyProtection="1">
      <alignment horizontal="center"/>
    </xf>
    <xf numFmtId="37" fontId="10" fillId="0" borderId="176" xfId="0" applyNumberFormat="1" applyFont="1" applyBorder="1" applyAlignment="1" applyProtection="1">
      <alignment horizontal="center"/>
    </xf>
    <xf numFmtId="0" fontId="10" fillId="0" borderId="177" xfId="0" applyFont="1" applyBorder="1" applyAlignment="1" applyProtection="1">
      <alignment horizontal="center"/>
    </xf>
    <xf numFmtId="0" fontId="10" fillId="0" borderId="177" xfId="0" applyFont="1" applyBorder="1" applyAlignment="1" applyProtection="1">
      <alignment horizontal="left" wrapText="1"/>
    </xf>
    <xf numFmtId="37" fontId="10" fillId="0" borderId="175" xfId="0" applyNumberFormat="1" applyFont="1" applyBorder="1" applyProtection="1"/>
    <xf numFmtId="37" fontId="10" fillId="0" borderId="174" xfId="0" applyNumberFormat="1" applyFont="1" applyBorder="1" applyProtection="1"/>
    <xf numFmtId="37" fontId="10" fillId="0" borderId="178" xfId="0" applyNumberFormat="1" applyFont="1" applyBorder="1" applyAlignment="1" applyProtection="1">
      <alignment horizontal="center"/>
    </xf>
    <xf numFmtId="37" fontId="10" fillId="0" borderId="170" xfId="0" applyNumberFormat="1" applyFont="1" applyBorder="1" applyAlignment="1" applyProtection="1">
      <alignment horizontal="center"/>
    </xf>
    <xf numFmtId="0" fontId="10" fillId="0" borderId="169" xfId="0" applyFont="1" applyBorder="1" applyAlignment="1" applyProtection="1">
      <alignment horizontal="left" vertical="top"/>
    </xf>
    <xf numFmtId="37" fontId="10" fillId="0" borderId="120" xfId="0" applyNumberFormat="1" applyFont="1" applyBorder="1" applyAlignment="1" applyProtection="1">
      <alignment horizontal="center"/>
    </xf>
    <xf numFmtId="37" fontId="10" fillId="0" borderId="146" xfId="0" applyNumberFormat="1" applyFont="1" applyBorder="1" applyAlignment="1" applyProtection="1">
      <alignment horizontal="center"/>
    </xf>
    <xf numFmtId="0" fontId="10" fillId="0" borderId="179" xfId="0" applyFont="1" applyBorder="1" applyAlignment="1" applyProtection="1">
      <alignment horizontal="center"/>
    </xf>
    <xf numFmtId="0" fontId="10" fillId="0" borderId="179" xfId="0" applyFont="1" applyBorder="1" applyAlignment="1" applyProtection="1">
      <alignment horizontal="left"/>
    </xf>
    <xf numFmtId="37" fontId="10" fillId="0" borderId="180" xfId="0" applyNumberFormat="1" applyFont="1" applyBorder="1" applyAlignment="1" applyProtection="1">
      <alignment horizontal="center"/>
    </xf>
    <xf numFmtId="0" fontId="10" fillId="0" borderId="177" xfId="0" applyFont="1" applyBorder="1" applyAlignment="1" applyProtection="1"/>
    <xf numFmtId="0" fontId="10" fillId="0" borderId="169" xfId="0" applyFont="1" applyBorder="1" applyAlignment="1" applyProtection="1">
      <alignment horizontal="left"/>
    </xf>
    <xf numFmtId="37" fontId="10" fillId="0" borderId="162" xfId="0" applyNumberFormat="1" applyFont="1" applyFill="1" applyBorder="1" applyProtection="1"/>
    <xf numFmtId="37" fontId="10" fillId="0" borderId="181" xfId="0" applyNumberFormat="1" applyFont="1" applyFill="1" applyBorder="1" applyProtection="1"/>
    <xf numFmtId="0" fontId="4" fillId="0" borderId="168" xfId="0" applyFont="1" applyBorder="1" applyAlignment="1" applyProtection="1">
      <alignment horizontal="left"/>
    </xf>
    <xf numFmtId="0" fontId="4" fillId="0" borderId="170" xfId="0" applyFont="1" applyBorder="1" applyProtection="1"/>
    <xf numFmtId="0" fontId="10" fillId="0" borderId="170" xfId="0" applyFont="1" applyBorder="1" applyAlignment="1" applyProtection="1">
      <alignment horizontal="left" vertical="top" wrapText="1"/>
    </xf>
    <xf numFmtId="42" fontId="10" fillId="0" borderId="145" xfId="0" applyNumberFormat="1" applyFont="1" applyBorder="1" applyAlignment="1"/>
    <xf numFmtId="218" fontId="10" fillId="0" borderId="145" xfId="0" applyNumberFormat="1" applyFont="1" applyBorder="1" applyAlignment="1">
      <alignment horizontal="right" vertical="center" wrapText="1"/>
    </xf>
    <xf numFmtId="216" fontId="4" fillId="0" borderId="168" xfId="58338" applyNumberFormat="1" applyFont="1" applyBorder="1"/>
    <xf numFmtId="0" fontId="4" fillId="0" borderId="150" xfId="0" quotePrefix="1" applyFont="1" applyBorder="1" applyAlignment="1" applyProtection="1">
      <alignment horizontal="left" indent="5"/>
    </xf>
    <xf numFmtId="0" fontId="4" fillId="0" borderId="135" xfId="0" applyFont="1" applyBorder="1" applyAlignment="1" applyProtection="1">
      <alignment horizontal="centerContinuous"/>
    </xf>
    <xf numFmtId="0" fontId="0" fillId="0" borderId="136" xfId="0" applyBorder="1" applyAlignment="1" applyProtection="1">
      <alignment horizontal="centerContinuous"/>
    </xf>
    <xf numFmtId="0" fontId="6" fillId="0" borderId="145" xfId="0" applyFont="1" applyBorder="1" applyAlignment="1" applyProtection="1">
      <alignment horizontal="centerContinuous"/>
    </xf>
    <xf numFmtId="0" fontId="0" fillId="0" borderId="113" xfId="0" applyFont="1" applyBorder="1" applyAlignment="1" applyProtection="1">
      <alignment horizontal="centerContinuous"/>
    </xf>
    <xf numFmtId="0" fontId="8" fillId="0" borderId="145" xfId="0" applyFont="1" applyBorder="1" applyProtection="1"/>
    <xf numFmtId="0" fontId="8" fillId="0" borderId="113" xfId="0" applyFont="1" applyBorder="1" applyAlignment="1" applyProtection="1">
      <alignment horizontal="left"/>
    </xf>
    <xf numFmtId="0" fontId="8" fillId="0" borderId="184" xfId="0" applyFont="1" applyBorder="1" applyAlignment="1" applyProtection="1">
      <alignment horizontal="center"/>
    </xf>
    <xf numFmtId="0" fontId="8" fillId="0" borderId="185" xfId="0" applyFont="1" applyBorder="1" applyAlignment="1" applyProtection="1">
      <alignment horizontal="center"/>
    </xf>
    <xf numFmtId="0" fontId="8" fillId="0" borderId="185" xfId="0" applyFont="1" applyBorder="1" applyProtection="1"/>
    <xf numFmtId="0" fontId="8" fillId="0" borderId="186" xfId="0" applyFont="1" applyBorder="1" applyProtection="1"/>
    <xf numFmtId="0" fontId="8" fillId="0" borderId="151" xfId="0" applyFont="1" applyBorder="1" applyAlignment="1" applyProtection="1">
      <alignment horizontal="center"/>
    </xf>
    <xf numFmtId="0" fontId="8" fillId="0" borderId="140" xfId="0" applyFont="1" applyBorder="1" applyAlignment="1" applyProtection="1">
      <alignment horizontal="center"/>
    </xf>
    <xf numFmtId="0" fontId="8" fillId="0" borderId="167" xfId="0" applyFont="1" applyBorder="1" applyAlignment="1" applyProtection="1">
      <alignment horizontal="center"/>
    </xf>
    <xf numFmtId="0" fontId="8" fillId="0" borderId="142" xfId="0" applyFont="1" applyBorder="1" applyAlignment="1" applyProtection="1">
      <alignment horizontal="center"/>
    </xf>
    <xf numFmtId="0" fontId="8" fillId="0" borderId="159" xfId="0" applyFont="1" applyBorder="1" applyAlignment="1" applyProtection="1">
      <alignment horizontal="center"/>
    </xf>
    <xf numFmtId="0" fontId="8" fillId="0" borderId="119" xfId="0" applyFont="1" applyBorder="1" applyAlignment="1" applyProtection="1">
      <alignment horizontal="center"/>
    </xf>
    <xf numFmtId="0" fontId="8" fillId="0" borderId="122" xfId="0" applyFont="1" applyBorder="1" applyAlignment="1" applyProtection="1">
      <alignment horizontal="center"/>
    </xf>
    <xf numFmtId="0" fontId="8" fillId="0" borderId="143" xfId="0" applyFont="1" applyBorder="1" applyAlignment="1" applyProtection="1">
      <alignment horizontal="center"/>
    </xf>
    <xf numFmtId="0" fontId="8" fillId="0" borderId="120" xfId="0" applyFont="1" applyBorder="1" applyAlignment="1" applyProtection="1">
      <alignment horizontal="center"/>
    </xf>
    <xf numFmtId="0" fontId="8" fillId="0" borderId="187" xfId="0" applyFont="1" applyBorder="1" applyAlignment="1" applyProtection="1">
      <alignment horizontal="center"/>
    </xf>
    <xf numFmtId="0" fontId="8" fillId="0" borderId="188" xfId="0" applyFont="1" applyBorder="1" applyAlignment="1" applyProtection="1">
      <alignment horizontal="center"/>
    </xf>
    <xf numFmtId="0" fontId="8" fillId="0" borderId="189" xfId="0" applyFont="1" applyBorder="1" applyAlignment="1" applyProtection="1">
      <alignment horizontal="center"/>
    </xf>
    <xf numFmtId="0" fontId="8" fillId="0" borderId="190" xfId="0" applyFont="1" applyBorder="1" applyAlignment="1" applyProtection="1">
      <alignment horizontal="center"/>
    </xf>
    <xf numFmtId="0" fontId="8" fillId="0" borderId="191" xfId="0" applyFont="1" applyBorder="1" applyAlignment="1" applyProtection="1">
      <alignment horizontal="center"/>
    </xf>
    <xf numFmtId="37" fontId="10" fillId="0" borderId="184" xfId="0" applyNumberFormat="1" applyFont="1" applyBorder="1" applyAlignment="1" applyProtection="1">
      <alignment horizontal="center"/>
    </xf>
    <xf numFmtId="0" fontId="8" fillId="0" borderId="172" xfId="0" applyFont="1" applyBorder="1" applyAlignment="1" applyProtection="1">
      <alignment horizontal="center"/>
    </xf>
    <xf numFmtId="0" fontId="8" fillId="0" borderId="192" xfId="0" applyFont="1" applyBorder="1" applyAlignment="1" applyProtection="1">
      <alignment horizontal="left"/>
    </xf>
    <xf numFmtId="167" fontId="8" fillId="0" borderId="193" xfId="1" applyNumberFormat="1" applyFont="1" applyBorder="1" applyAlignment="1">
      <alignment horizontal="center"/>
    </xf>
    <xf numFmtId="167" fontId="8" fillId="0" borderId="182" xfId="1" applyNumberFormat="1" applyFont="1" applyBorder="1" applyAlignment="1">
      <alignment horizontal="center"/>
    </xf>
    <xf numFmtId="0" fontId="8" fillId="0" borderId="178" xfId="0" applyFont="1" applyBorder="1" applyAlignment="1" applyProtection="1">
      <alignment horizontal="center"/>
    </xf>
    <xf numFmtId="37" fontId="10" fillId="0" borderId="122" xfId="0" applyNumberFormat="1" applyFont="1" applyBorder="1" applyAlignment="1" applyProtection="1">
      <alignment horizontal="center"/>
    </xf>
    <xf numFmtId="167" fontId="8" fillId="0" borderId="145" xfId="1" applyNumberFormat="1" applyFont="1" applyBorder="1"/>
    <xf numFmtId="0" fontId="8" fillId="0" borderId="134" xfId="0" applyFont="1" applyBorder="1" applyAlignment="1" applyProtection="1">
      <alignment horizontal="center"/>
    </xf>
    <xf numFmtId="37" fontId="10" fillId="0" borderId="188" xfId="0" applyNumberFormat="1" applyFont="1" applyBorder="1" applyAlignment="1" applyProtection="1">
      <alignment horizontal="center"/>
    </xf>
    <xf numFmtId="37" fontId="10" fillId="0" borderId="185" xfId="0" applyNumberFormat="1" applyFont="1" applyBorder="1" applyAlignment="1" applyProtection="1">
      <alignment wrapText="1"/>
    </xf>
    <xf numFmtId="167" fontId="7" fillId="0" borderId="194" xfId="1" applyNumberFormat="1" applyFont="1" applyBorder="1"/>
    <xf numFmtId="167" fontId="8" fillId="0" borderId="186" xfId="1" applyNumberFormat="1" applyFont="1" applyBorder="1"/>
    <xf numFmtId="37" fontId="10" fillId="0" borderId="138" xfId="0" applyNumberFormat="1" applyFont="1" applyBorder="1" applyAlignment="1" applyProtection="1">
      <alignment horizontal="center"/>
    </xf>
    <xf numFmtId="37" fontId="10" fillId="0" borderId="185" xfId="0" applyNumberFormat="1" applyFont="1" applyBorder="1" applyProtection="1"/>
    <xf numFmtId="167" fontId="8" fillId="0" borderId="194" xfId="1" applyNumberFormat="1" applyFont="1" applyBorder="1"/>
    <xf numFmtId="37" fontId="10" fillId="0" borderId="191" xfId="0" applyNumberFormat="1" applyFont="1" applyBorder="1" applyAlignment="1" applyProtection="1">
      <alignment horizontal="center"/>
    </xf>
    <xf numFmtId="37" fontId="10" fillId="0" borderId="131" xfId="0" applyNumberFormat="1" applyFont="1" applyBorder="1" applyAlignment="1" applyProtection="1">
      <alignment horizontal="center"/>
    </xf>
    <xf numFmtId="37" fontId="10" fillId="0" borderId="181" xfId="0" applyNumberFormat="1" applyFont="1" applyBorder="1" applyAlignment="1" applyProtection="1">
      <alignment horizontal="center"/>
    </xf>
    <xf numFmtId="167" fontId="7" fillId="0" borderId="195" xfId="1" applyNumberFormat="1" applyFont="1" applyBorder="1"/>
    <xf numFmtId="167" fontId="8" fillId="0" borderId="196" xfId="1" applyNumberFormat="1" applyFont="1" applyBorder="1"/>
    <xf numFmtId="37" fontId="10" fillId="0" borderId="144" xfId="0" applyNumberFormat="1" applyFont="1" applyBorder="1" applyAlignment="1" applyProtection="1">
      <alignment horizontal="center"/>
    </xf>
    <xf numFmtId="37" fontId="10" fillId="0" borderId="171" xfId="0" applyNumberFormat="1" applyFont="1" applyBorder="1" applyProtection="1"/>
    <xf numFmtId="37" fontId="10" fillId="0" borderId="184" xfId="0" applyNumberFormat="1" applyFont="1" applyBorder="1" applyAlignment="1" applyProtection="1">
      <alignment horizontal="center" vertical="center"/>
    </xf>
    <xf numFmtId="37" fontId="10" fillId="0" borderId="188" xfId="0" applyNumberFormat="1" applyFont="1" applyBorder="1" applyAlignment="1" applyProtection="1">
      <alignment horizontal="center" vertical="center"/>
    </xf>
    <xf numFmtId="167" fontId="8" fillId="0" borderId="194" xfId="1" applyNumberFormat="1" applyFont="1" applyBorder="1" applyAlignment="1">
      <alignment vertical="center"/>
    </xf>
    <xf numFmtId="167" fontId="8" fillId="0" borderId="186" xfId="1" applyNumberFormat="1" applyFont="1" applyBorder="1" applyAlignment="1">
      <alignment vertical="center"/>
    </xf>
    <xf numFmtId="37" fontId="10" fillId="0" borderId="191" xfId="0" applyNumberFormat="1" applyFont="1" applyBorder="1" applyAlignment="1" applyProtection="1">
      <alignment horizontal="center" vertical="center"/>
    </xf>
    <xf numFmtId="37" fontId="10" fillId="0" borderId="171" xfId="0" applyNumberFormat="1" applyFont="1" applyFill="1" applyBorder="1" applyProtection="1"/>
    <xf numFmtId="37" fontId="10" fillId="0" borderId="197" xfId="0" applyNumberFormat="1" applyFont="1" applyBorder="1" applyAlignment="1" applyProtection="1">
      <alignment horizontal="center"/>
    </xf>
    <xf numFmtId="37" fontId="10" fillId="0" borderId="198" xfId="0" applyNumberFormat="1" applyFont="1" applyFill="1" applyBorder="1" applyProtection="1"/>
    <xf numFmtId="167" fontId="8" fillId="0" borderId="193" xfId="1" applyNumberFormat="1" applyFont="1" applyBorder="1"/>
    <xf numFmtId="37" fontId="10" fillId="0" borderId="185" xfId="0" applyNumberFormat="1" applyFont="1" applyFill="1" applyBorder="1" applyAlignment="1" applyProtection="1">
      <alignment wrapText="1"/>
    </xf>
    <xf numFmtId="167" fontId="8" fillId="0" borderId="199" xfId="1" applyNumberFormat="1" applyFont="1" applyBorder="1"/>
    <xf numFmtId="0" fontId="4" fillId="0" borderId="145" xfId="0" applyFont="1" applyBorder="1" applyAlignment="1" applyProtection="1">
      <alignment horizontal="right"/>
    </xf>
    <xf numFmtId="0" fontId="4" fillId="0" borderId="170" xfId="0" applyFont="1" applyBorder="1"/>
    <xf numFmtId="0" fontId="10" fillId="0" borderId="192" xfId="0" applyFont="1" applyBorder="1"/>
    <xf numFmtId="0" fontId="10" fillId="0" borderId="183" xfId="0" applyFont="1" applyBorder="1"/>
    <xf numFmtId="0" fontId="0" fillId="0" borderId="139" xfId="0" applyBorder="1"/>
    <xf numFmtId="0" fontId="0" fillId="0" borderId="192" xfId="0" applyBorder="1"/>
    <xf numFmtId="0" fontId="0" fillId="0" borderId="183" xfId="0" applyBorder="1"/>
    <xf numFmtId="0" fontId="4" fillId="0" borderId="135" xfId="0" applyFont="1" applyBorder="1" applyAlignment="1">
      <alignment horizontal="left"/>
    </xf>
    <xf numFmtId="0" fontId="4" fillId="0" borderId="136" xfId="0" applyFont="1" applyBorder="1" applyAlignment="1">
      <alignment horizontal="left"/>
    </xf>
    <xf numFmtId="0" fontId="4" fillId="0" borderId="136" xfId="0" applyFont="1" applyBorder="1" applyAlignment="1">
      <alignment horizontal="left" vertical="top"/>
    </xf>
    <xf numFmtId="0" fontId="10" fillId="0" borderId="141" xfId="0" applyFont="1" applyBorder="1" applyAlignment="1">
      <alignment horizontal="centerContinuous"/>
    </xf>
    <xf numFmtId="0" fontId="10" fillId="0" borderId="147" xfId="0" applyFont="1" applyBorder="1" applyAlignment="1">
      <alignment horizontal="centerContinuous"/>
    </xf>
    <xf numFmtId="0" fontId="10" fillId="0" borderId="170" xfId="0" applyFont="1" applyBorder="1" applyAlignment="1">
      <alignment horizontal="centerContinuous"/>
    </xf>
    <xf numFmtId="0" fontId="10" fillId="0" borderId="145" xfId="0" applyFont="1" applyBorder="1" applyAlignment="1">
      <alignment horizontal="centerContinuous"/>
    </xf>
    <xf numFmtId="0" fontId="8" fillId="0" borderId="170" xfId="0" applyFont="1" applyBorder="1"/>
    <xf numFmtId="0" fontId="8" fillId="0" borderId="184" xfId="0" applyFont="1" applyBorder="1"/>
    <xf numFmtId="0" fontId="8" fillId="0" borderId="185" xfId="0" applyFont="1" applyBorder="1"/>
    <xf numFmtId="0" fontId="8" fillId="0" borderId="186" xfId="0" applyFont="1" applyBorder="1"/>
    <xf numFmtId="0" fontId="8" fillId="0" borderId="119" xfId="0" applyFont="1" applyBorder="1" applyAlignment="1">
      <alignment horizontal="center"/>
    </xf>
    <xf numFmtId="0" fontId="8" fillId="0" borderId="122" xfId="0" applyFont="1" applyBorder="1" applyAlignment="1">
      <alignment horizontal="center"/>
    </xf>
    <xf numFmtId="0" fontId="8" fillId="0" borderId="169" xfId="0" applyFont="1" applyBorder="1"/>
    <xf numFmtId="0" fontId="8" fillId="0" borderId="120" xfId="0" applyFont="1" applyBorder="1" applyAlignment="1">
      <alignment horizontal="center"/>
    </xf>
    <xf numFmtId="0" fontId="8" fillId="0" borderId="119" xfId="0" applyFont="1" applyBorder="1"/>
    <xf numFmtId="0" fontId="8" fillId="0" borderId="122" xfId="0" applyFont="1" applyBorder="1"/>
    <xf numFmtId="0" fontId="8" fillId="0" borderId="143" xfId="0" applyFont="1" applyBorder="1"/>
    <xf numFmtId="0" fontId="8" fillId="0" borderId="187" xfId="0" applyFont="1" applyBorder="1"/>
    <xf numFmtId="0" fontId="8" fillId="0" borderId="188" xfId="0" applyFont="1" applyBorder="1"/>
    <xf numFmtId="0" fontId="8" fillId="0" borderId="185" xfId="0" applyFont="1" applyBorder="1" applyAlignment="1">
      <alignment horizontal="centerContinuous"/>
    </xf>
    <xf numFmtId="0" fontId="10" fillId="0" borderId="185" xfId="0" applyFont="1" applyBorder="1" applyAlignment="1">
      <alignment horizontal="centerContinuous"/>
    </xf>
    <xf numFmtId="0" fontId="8" fillId="0" borderId="188" xfId="0" applyFont="1" applyBorder="1" applyAlignment="1">
      <alignment horizontal="center"/>
    </xf>
    <xf numFmtId="0" fontId="8" fillId="0" borderId="191" xfId="0" applyFont="1" applyBorder="1" applyAlignment="1">
      <alignment horizontal="center"/>
    </xf>
    <xf numFmtId="0" fontId="10" fillId="0" borderId="187" xfId="0" applyFont="1" applyBorder="1" applyAlignment="1">
      <alignment horizontal="center"/>
    </xf>
    <xf numFmtId="0" fontId="10" fillId="0" borderId="188" xfId="0" applyFont="1" applyBorder="1"/>
    <xf numFmtId="0" fontId="10" fillId="0" borderId="189" xfId="0" applyFont="1" applyBorder="1"/>
    <xf numFmtId="0" fontId="10" fillId="0" borderId="185" xfId="0" applyFont="1" applyBorder="1"/>
    <xf numFmtId="0" fontId="10" fillId="0" borderId="191" xfId="0" applyFont="1" applyBorder="1" applyAlignment="1">
      <alignment horizontal="center"/>
    </xf>
    <xf numFmtId="0" fontId="10" fillId="0" borderId="190" xfId="0" applyFont="1" applyBorder="1"/>
    <xf numFmtId="37" fontId="8" fillId="0" borderId="200" xfId="2" applyNumberFormat="1" applyFont="1" applyBorder="1"/>
    <xf numFmtId="0" fontId="10" fillId="0" borderId="119" xfId="0" applyFont="1" applyBorder="1" applyAlignment="1">
      <alignment horizontal="center"/>
    </xf>
    <xf numFmtId="167" fontId="8" fillId="0" borderId="201" xfId="1" applyNumberFormat="1" applyFont="1" applyBorder="1"/>
    <xf numFmtId="0" fontId="8" fillId="0" borderId="143" xfId="2" applyFont="1" applyBorder="1"/>
    <xf numFmtId="43" fontId="8" fillId="0" borderId="143" xfId="1" applyFont="1" applyBorder="1"/>
    <xf numFmtId="0" fontId="8" fillId="0" borderId="143" xfId="2" applyFont="1" applyBorder="1" applyAlignment="1">
      <alignment horizontal="center"/>
    </xf>
    <xf numFmtId="0" fontId="8" fillId="0" borderId="187" xfId="0" applyFont="1" applyBorder="1" applyAlignment="1">
      <alignment horizontal="center"/>
    </xf>
    <xf numFmtId="0" fontId="8" fillId="0" borderId="190" xfId="0" applyFont="1" applyBorder="1"/>
    <xf numFmtId="0" fontId="8" fillId="0" borderId="143" xfId="0" applyFont="1" applyBorder="1" applyAlignment="1">
      <alignment horizontal="centerContinuous"/>
    </xf>
    <xf numFmtId="0" fontId="8" fillId="0" borderId="190" xfId="2" applyFont="1" applyBorder="1"/>
    <xf numFmtId="0" fontId="8" fillId="0" borderId="158" xfId="0" applyFont="1" applyBorder="1" applyAlignment="1">
      <alignment horizontal="center"/>
    </xf>
    <xf numFmtId="0" fontId="10" fillId="0" borderId="141" xfId="0" applyFont="1" applyBorder="1"/>
    <xf numFmtId="0" fontId="8" fillId="0" borderId="141" xfId="0" applyFont="1" applyBorder="1"/>
    <xf numFmtId="0" fontId="8" fillId="0" borderId="147" xfId="0" applyFont="1" applyBorder="1"/>
    <xf numFmtId="0" fontId="8" fillId="0" borderId="170" xfId="0" applyFont="1" applyBorder="1" applyAlignment="1">
      <alignment horizontal="center"/>
    </xf>
    <xf numFmtId="0" fontId="8" fillId="0" borderId="184" xfId="0" applyFont="1" applyBorder="1" applyAlignment="1">
      <alignment horizontal="center"/>
    </xf>
    <xf numFmtId="0" fontId="6" fillId="0" borderId="192" xfId="0" applyFont="1" applyBorder="1"/>
    <xf numFmtId="0" fontId="7" fillId="0" borderId="170" xfId="0" applyFont="1" applyBorder="1" applyAlignment="1">
      <alignment horizontal="centerContinuous"/>
    </xf>
    <xf numFmtId="0" fontId="7" fillId="0" borderId="170" xfId="0" applyFont="1" applyBorder="1" applyAlignment="1">
      <alignment horizontal="center"/>
    </xf>
    <xf numFmtId="0" fontId="8" fillId="0" borderId="170" xfId="0" applyFont="1" applyBorder="1" applyAlignment="1">
      <alignment horizontal="left"/>
    </xf>
    <xf numFmtId="0" fontId="7" fillId="0" borderId="184" xfId="0" applyFont="1" applyBorder="1" applyAlignment="1">
      <alignment horizontal="center"/>
    </xf>
    <xf numFmtId="0" fontId="7" fillId="0" borderId="185" xfId="0" applyFont="1" applyBorder="1"/>
    <xf numFmtId="0" fontId="7" fillId="0" borderId="185" xfId="0" applyFont="1" applyFill="1" applyBorder="1"/>
    <xf numFmtId="0" fontId="7" fillId="0" borderId="186" xfId="0" applyFont="1" applyBorder="1"/>
    <xf numFmtId="0" fontId="8" fillId="0" borderId="188" xfId="0" applyFont="1" applyFill="1" applyBorder="1" applyAlignment="1">
      <alignment horizontal="center"/>
    </xf>
    <xf numFmtId="0" fontId="8" fillId="0" borderId="169" xfId="0" applyFont="1" applyFill="1" applyBorder="1" applyAlignment="1">
      <alignment horizontal="center"/>
    </xf>
    <xf numFmtId="37" fontId="8" fillId="0" borderId="202" xfId="0" applyNumberFormat="1" applyFont="1" applyBorder="1"/>
    <xf numFmtId="0" fontId="8" fillId="0" borderId="203" xfId="0" applyFont="1" applyFill="1" applyBorder="1"/>
    <xf numFmtId="0" fontId="8" fillId="0" borderId="189" xfId="0" applyFont="1" applyBorder="1"/>
    <xf numFmtId="0" fontId="8" fillId="0" borderId="122" xfId="0" applyFont="1" applyFill="1" applyBorder="1" applyAlignment="1">
      <alignment horizontal="center"/>
    </xf>
    <xf numFmtId="0" fontId="8" fillId="0" borderId="170" xfId="0" applyFont="1" applyBorder="1" applyAlignment="1">
      <alignment horizontal="centerContinuous"/>
    </xf>
    <xf numFmtId="0" fontId="8" fillId="0" borderId="184" xfId="0" applyFont="1" applyBorder="1" applyAlignment="1">
      <alignment horizontal="centerContinuous"/>
    </xf>
    <xf numFmtId="0" fontId="8" fillId="0" borderId="185" xfId="0" applyFont="1" applyFill="1" applyBorder="1" applyAlignment="1">
      <alignment horizontal="centerContinuous"/>
    </xf>
    <xf numFmtId="0" fontId="8" fillId="0" borderId="186" xfId="0" applyFont="1" applyBorder="1" applyAlignment="1">
      <alignment horizontal="centerContinuous"/>
    </xf>
    <xf numFmtId="0" fontId="4" fillId="0" borderId="135" xfId="0" applyFont="1" applyBorder="1" applyAlignment="1">
      <alignment horizontal="center"/>
    </xf>
    <xf numFmtId="0" fontId="4" fillId="0" borderId="136" xfId="0" applyFont="1" applyFill="1" applyBorder="1"/>
    <xf numFmtId="0" fontId="4" fillId="0" borderId="136" xfId="0" applyFont="1" applyBorder="1" applyAlignment="1">
      <alignment horizontal="right"/>
    </xf>
    <xf numFmtId="0" fontId="8" fillId="0" borderId="185" xfId="0" applyFont="1" applyFill="1" applyBorder="1"/>
    <xf numFmtId="0" fontId="8" fillId="0" borderId="144" xfId="0" applyFont="1" applyBorder="1"/>
    <xf numFmtId="0" fontId="8" fillId="0" borderId="204" xfId="0" applyFont="1" applyBorder="1" applyAlignment="1">
      <alignment horizontal="center"/>
    </xf>
    <xf numFmtId="0" fontId="8" fillId="0" borderId="205" xfId="0" applyFont="1" applyBorder="1" applyAlignment="1">
      <alignment horizontal="center"/>
    </xf>
    <xf numFmtId="0" fontId="8" fillId="0" borderId="206" xfId="0" applyFont="1" applyBorder="1" applyAlignment="1">
      <alignment horizontal="center"/>
    </xf>
    <xf numFmtId="0" fontId="8" fillId="0" borderId="207" xfId="0" applyFont="1" applyBorder="1" applyAlignment="1">
      <alignment horizontal="center"/>
    </xf>
    <xf numFmtId="0" fontId="10" fillId="0" borderId="122" xfId="0" applyFont="1" applyBorder="1"/>
    <xf numFmtId="0" fontId="8" fillId="0" borderId="118" xfId="0" applyFont="1" applyBorder="1"/>
    <xf numFmtId="37" fontId="8" fillId="0" borderId="203" xfId="0" applyNumberFormat="1" applyFont="1" applyFill="1" applyBorder="1"/>
    <xf numFmtId="37" fontId="8" fillId="0" borderId="189" xfId="0" applyNumberFormat="1" applyFont="1" applyBorder="1"/>
    <xf numFmtId="0" fontId="8" fillId="0" borderId="208" xfId="0" applyFont="1" applyBorder="1" applyAlignment="1">
      <alignment horizontal="center"/>
    </xf>
    <xf numFmtId="0" fontId="8" fillId="0" borderId="141" xfId="0" applyFont="1" applyFill="1" applyBorder="1"/>
    <xf numFmtId="0" fontId="8" fillId="0" borderId="185" xfId="0" applyFont="1" applyBorder="1" applyAlignment="1">
      <alignment horizontal="center"/>
    </xf>
    <xf numFmtId="0" fontId="9" fillId="0" borderId="139" xfId="0" applyFont="1" applyBorder="1" applyAlignment="1">
      <alignment horizontal="center"/>
    </xf>
    <xf numFmtId="0" fontId="9" fillId="0" borderId="192" xfId="0" applyFont="1" applyBorder="1" applyAlignment="1">
      <alignment horizontal="center"/>
    </xf>
    <xf numFmtId="0" fontId="9" fillId="0" borderId="192" xfId="0" applyFont="1" applyFill="1" applyBorder="1"/>
    <xf numFmtId="0" fontId="12" fillId="0" borderId="183" xfId="0" applyFont="1" applyBorder="1" applyAlignment="1">
      <alignment horizontal="right"/>
    </xf>
    <xf numFmtId="0" fontId="8" fillId="0" borderId="169" xfId="0" applyFont="1" applyBorder="1" applyAlignment="1" applyProtection="1">
      <alignment horizontal="center"/>
    </xf>
    <xf numFmtId="0" fontId="10" fillId="0" borderId="5" xfId="0" applyFont="1" applyBorder="1" applyAlignment="1" applyProtection="1"/>
    <xf numFmtId="37" fontId="10" fillId="0" borderId="177" xfId="0" applyNumberFormat="1" applyFont="1" applyBorder="1" applyAlignment="1" applyProtection="1"/>
    <xf numFmtId="0" fontId="10" fillId="0" borderId="169" xfId="0" applyFont="1" applyBorder="1" applyAlignment="1" applyProtection="1">
      <alignment wrapText="1"/>
    </xf>
    <xf numFmtId="37" fontId="10" fillId="0" borderId="179" xfId="0" applyNumberFormat="1" applyFont="1" applyBorder="1" applyAlignment="1" applyProtection="1"/>
    <xf numFmtId="37" fontId="10" fillId="0" borderId="169" xfId="0" applyNumberFormat="1" applyFont="1" applyBorder="1" applyAlignment="1" applyProtection="1">
      <alignment horizontal="center"/>
    </xf>
    <xf numFmtId="37" fontId="10" fillId="0" borderId="169" xfId="0" applyNumberFormat="1" applyFont="1" applyBorder="1" applyAlignment="1" applyProtection="1"/>
    <xf numFmtId="0" fontId="10" fillId="0" borderId="81" xfId="0" applyFont="1" applyBorder="1" applyProtection="1"/>
    <xf numFmtId="0" fontId="10" fillId="0" borderId="213" xfId="0" applyFont="1" applyBorder="1" applyProtection="1"/>
    <xf numFmtId="37" fontId="10" fillId="0" borderId="11" xfId="0" applyNumberFormat="1" applyFont="1" applyBorder="1" applyProtection="1"/>
    <xf numFmtId="37" fontId="10" fillId="0" borderId="214" xfId="0" applyNumberFormat="1" applyFont="1" applyBorder="1" applyProtection="1"/>
    <xf numFmtId="37" fontId="10" fillId="0" borderId="215" xfId="0" applyNumberFormat="1" applyFont="1" applyBorder="1" applyProtection="1"/>
    <xf numFmtId="0" fontId="10" fillId="0" borderId="121" xfId="0" applyFont="1" applyBorder="1" applyProtection="1"/>
    <xf numFmtId="37" fontId="10" fillId="0" borderId="216" xfId="0" applyNumberFormat="1" applyFont="1" applyFill="1" applyBorder="1" applyProtection="1"/>
    <xf numFmtId="37" fontId="10" fillId="0" borderId="216" xfId="0" applyNumberFormat="1" applyFont="1" applyBorder="1" applyProtection="1"/>
    <xf numFmtId="37" fontId="10" fillId="0" borderId="217" xfId="0" applyNumberFormat="1" applyFont="1" applyBorder="1" applyProtection="1"/>
    <xf numFmtId="37" fontId="10" fillId="0" borderId="218" xfId="0" applyNumberFormat="1" applyFont="1" applyBorder="1" applyProtection="1"/>
    <xf numFmtId="37" fontId="10" fillId="0" borderId="219" xfId="0" applyNumberFormat="1" applyFont="1" applyFill="1" applyBorder="1" applyProtection="1"/>
    <xf numFmtId="37" fontId="10" fillId="0" borderId="220" xfId="0" applyNumberFormat="1" applyFont="1" applyFill="1" applyBorder="1" applyProtection="1"/>
    <xf numFmtId="37" fontId="10" fillId="0" borderId="209" xfId="0" applyNumberFormat="1" applyFont="1" applyBorder="1" applyAlignment="1" applyProtection="1">
      <alignment horizontal="center"/>
    </xf>
    <xf numFmtId="37" fontId="10" fillId="0" borderId="221" xfId="0" applyNumberFormat="1" applyFont="1" applyBorder="1" applyProtection="1"/>
    <xf numFmtId="37" fontId="10" fillId="0" borderId="211" xfId="0" applyNumberFormat="1" applyFont="1" applyBorder="1" applyProtection="1"/>
    <xf numFmtId="37" fontId="10" fillId="0" borderId="212" xfId="0" applyNumberFormat="1" applyFont="1" applyBorder="1" applyAlignment="1" applyProtection="1">
      <alignment horizontal="center"/>
    </xf>
    <xf numFmtId="0" fontId="8" fillId="0" borderId="210" xfId="0" applyFont="1" applyBorder="1" applyAlignment="1">
      <alignment horizontal="center"/>
    </xf>
    <xf numFmtId="0" fontId="8" fillId="0" borderId="173" xfId="0" applyFont="1" applyBorder="1" applyAlignment="1">
      <alignment horizontal="center"/>
    </xf>
    <xf numFmtId="37" fontId="10" fillId="0" borderId="185" xfId="0" applyNumberFormat="1" applyFont="1" applyBorder="1" applyAlignment="1" applyProtection="1">
      <alignment horizontal="center" vertical="center"/>
    </xf>
    <xf numFmtId="0" fontId="10" fillId="0" borderId="0" xfId="0" applyFont="1" applyBorder="1" applyAlignment="1" applyProtection="1">
      <alignment horizontal="left" vertical="top" wrapText="1"/>
    </xf>
    <xf numFmtId="0" fontId="10" fillId="0" borderId="145" xfId="0" applyFont="1" applyBorder="1" applyAlignment="1" applyProtection="1">
      <alignment horizontal="left" vertical="top" wrapText="1"/>
    </xf>
    <xf numFmtId="0" fontId="10" fillId="0" borderId="170" xfId="0" applyFont="1" applyBorder="1" applyAlignment="1" applyProtection="1">
      <alignment horizontal="left" vertical="top" wrapText="1"/>
    </xf>
    <xf numFmtId="0" fontId="10" fillId="0" borderId="0" xfId="0" applyFont="1" applyBorder="1" applyAlignment="1">
      <alignment horizontal="left" indent="1"/>
    </xf>
    <xf numFmtId="0" fontId="136" fillId="0" borderId="0" xfId="0" applyFont="1" applyBorder="1" applyAlignment="1" applyProtection="1">
      <alignment horizontal="center"/>
    </xf>
    <xf numFmtId="0" fontId="136" fillId="0" borderId="145" xfId="0" applyFont="1" applyBorder="1" applyAlignment="1" applyProtection="1">
      <alignment horizontal="center"/>
    </xf>
    <xf numFmtId="37" fontId="10" fillId="0" borderId="2" xfId="0" applyNumberFormat="1" applyFont="1" applyBorder="1" applyAlignment="1" applyProtection="1">
      <alignment horizontal="center"/>
    </xf>
    <xf numFmtId="37" fontId="10" fillId="0" borderId="0" xfId="0" applyNumberFormat="1" applyFont="1" applyBorder="1" applyAlignment="1" applyProtection="1">
      <alignment horizontal="left" wrapText="1"/>
    </xf>
    <xf numFmtId="0" fontId="7" fillId="0" borderId="48" xfId="0" applyFont="1" applyBorder="1" applyAlignment="1" applyProtection="1">
      <alignment horizontal="center"/>
    </xf>
    <xf numFmtId="0" fontId="7" fillId="0" borderId="55" xfId="0" applyFont="1" applyBorder="1" applyAlignment="1" applyProtection="1">
      <alignment horizontal="center"/>
    </xf>
    <xf numFmtId="0" fontId="4" fillId="0" borderId="48" xfId="0" applyFont="1" applyBorder="1" applyAlignment="1" applyProtection="1">
      <alignment horizontal="center"/>
    </xf>
    <xf numFmtId="0" fontId="4" fillId="0" borderId="55" xfId="0" applyFont="1" applyBorder="1" applyAlignment="1" applyProtection="1">
      <alignment horizontal="center"/>
    </xf>
    <xf numFmtId="0" fontId="8" fillId="0" borderId="0" xfId="0" applyFont="1" applyBorder="1" applyAlignment="1" applyProtection="1">
      <alignment horizontal="center" vertical="center" wrapText="1"/>
    </xf>
    <xf numFmtId="0" fontId="10" fillId="0" borderId="0" xfId="0" applyFont="1" applyBorder="1" applyAlignment="1" applyProtection="1">
      <alignment horizontal="center" vertical="center"/>
    </xf>
    <xf numFmtId="0" fontId="8" fillId="0" borderId="145" xfId="0" applyFont="1" applyBorder="1" applyAlignment="1" applyProtection="1">
      <alignment horizontal="center" wrapText="1"/>
    </xf>
    <xf numFmtId="0" fontId="4" fillId="0" borderId="168" xfId="0" applyFont="1" applyBorder="1" applyAlignment="1">
      <alignment horizontal="right"/>
    </xf>
    <xf numFmtId="0" fontId="4" fillId="0" borderId="149" xfId="0" applyFont="1" applyBorder="1" applyAlignment="1">
      <alignment horizontal="right"/>
    </xf>
    <xf numFmtId="0" fontId="4" fillId="0" borderId="150" xfId="0" applyFont="1" applyBorder="1" applyAlignment="1">
      <alignment horizontal="right"/>
    </xf>
    <xf numFmtId="0" fontId="133" fillId="0" borderId="198" xfId="0" applyFont="1" applyBorder="1" applyAlignment="1">
      <alignment horizontal="right"/>
    </xf>
    <xf numFmtId="0" fontId="133" fillId="0" borderId="182" xfId="0" applyFont="1" applyBorder="1" applyAlignment="1">
      <alignment horizontal="right"/>
    </xf>
    <xf numFmtId="0" fontId="10" fillId="0" borderId="222" xfId="0" applyFont="1" applyBorder="1" applyAlignment="1">
      <alignment horizontal="center"/>
    </xf>
    <xf numFmtId="0" fontId="10" fillId="0" borderId="143" xfId="0" applyFont="1" applyBorder="1" applyAlignment="1">
      <alignment horizontal="center"/>
    </xf>
  </cellXfs>
  <cellStyles count="58339">
    <cellStyle name="%" xfId="414" xr:uid="{00000000-0005-0000-0000-000000000000}"/>
    <cellStyle name="% 2" xfId="415" xr:uid="{00000000-0005-0000-0000-000001000000}"/>
    <cellStyle name="10pt Gen bold" xfId="416" xr:uid="{00000000-0005-0000-0000-000002000000}"/>
    <cellStyle name="10pt Geneva" xfId="417" xr:uid="{00000000-0005-0000-0000-000003000000}"/>
    <cellStyle name="20% - Accent1 2" xfId="418" xr:uid="{00000000-0005-0000-0000-000004000000}"/>
    <cellStyle name="20% - Accent1 2 2" xfId="419" xr:uid="{00000000-0005-0000-0000-000005000000}"/>
    <cellStyle name="20% - Accent1 2 2 10" xfId="420" xr:uid="{00000000-0005-0000-0000-000006000000}"/>
    <cellStyle name="20% - Accent1 2 2 10 2" xfId="30250" xr:uid="{00000000-0005-0000-0000-000007000000}"/>
    <cellStyle name="20% - Accent1 2 2 2" xfId="421" xr:uid="{00000000-0005-0000-0000-000008000000}"/>
    <cellStyle name="20% - Accent1 2 2 2 2" xfId="422" xr:uid="{00000000-0005-0000-0000-000009000000}"/>
    <cellStyle name="20% - Accent1 2 2 2 2 2" xfId="423" xr:uid="{00000000-0005-0000-0000-00000A000000}"/>
    <cellStyle name="20% - Accent1 2 2 2 2 2 2" xfId="424" xr:uid="{00000000-0005-0000-0000-00000B000000}"/>
    <cellStyle name="20% - Accent1 2 2 2 2 2 2 2" xfId="30254" xr:uid="{00000000-0005-0000-0000-00000C000000}"/>
    <cellStyle name="20% - Accent1 2 2 2 2 2 3" xfId="30253" xr:uid="{00000000-0005-0000-0000-00000D000000}"/>
    <cellStyle name="20% - Accent1 2 2 2 2 3" xfId="425" xr:uid="{00000000-0005-0000-0000-00000E000000}"/>
    <cellStyle name="20% - Accent1 2 2 2 2 3 2" xfId="30255" xr:uid="{00000000-0005-0000-0000-00000F000000}"/>
    <cellStyle name="20% - Accent1 2 2 2 2 4" xfId="30252" xr:uid="{00000000-0005-0000-0000-000010000000}"/>
    <cellStyle name="20% - Accent1 2 2 2 3" xfId="426" xr:uid="{00000000-0005-0000-0000-000011000000}"/>
    <cellStyle name="20% - Accent1 2 2 2 3 2" xfId="427" xr:uid="{00000000-0005-0000-0000-000012000000}"/>
    <cellStyle name="20% - Accent1 2 2 2 3 2 2" xfId="428" xr:uid="{00000000-0005-0000-0000-000013000000}"/>
    <cellStyle name="20% - Accent1 2 2 2 3 2 2 2" xfId="30258" xr:uid="{00000000-0005-0000-0000-000014000000}"/>
    <cellStyle name="20% - Accent1 2 2 2 3 2 3" xfId="30257" xr:uid="{00000000-0005-0000-0000-000015000000}"/>
    <cellStyle name="20% - Accent1 2 2 2 3 3" xfId="429" xr:uid="{00000000-0005-0000-0000-000016000000}"/>
    <cellStyle name="20% - Accent1 2 2 2 3 3 2" xfId="30259" xr:uid="{00000000-0005-0000-0000-000017000000}"/>
    <cellStyle name="20% - Accent1 2 2 2 3 4" xfId="30256" xr:uid="{00000000-0005-0000-0000-000018000000}"/>
    <cellStyle name="20% - Accent1 2 2 2 4" xfId="430" xr:uid="{00000000-0005-0000-0000-000019000000}"/>
    <cellStyle name="20% - Accent1 2 2 2 4 2" xfId="431" xr:uid="{00000000-0005-0000-0000-00001A000000}"/>
    <cellStyle name="20% - Accent1 2 2 2 4 2 2" xfId="30261" xr:uid="{00000000-0005-0000-0000-00001B000000}"/>
    <cellStyle name="20% - Accent1 2 2 2 4 3" xfId="30260" xr:uid="{00000000-0005-0000-0000-00001C000000}"/>
    <cellStyle name="20% - Accent1 2 2 2 5" xfId="432" xr:uid="{00000000-0005-0000-0000-00001D000000}"/>
    <cellStyle name="20% - Accent1 2 2 2 5 2" xfId="30262" xr:uid="{00000000-0005-0000-0000-00001E000000}"/>
    <cellStyle name="20% - Accent1 2 2 2 6" xfId="30251" xr:uid="{00000000-0005-0000-0000-00001F000000}"/>
    <cellStyle name="20% - Accent1 2 2 3" xfId="433" xr:uid="{00000000-0005-0000-0000-000020000000}"/>
    <cellStyle name="20% - Accent1 2 2 3 2" xfId="434" xr:uid="{00000000-0005-0000-0000-000021000000}"/>
    <cellStyle name="20% - Accent1 2 2 3 2 2" xfId="435" xr:uid="{00000000-0005-0000-0000-000022000000}"/>
    <cellStyle name="20% - Accent1 2 2 3 2 2 2" xfId="436" xr:uid="{00000000-0005-0000-0000-000023000000}"/>
    <cellStyle name="20% - Accent1 2 2 3 2 2 2 2" xfId="30266" xr:uid="{00000000-0005-0000-0000-000024000000}"/>
    <cellStyle name="20% - Accent1 2 2 3 2 2 3" xfId="30265" xr:uid="{00000000-0005-0000-0000-000025000000}"/>
    <cellStyle name="20% - Accent1 2 2 3 2 3" xfId="437" xr:uid="{00000000-0005-0000-0000-000026000000}"/>
    <cellStyle name="20% - Accent1 2 2 3 2 3 2" xfId="30267" xr:uid="{00000000-0005-0000-0000-000027000000}"/>
    <cellStyle name="20% - Accent1 2 2 3 2 4" xfId="30264" xr:uid="{00000000-0005-0000-0000-000028000000}"/>
    <cellStyle name="20% - Accent1 2 2 3 3" xfId="438" xr:uid="{00000000-0005-0000-0000-000029000000}"/>
    <cellStyle name="20% - Accent1 2 2 3 3 2" xfId="439" xr:uid="{00000000-0005-0000-0000-00002A000000}"/>
    <cellStyle name="20% - Accent1 2 2 3 3 2 2" xfId="30269" xr:uid="{00000000-0005-0000-0000-00002B000000}"/>
    <cellStyle name="20% - Accent1 2 2 3 3 3" xfId="30268" xr:uid="{00000000-0005-0000-0000-00002C000000}"/>
    <cellStyle name="20% - Accent1 2 2 3 4" xfId="440" xr:uid="{00000000-0005-0000-0000-00002D000000}"/>
    <cellStyle name="20% - Accent1 2 2 3 4 2" xfId="30270" xr:uid="{00000000-0005-0000-0000-00002E000000}"/>
    <cellStyle name="20% - Accent1 2 2 3 5" xfId="30263" xr:uid="{00000000-0005-0000-0000-00002F000000}"/>
    <cellStyle name="20% - Accent1 2 2 4" xfId="441" xr:uid="{00000000-0005-0000-0000-000030000000}"/>
    <cellStyle name="20% - Accent1 2 2 4 2" xfId="442" xr:uid="{00000000-0005-0000-0000-000031000000}"/>
    <cellStyle name="20% - Accent1 2 2 4 2 2" xfId="443" xr:uid="{00000000-0005-0000-0000-000032000000}"/>
    <cellStyle name="20% - Accent1 2 2 4 2 2 2" xfId="30273" xr:uid="{00000000-0005-0000-0000-000033000000}"/>
    <cellStyle name="20% - Accent1 2 2 4 2 3" xfId="30272" xr:uid="{00000000-0005-0000-0000-000034000000}"/>
    <cellStyle name="20% - Accent1 2 2 4 3" xfId="444" xr:uid="{00000000-0005-0000-0000-000035000000}"/>
    <cellStyle name="20% - Accent1 2 2 4 3 2" xfId="30274" xr:uid="{00000000-0005-0000-0000-000036000000}"/>
    <cellStyle name="20% - Accent1 2 2 4 4" xfId="30271" xr:uid="{00000000-0005-0000-0000-000037000000}"/>
    <cellStyle name="20% - Accent1 2 2 5" xfId="445" xr:uid="{00000000-0005-0000-0000-000038000000}"/>
    <cellStyle name="20% - Accent1 2 2 5 2" xfId="446" xr:uid="{00000000-0005-0000-0000-000039000000}"/>
    <cellStyle name="20% - Accent1 2 2 5 2 2" xfId="447" xr:uid="{00000000-0005-0000-0000-00003A000000}"/>
    <cellStyle name="20% - Accent1 2 2 5 2 2 2" xfId="30277" xr:uid="{00000000-0005-0000-0000-00003B000000}"/>
    <cellStyle name="20% - Accent1 2 2 5 2 3" xfId="30276" xr:uid="{00000000-0005-0000-0000-00003C000000}"/>
    <cellStyle name="20% - Accent1 2 2 5 3" xfId="448" xr:uid="{00000000-0005-0000-0000-00003D000000}"/>
    <cellStyle name="20% - Accent1 2 2 5 3 2" xfId="30278" xr:uid="{00000000-0005-0000-0000-00003E000000}"/>
    <cellStyle name="20% - Accent1 2 2 5 4" xfId="30275" xr:uid="{00000000-0005-0000-0000-00003F000000}"/>
    <cellStyle name="20% - Accent1 2 2 6" xfId="449" xr:uid="{00000000-0005-0000-0000-000040000000}"/>
    <cellStyle name="20% - Accent1 2 2 6 2" xfId="450" xr:uid="{00000000-0005-0000-0000-000041000000}"/>
    <cellStyle name="20% - Accent1 2 2 6 2 2" xfId="451" xr:uid="{00000000-0005-0000-0000-000042000000}"/>
    <cellStyle name="20% - Accent1 2 2 6 2 2 2" xfId="30281" xr:uid="{00000000-0005-0000-0000-000043000000}"/>
    <cellStyle name="20% - Accent1 2 2 6 2 3" xfId="30280" xr:uid="{00000000-0005-0000-0000-000044000000}"/>
    <cellStyle name="20% - Accent1 2 2 6 3" xfId="452" xr:uid="{00000000-0005-0000-0000-000045000000}"/>
    <cellStyle name="20% - Accent1 2 2 6 3 2" xfId="30282" xr:uid="{00000000-0005-0000-0000-000046000000}"/>
    <cellStyle name="20% - Accent1 2 2 6 4" xfId="30279" xr:uid="{00000000-0005-0000-0000-000047000000}"/>
    <cellStyle name="20% - Accent1 2 2 7" xfId="453" xr:uid="{00000000-0005-0000-0000-000048000000}"/>
    <cellStyle name="20% - Accent1 2 2 7 2" xfId="454" xr:uid="{00000000-0005-0000-0000-000049000000}"/>
    <cellStyle name="20% - Accent1 2 2 7 2 2" xfId="455" xr:uid="{00000000-0005-0000-0000-00004A000000}"/>
    <cellStyle name="20% - Accent1 2 2 7 2 2 2" xfId="30285" xr:uid="{00000000-0005-0000-0000-00004B000000}"/>
    <cellStyle name="20% - Accent1 2 2 7 2 3" xfId="30284" xr:uid="{00000000-0005-0000-0000-00004C000000}"/>
    <cellStyle name="20% - Accent1 2 2 7 3" xfId="456" xr:uid="{00000000-0005-0000-0000-00004D000000}"/>
    <cellStyle name="20% - Accent1 2 2 7 3 2" xfId="30286" xr:uid="{00000000-0005-0000-0000-00004E000000}"/>
    <cellStyle name="20% - Accent1 2 2 7 4" xfId="30283" xr:uid="{00000000-0005-0000-0000-00004F000000}"/>
    <cellStyle name="20% - Accent1 2 2 8" xfId="457" xr:uid="{00000000-0005-0000-0000-000050000000}"/>
    <cellStyle name="20% - Accent1 2 2 8 2" xfId="458" xr:uid="{00000000-0005-0000-0000-000051000000}"/>
    <cellStyle name="20% - Accent1 2 2 8 2 2" xfId="459" xr:uid="{00000000-0005-0000-0000-000052000000}"/>
    <cellStyle name="20% - Accent1 2 2 8 2 2 2" xfId="30289" xr:uid="{00000000-0005-0000-0000-000053000000}"/>
    <cellStyle name="20% - Accent1 2 2 8 2 3" xfId="30288" xr:uid="{00000000-0005-0000-0000-000054000000}"/>
    <cellStyle name="20% - Accent1 2 2 8 3" xfId="460" xr:uid="{00000000-0005-0000-0000-000055000000}"/>
    <cellStyle name="20% - Accent1 2 2 8 3 2" xfId="30290" xr:uid="{00000000-0005-0000-0000-000056000000}"/>
    <cellStyle name="20% - Accent1 2 2 8 4" xfId="30287" xr:uid="{00000000-0005-0000-0000-000057000000}"/>
    <cellStyle name="20% - Accent1 2 2 9" xfId="461" xr:uid="{00000000-0005-0000-0000-000058000000}"/>
    <cellStyle name="20% - Accent1 2 2 9 2" xfId="462" xr:uid="{00000000-0005-0000-0000-000059000000}"/>
    <cellStyle name="20% - Accent1 2 2 9 2 2" xfId="30292" xr:uid="{00000000-0005-0000-0000-00005A000000}"/>
    <cellStyle name="20% - Accent1 2 2 9 3" xfId="30291" xr:uid="{00000000-0005-0000-0000-00005B000000}"/>
    <cellStyle name="20% - Accent1 3" xfId="463" xr:uid="{00000000-0005-0000-0000-00005C000000}"/>
    <cellStyle name="20% - Accent1 3 2" xfId="464" xr:uid="{00000000-0005-0000-0000-00005D000000}"/>
    <cellStyle name="20% - Accent1 4" xfId="465" xr:uid="{00000000-0005-0000-0000-00005E000000}"/>
    <cellStyle name="20% - Accent1 4 2" xfId="466" xr:uid="{00000000-0005-0000-0000-00005F000000}"/>
    <cellStyle name="20% - Accent1 4 2 2" xfId="467" xr:uid="{00000000-0005-0000-0000-000060000000}"/>
    <cellStyle name="20% - Accent1 4 2 2 2" xfId="30295" xr:uid="{00000000-0005-0000-0000-000061000000}"/>
    <cellStyle name="20% - Accent1 4 2 3" xfId="30294" xr:uid="{00000000-0005-0000-0000-000062000000}"/>
    <cellStyle name="20% - Accent1 4 3" xfId="468" xr:uid="{00000000-0005-0000-0000-000063000000}"/>
    <cellStyle name="20% - Accent1 4 3 2" xfId="30296" xr:uid="{00000000-0005-0000-0000-000064000000}"/>
    <cellStyle name="20% - Accent1 4 4" xfId="30293" xr:uid="{00000000-0005-0000-0000-000065000000}"/>
    <cellStyle name="20% - Accent1 5" xfId="469" xr:uid="{00000000-0005-0000-0000-000066000000}"/>
    <cellStyle name="20% - Accent1 5 2" xfId="30297" xr:uid="{00000000-0005-0000-0000-000067000000}"/>
    <cellStyle name="20% - Accent1 6" xfId="470" xr:uid="{00000000-0005-0000-0000-000068000000}"/>
    <cellStyle name="20% - Accent1 6 2" xfId="30298" xr:uid="{00000000-0005-0000-0000-000069000000}"/>
    <cellStyle name="20% - Accent1 7" xfId="471" xr:uid="{00000000-0005-0000-0000-00006A000000}"/>
    <cellStyle name="20% - Accent1 7 2" xfId="30299" xr:uid="{00000000-0005-0000-0000-00006B000000}"/>
    <cellStyle name="20% - Accent2 2" xfId="472" xr:uid="{00000000-0005-0000-0000-00006C000000}"/>
    <cellStyle name="20% - Accent2 2 2" xfId="473" xr:uid="{00000000-0005-0000-0000-00006D000000}"/>
    <cellStyle name="20% - Accent2 2 2 10" xfId="474" xr:uid="{00000000-0005-0000-0000-00006E000000}"/>
    <cellStyle name="20% - Accent2 2 2 10 2" xfId="30300" xr:uid="{00000000-0005-0000-0000-00006F000000}"/>
    <cellStyle name="20% - Accent2 2 2 2" xfId="475" xr:uid="{00000000-0005-0000-0000-000070000000}"/>
    <cellStyle name="20% - Accent2 2 2 2 2" xfId="476" xr:uid="{00000000-0005-0000-0000-000071000000}"/>
    <cellStyle name="20% - Accent2 2 2 2 2 2" xfId="477" xr:uid="{00000000-0005-0000-0000-000072000000}"/>
    <cellStyle name="20% - Accent2 2 2 2 2 2 2" xfId="478" xr:uid="{00000000-0005-0000-0000-000073000000}"/>
    <cellStyle name="20% - Accent2 2 2 2 2 2 2 2" xfId="30304" xr:uid="{00000000-0005-0000-0000-000074000000}"/>
    <cellStyle name="20% - Accent2 2 2 2 2 2 3" xfId="30303" xr:uid="{00000000-0005-0000-0000-000075000000}"/>
    <cellStyle name="20% - Accent2 2 2 2 2 3" xfId="479" xr:uid="{00000000-0005-0000-0000-000076000000}"/>
    <cellStyle name="20% - Accent2 2 2 2 2 3 2" xfId="30305" xr:uid="{00000000-0005-0000-0000-000077000000}"/>
    <cellStyle name="20% - Accent2 2 2 2 2 4" xfId="30302" xr:uid="{00000000-0005-0000-0000-000078000000}"/>
    <cellStyle name="20% - Accent2 2 2 2 3" xfId="480" xr:uid="{00000000-0005-0000-0000-000079000000}"/>
    <cellStyle name="20% - Accent2 2 2 2 3 2" xfId="481" xr:uid="{00000000-0005-0000-0000-00007A000000}"/>
    <cellStyle name="20% - Accent2 2 2 2 3 2 2" xfId="482" xr:uid="{00000000-0005-0000-0000-00007B000000}"/>
    <cellStyle name="20% - Accent2 2 2 2 3 2 2 2" xfId="30308" xr:uid="{00000000-0005-0000-0000-00007C000000}"/>
    <cellStyle name="20% - Accent2 2 2 2 3 2 3" xfId="30307" xr:uid="{00000000-0005-0000-0000-00007D000000}"/>
    <cellStyle name="20% - Accent2 2 2 2 3 3" xfId="483" xr:uid="{00000000-0005-0000-0000-00007E000000}"/>
    <cellStyle name="20% - Accent2 2 2 2 3 3 2" xfId="30309" xr:uid="{00000000-0005-0000-0000-00007F000000}"/>
    <cellStyle name="20% - Accent2 2 2 2 3 4" xfId="30306" xr:uid="{00000000-0005-0000-0000-000080000000}"/>
    <cellStyle name="20% - Accent2 2 2 2 4" xfId="484" xr:uid="{00000000-0005-0000-0000-000081000000}"/>
    <cellStyle name="20% - Accent2 2 2 2 4 2" xfId="485" xr:uid="{00000000-0005-0000-0000-000082000000}"/>
    <cellStyle name="20% - Accent2 2 2 2 4 2 2" xfId="30311" xr:uid="{00000000-0005-0000-0000-000083000000}"/>
    <cellStyle name="20% - Accent2 2 2 2 4 3" xfId="30310" xr:uid="{00000000-0005-0000-0000-000084000000}"/>
    <cellStyle name="20% - Accent2 2 2 2 5" xfId="486" xr:uid="{00000000-0005-0000-0000-000085000000}"/>
    <cellStyle name="20% - Accent2 2 2 2 5 2" xfId="30312" xr:uid="{00000000-0005-0000-0000-000086000000}"/>
    <cellStyle name="20% - Accent2 2 2 2 6" xfId="30301" xr:uid="{00000000-0005-0000-0000-000087000000}"/>
    <cellStyle name="20% - Accent2 2 2 3" xfId="487" xr:uid="{00000000-0005-0000-0000-000088000000}"/>
    <cellStyle name="20% - Accent2 2 2 3 2" xfId="488" xr:uid="{00000000-0005-0000-0000-000089000000}"/>
    <cellStyle name="20% - Accent2 2 2 3 2 2" xfId="489" xr:uid="{00000000-0005-0000-0000-00008A000000}"/>
    <cellStyle name="20% - Accent2 2 2 3 2 2 2" xfId="490" xr:uid="{00000000-0005-0000-0000-00008B000000}"/>
    <cellStyle name="20% - Accent2 2 2 3 2 2 2 2" xfId="30316" xr:uid="{00000000-0005-0000-0000-00008C000000}"/>
    <cellStyle name="20% - Accent2 2 2 3 2 2 3" xfId="30315" xr:uid="{00000000-0005-0000-0000-00008D000000}"/>
    <cellStyle name="20% - Accent2 2 2 3 2 3" xfId="491" xr:uid="{00000000-0005-0000-0000-00008E000000}"/>
    <cellStyle name="20% - Accent2 2 2 3 2 3 2" xfId="30317" xr:uid="{00000000-0005-0000-0000-00008F000000}"/>
    <cellStyle name="20% - Accent2 2 2 3 2 4" xfId="30314" xr:uid="{00000000-0005-0000-0000-000090000000}"/>
    <cellStyle name="20% - Accent2 2 2 3 3" xfId="492" xr:uid="{00000000-0005-0000-0000-000091000000}"/>
    <cellStyle name="20% - Accent2 2 2 3 3 2" xfId="493" xr:uid="{00000000-0005-0000-0000-000092000000}"/>
    <cellStyle name="20% - Accent2 2 2 3 3 2 2" xfId="30319" xr:uid="{00000000-0005-0000-0000-000093000000}"/>
    <cellStyle name="20% - Accent2 2 2 3 3 3" xfId="30318" xr:uid="{00000000-0005-0000-0000-000094000000}"/>
    <cellStyle name="20% - Accent2 2 2 3 4" xfId="494" xr:uid="{00000000-0005-0000-0000-000095000000}"/>
    <cellStyle name="20% - Accent2 2 2 3 4 2" xfId="30320" xr:uid="{00000000-0005-0000-0000-000096000000}"/>
    <cellStyle name="20% - Accent2 2 2 3 5" xfId="30313" xr:uid="{00000000-0005-0000-0000-000097000000}"/>
    <cellStyle name="20% - Accent2 2 2 4" xfId="495" xr:uid="{00000000-0005-0000-0000-000098000000}"/>
    <cellStyle name="20% - Accent2 2 2 4 2" xfId="496" xr:uid="{00000000-0005-0000-0000-000099000000}"/>
    <cellStyle name="20% - Accent2 2 2 4 2 2" xfId="497" xr:uid="{00000000-0005-0000-0000-00009A000000}"/>
    <cellStyle name="20% - Accent2 2 2 4 2 2 2" xfId="30323" xr:uid="{00000000-0005-0000-0000-00009B000000}"/>
    <cellStyle name="20% - Accent2 2 2 4 2 3" xfId="30322" xr:uid="{00000000-0005-0000-0000-00009C000000}"/>
    <cellStyle name="20% - Accent2 2 2 4 3" xfId="498" xr:uid="{00000000-0005-0000-0000-00009D000000}"/>
    <cellStyle name="20% - Accent2 2 2 4 3 2" xfId="30324" xr:uid="{00000000-0005-0000-0000-00009E000000}"/>
    <cellStyle name="20% - Accent2 2 2 4 4" xfId="30321" xr:uid="{00000000-0005-0000-0000-00009F000000}"/>
    <cellStyle name="20% - Accent2 2 2 5" xfId="499" xr:uid="{00000000-0005-0000-0000-0000A0000000}"/>
    <cellStyle name="20% - Accent2 2 2 5 2" xfId="500" xr:uid="{00000000-0005-0000-0000-0000A1000000}"/>
    <cellStyle name="20% - Accent2 2 2 5 2 2" xfId="501" xr:uid="{00000000-0005-0000-0000-0000A2000000}"/>
    <cellStyle name="20% - Accent2 2 2 5 2 2 2" xfId="30327" xr:uid="{00000000-0005-0000-0000-0000A3000000}"/>
    <cellStyle name="20% - Accent2 2 2 5 2 3" xfId="30326" xr:uid="{00000000-0005-0000-0000-0000A4000000}"/>
    <cellStyle name="20% - Accent2 2 2 5 3" xfId="502" xr:uid="{00000000-0005-0000-0000-0000A5000000}"/>
    <cellStyle name="20% - Accent2 2 2 5 3 2" xfId="30328" xr:uid="{00000000-0005-0000-0000-0000A6000000}"/>
    <cellStyle name="20% - Accent2 2 2 5 4" xfId="30325" xr:uid="{00000000-0005-0000-0000-0000A7000000}"/>
    <cellStyle name="20% - Accent2 2 2 6" xfId="503" xr:uid="{00000000-0005-0000-0000-0000A8000000}"/>
    <cellStyle name="20% - Accent2 2 2 6 2" xfId="504" xr:uid="{00000000-0005-0000-0000-0000A9000000}"/>
    <cellStyle name="20% - Accent2 2 2 6 2 2" xfId="505" xr:uid="{00000000-0005-0000-0000-0000AA000000}"/>
    <cellStyle name="20% - Accent2 2 2 6 2 2 2" xfId="30331" xr:uid="{00000000-0005-0000-0000-0000AB000000}"/>
    <cellStyle name="20% - Accent2 2 2 6 2 3" xfId="30330" xr:uid="{00000000-0005-0000-0000-0000AC000000}"/>
    <cellStyle name="20% - Accent2 2 2 6 3" xfId="506" xr:uid="{00000000-0005-0000-0000-0000AD000000}"/>
    <cellStyle name="20% - Accent2 2 2 6 3 2" xfId="30332" xr:uid="{00000000-0005-0000-0000-0000AE000000}"/>
    <cellStyle name="20% - Accent2 2 2 6 4" xfId="30329" xr:uid="{00000000-0005-0000-0000-0000AF000000}"/>
    <cellStyle name="20% - Accent2 2 2 7" xfId="507" xr:uid="{00000000-0005-0000-0000-0000B0000000}"/>
    <cellStyle name="20% - Accent2 2 2 7 2" xfId="508" xr:uid="{00000000-0005-0000-0000-0000B1000000}"/>
    <cellStyle name="20% - Accent2 2 2 7 2 2" xfId="509" xr:uid="{00000000-0005-0000-0000-0000B2000000}"/>
    <cellStyle name="20% - Accent2 2 2 7 2 2 2" xfId="30335" xr:uid="{00000000-0005-0000-0000-0000B3000000}"/>
    <cellStyle name="20% - Accent2 2 2 7 2 3" xfId="30334" xr:uid="{00000000-0005-0000-0000-0000B4000000}"/>
    <cellStyle name="20% - Accent2 2 2 7 3" xfId="510" xr:uid="{00000000-0005-0000-0000-0000B5000000}"/>
    <cellStyle name="20% - Accent2 2 2 7 3 2" xfId="30336" xr:uid="{00000000-0005-0000-0000-0000B6000000}"/>
    <cellStyle name="20% - Accent2 2 2 7 4" xfId="30333" xr:uid="{00000000-0005-0000-0000-0000B7000000}"/>
    <cellStyle name="20% - Accent2 2 2 8" xfId="511" xr:uid="{00000000-0005-0000-0000-0000B8000000}"/>
    <cellStyle name="20% - Accent2 2 2 8 2" xfId="512" xr:uid="{00000000-0005-0000-0000-0000B9000000}"/>
    <cellStyle name="20% - Accent2 2 2 8 2 2" xfId="513" xr:uid="{00000000-0005-0000-0000-0000BA000000}"/>
    <cellStyle name="20% - Accent2 2 2 8 2 2 2" xfId="30339" xr:uid="{00000000-0005-0000-0000-0000BB000000}"/>
    <cellStyle name="20% - Accent2 2 2 8 2 3" xfId="30338" xr:uid="{00000000-0005-0000-0000-0000BC000000}"/>
    <cellStyle name="20% - Accent2 2 2 8 3" xfId="514" xr:uid="{00000000-0005-0000-0000-0000BD000000}"/>
    <cellStyle name="20% - Accent2 2 2 8 3 2" xfId="30340" xr:uid="{00000000-0005-0000-0000-0000BE000000}"/>
    <cellStyle name="20% - Accent2 2 2 8 4" xfId="30337" xr:uid="{00000000-0005-0000-0000-0000BF000000}"/>
    <cellStyle name="20% - Accent2 2 2 9" xfId="515" xr:uid="{00000000-0005-0000-0000-0000C0000000}"/>
    <cellStyle name="20% - Accent2 2 2 9 2" xfId="516" xr:uid="{00000000-0005-0000-0000-0000C1000000}"/>
    <cellStyle name="20% - Accent2 2 2 9 2 2" xfId="30342" xr:uid="{00000000-0005-0000-0000-0000C2000000}"/>
    <cellStyle name="20% - Accent2 2 2 9 3" xfId="30341" xr:uid="{00000000-0005-0000-0000-0000C3000000}"/>
    <cellStyle name="20% - Accent2 3" xfId="517" xr:uid="{00000000-0005-0000-0000-0000C4000000}"/>
    <cellStyle name="20% - Accent2 3 2" xfId="518" xr:uid="{00000000-0005-0000-0000-0000C5000000}"/>
    <cellStyle name="20% - Accent2 4" xfId="519" xr:uid="{00000000-0005-0000-0000-0000C6000000}"/>
    <cellStyle name="20% - Accent2 4 2" xfId="520" xr:uid="{00000000-0005-0000-0000-0000C7000000}"/>
    <cellStyle name="20% - Accent2 4 2 2" xfId="521" xr:uid="{00000000-0005-0000-0000-0000C8000000}"/>
    <cellStyle name="20% - Accent2 4 2 2 2" xfId="30345" xr:uid="{00000000-0005-0000-0000-0000C9000000}"/>
    <cellStyle name="20% - Accent2 4 2 3" xfId="30344" xr:uid="{00000000-0005-0000-0000-0000CA000000}"/>
    <cellStyle name="20% - Accent2 4 3" xfId="522" xr:uid="{00000000-0005-0000-0000-0000CB000000}"/>
    <cellStyle name="20% - Accent2 4 3 2" xfId="30346" xr:uid="{00000000-0005-0000-0000-0000CC000000}"/>
    <cellStyle name="20% - Accent2 4 4" xfId="30343" xr:uid="{00000000-0005-0000-0000-0000CD000000}"/>
    <cellStyle name="20% - Accent2 5" xfId="523" xr:uid="{00000000-0005-0000-0000-0000CE000000}"/>
    <cellStyle name="20% - Accent2 5 2" xfId="30347" xr:uid="{00000000-0005-0000-0000-0000CF000000}"/>
    <cellStyle name="20% - Accent2 6" xfId="524" xr:uid="{00000000-0005-0000-0000-0000D0000000}"/>
    <cellStyle name="20% - Accent2 6 2" xfId="30348" xr:uid="{00000000-0005-0000-0000-0000D1000000}"/>
    <cellStyle name="20% - Accent2 7" xfId="525" xr:uid="{00000000-0005-0000-0000-0000D2000000}"/>
    <cellStyle name="20% - Accent2 7 2" xfId="30349" xr:uid="{00000000-0005-0000-0000-0000D3000000}"/>
    <cellStyle name="20% - Accent3 2" xfId="526" xr:uid="{00000000-0005-0000-0000-0000D4000000}"/>
    <cellStyle name="20% - Accent3 2 2" xfId="527" xr:uid="{00000000-0005-0000-0000-0000D5000000}"/>
    <cellStyle name="20% - Accent3 2 2 10" xfId="528" xr:uid="{00000000-0005-0000-0000-0000D6000000}"/>
    <cellStyle name="20% - Accent3 2 2 10 2" xfId="30350" xr:uid="{00000000-0005-0000-0000-0000D7000000}"/>
    <cellStyle name="20% - Accent3 2 2 2" xfId="529" xr:uid="{00000000-0005-0000-0000-0000D8000000}"/>
    <cellStyle name="20% - Accent3 2 2 2 2" xfId="530" xr:uid="{00000000-0005-0000-0000-0000D9000000}"/>
    <cellStyle name="20% - Accent3 2 2 2 2 2" xfId="531" xr:uid="{00000000-0005-0000-0000-0000DA000000}"/>
    <cellStyle name="20% - Accent3 2 2 2 2 2 2" xfId="532" xr:uid="{00000000-0005-0000-0000-0000DB000000}"/>
    <cellStyle name="20% - Accent3 2 2 2 2 2 2 2" xfId="30354" xr:uid="{00000000-0005-0000-0000-0000DC000000}"/>
    <cellStyle name="20% - Accent3 2 2 2 2 2 3" xfId="30353" xr:uid="{00000000-0005-0000-0000-0000DD000000}"/>
    <cellStyle name="20% - Accent3 2 2 2 2 3" xfId="533" xr:uid="{00000000-0005-0000-0000-0000DE000000}"/>
    <cellStyle name="20% - Accent3 2 2 2 2 3 2" xfId="30355" xr:uid="{00000000-0005-0000-0000-0000DF000000}"/>
    <cellStyle name="20% - Accent3 2 2 2 2 4" xfId="30352" xr:uid="{00000000-0005-0000-0000-0000E0000000}"/>
    <cellStyle name="20% - Accent3 2 2 2 3" xfId="534" xr:uid="{00000000-0005-0000-0000-0000E1000000}"/>
    <cellStyle name="20% - Accent3 2 2 2 3 2" xfId="535" xr:uid="{00000000-0005-0000-0000-0000E2000000}"/>
    <cellStyle name="20% - Accent3 2 2 2 3 2 2" xfId="536" xr:uid="{00000000-0005-0000-0000-0000E3000000}"/>
    <cellStyle name="20% - Accent3 2 2 2 3 2 2 2" xfId="30358" xr:uid="{00000000-0005-0000-0000-0000E4000000}"/>
    <cellStyle name="20% - Accent3 2 2 2 3 2 3" xfId="30357" xr:uid="{00000000-0005-0000-0000-0000E5000000}"/>
    <cellStyle name="20% - Accent3 2 2 2 3 3" xfId="537" xr:uid="{00000000-0005-0000-0000-0000E6000000}"/>
    <cellStyle name="20% - Accent3 2 2 2 3 3 2" xfId="30359" xr:uid="{00000000-0005-0000-0000-0000E7000000}"/>
    <cellStyle name="20% - Accent3 2 2 2 3 4" xfId="30356" xr:uid="{00000000-0005-0000-0000-0000E8000000}"/>
    <cellStyle name="20% - Accent3 2 2 2 4" xfId="538" xr:uid="{00000000-0005-0000-0000-0000E9000000}"/>
    <cellStyle name="20% - Accent3 2 2 2 4 2" xfId="539" xr:uid="{00000000-0005-0000-0000-0000EA000000}"/>
    <cellStyle name="20% - Accent3 2 2 2 4 2 2" xfId="30361" xr:uid="{00000000-0005-0000-0000-0000EB000000}"/>
    <cellStyle name="20% - Accent3 2 2 2 4 3" xfId="30360" xr:uid="{00000000-0005-0000-0000-0000EC000000}"/>
    <cellStyle name="20% - Accent3 2 2 2 5" xfId="540" xr:uid="{00000000-0005-0000-0000-0000ED000000}"/>
    <cellStyle name="20% - Accent3 2 2 2 5 2" xfId="30362" xr:uid="{00000000-0005-0000-0000-0000EE000000}"/>
    <cellStyle name="20% - Accent3 2 2 2 6" xfId="30351" xr:uid="{00000000-0005-0000-0000-0000EF000000}"/>
    <cellStyle name="20% - Accent3 2 2 3" xfId="541" xr:uid="{00000000-0005-0000-0000-0000F0000000}"/>
    <cellStyle name="20% - Accent3 2 2 3 2" xfId="542" xr:uid="{00000000-0005-0000-0000-0000F1000000}"/>
    <cellStyle name="20% - Accent3 2 2 3 2 2" xfId="543" xr:uid="{00000000-0005-0000-0000-0000F2000000}"/>
    <cellStyle name="20% - Accent3 2 2 3 2 2 2" xfId="544" xr:uid="{00000000-0005-0000-0000-0000F3000000}"/>
    <cellStyle name="20% - Accent3 2 2 3 2 2 2 2" xfId="30366" xr:uid="{00000000-0005-0000-0000-0000F4000000}"/>
    <cellStyle name="20% - Accent3 2 2 3 2 2 3" xfId="30365" xr:uid="{00000000-0005-0000-0000-0000F5000000}"/>
    <cellStyle name="20% - Accent3 2 2 3 2 3" xfId="545" xr:uid="{00000000-0005-0000-0000-0000F6000000}"/>
    <cellStyle name="20% - Accent3 2 2 3 2 3 2" xfId="30367" xr:uid="{00000000-0005-0000-0000-0000F7000000}"/>
    <cellStyle name="20% - Accent3 2 2 3 2 4" xfId="30364" xr:uid="{00000000-0005-0000-0000-0000F8000000}"/>
    <cellStyle name="20% - Accent3 2 2 3 3" xfId="546" xr:uid="{00000000-0005-0000-0000-0000F9000000}"/>
    <cellStyle name="20% - Accent3 2 2 3 3 2" xfId="547" xr:uid="{00000000-0005-0000-0000-0000FA000000}"/>
    <cellStyle name="20% - Accent3 2 2 3 3 2 2" xfId="30369" xr:uid="{00000000-0005-0000-0000-0000FB000000}"/>
    <cellStyle name="20% - Accent3 2 2 3 3 3" xfId="30368" xr:uid="{00000000-0005-0000-0000-0000FC000000}"/>
    <cellStyle name="20% - Accent3 2 2 3 4" xfId="548" xr:uid="{00000000-0005-0000-0000-0000FD000000}"/>
    <cellStyle name="20% - Accent3 2 2 3 4 2" xfId="30370" xr:uid="{00000000-0005-0000-0000-0000FE000000}"/>
    <cellStyle name="20% - Accent3 2 2 3 5" xfId="30363" xr:uid="{00000000-0005-0000-0000-0000FF000000}"/>
    <cellStyle name="20% - Accent3 2 2 4" xfId="549" xr:uid="{00000000-0005-0000-0000-000000010000}"/>
    <cellStyle name="20% - Accent3 2 2 4 2" xfId="550" xr:uid="{00000000-0005-0000-0000-000001010000}"/>
    <cellStyle name="20% - Accent3 2 2 4 2 2" xfId="551" xr:uid="{00000000-0005-0000-0000-000002010000}"/>
    <cellStyle name="20% - Accent3 2 2 4 2 2 2" xfId="30373" xr:uid="{00000000-0005-0000-0000-000003010000}"/>
    <cellStyle name="20% - Accent3 2 2 4 2 3" xfId="30372" xr:uid="{00000000-0005-0000-0000-000004010000}"/>
    <cellStyle name="20% - Accent3 2 2 4 3" xfId="552" xr:uid="{00000000-0005-0000-0000-000005010000}"/>
    <cellStyle name="20% - Accent3 2 2 4 3 2" xfId="30374" xr:uid="{00000000-0005-0000-0000-000006010000}"/>
    <cellStyle name="20% - Accent3 2 2 4 4" xfId="30371" xr:uid="{00000000-0005-0000-0000-000007010000}"/>
    <cellStyle name="20% - Accent3 2 2 5" xfId="553" xr:uid="{00000000-0005-0000-0000-000008010000}"/>
    <cellStyle name="20% - Accent3 2 2 5 2" xfId="554" xr:uid="{00000000-0005-0000-0000-000009010000}"/>
    <cellStyle name="20% - Accent3 2 2 5 2 2" xfId="555" xr:uid="{00000000-0005-0000-0000-00000A010000}"/>
    <cellStyle name="20% - Accent3 2 2 5 2 2 2" xfId="30377" xr:uid="{00000000-0005-0000-0000-00000B010000}"/>
    <cellStyle name="20% - Accent3 2 2 5 2 3" xfId="30376" xr:uid="{00000000-0005-0000-0000-00000C010000}"/>
    <cellStyle name="20% - Accent3 2 2 5 3" xfId="556" xr:uid="{00000000-0005-0000-0000-00000D010000}"/>
    <cellStyle name="20% - Accent3 2 2 5 3 2" xfId="30378" xr:uid="{00000000-0005-0000-0000-00000E010000}"/>
    <cellStyle name="20% - Accent3 2 2 5 4" xfId="30375" xr:uid="{00000000-0005-0000-0000-00000F010000}"/>
    <cellStyle name="20% - Accent3 2 2 6" xfId="557" xr:uid="{00000000-0005-0000-0000-000010010000}"/>
    <cellStyle name="20% - Accent3 2 2 6 2" xfId="558" xr:uid="{00000000-0005-0000-0000-000011010000}"/>
    <cellStyle name="20% - Accent3 2 2 6 2 2" xfId="559" xr:uid="{00000000-0005-0000-0000-000012010000}"/>
    <cellStyle name="20% - Accent3 2 2 6 2 2 2" xfId="30381" xr:uid="{00000000-0005-0000-0000-000013010000}"/>
    <cellStyle name="20% - Accent3 2 2 6 2 3" xfId="30380" xr:uid="{00000000-0005-0000-0000-000014010000}"/>
    <cellStyle name="20% - Accent3 2 2 6 3" xfId="560" xr:uid="{00000000-0005-0000-0000-000015010000}"/>
    <cellStyle name="20% - Accent3 2 2 6 3 2" xfId="30382" xr:uid="{00000000-0005-0000-0000-000016010000}"/>
    <cellStyle name="20% - Accent3 2 2 6 4" xfId="30379" xr:uid="{00000000-0005-0000-0000-000017010000}"/>
    <cellStyle name="20% - Accent3 2 2 7" xfId="561" xr:uid="{00000000-0005-0000-0000-000018010000}"/>
    <cellStyle name="20% - Accent3 2 2 7 2" xfId="562" xr:uid="{00000000-0005-0000-0000-000019010000}"/>
    <cellStyle name="20% - Accent3 2 2 7 2 2" xfId="563" xr:uid="{00000000-0005-0000-0000-00001A010000}"/>
    <cellStyle name="20% - Accent3 2 2 7 2 2 2" xfId="30385" xr:uid="{00000000-0005-0000-0000-00001B010000}"/>
    <cellStyle name="20% - Accent3 2 2 7 2 3" xfId="30384" xr:uid="{00000000-0005-0000-0000-00001C010000}"/>
    <cellStyle name="20% - Accent3 2 2 7 3" xfId="564" xr:uid="{00000000-0005-0000-0000-00001D010000}"/>
    <cellStyle name="20% - Accent3 2 2 7 3 2" xfId="30386" xr:uid="{00000000-0005-0000-0000-00001E010000}"/>
    <cellStyle name="20% - Accent3 2 2 7 4" xfId="30383" xr:uid="{00000000-0005-0000-0000-00001F010000}"/>
    <cellStyle name="20% - Accent3 2 2 8" xfId="565" xr:uid="{00000000-0005-0000-0000-000020010000}"/>
    <cellStyle name="20% - Accent3 2 2 8 2" xfId="566" xr:uid="{00000000-0005-0000-0000-000021010000}"/>
    <cellStyle name="20% - Accent3 2 2 8 2 2" xfId="567" xr:uid="{00000000-0005-0000-0000-000022010000}"/>
    <cellStyle name="20% - Accent3 2 2 8 2 2 2" xfId="30389" xr:uid="{00000000-0005-0000-0000-000023010000}"/>
    <cellStyle name="20% - Accent3 2 2 8 2 3" xfId="30388" xr:uid="{00000000-0005-0000-0000-000024010000}"/>
    <cellStyle name="20% - Accent3 2 2 8 3" xfId="568" xr:uid="{00000000-0005-0000-0000-000025010000}"/>
    <cellStyle name="20% - Accent3 2 2 8 3 2" xfId="30390" xr:uid="{00000000-0005-0000-0000-000026010000}"/>
    <cellStyle name="20% - Accent3 2 2 8 4" xfId="30387" xr:uid="{00000000-0005-0000-0000-000027010000}"/>
    <cellStyle name="20% - Accent3 2 2 9" xfId="569" xr:uid="{00000000-0005-0000-0000-000028010000}"/>
    <cellStyle name="20% - Accent3 2 2 9 2" xfId="570" xr:uid="{00000000-0005-0000-0000-000029010000}"/>
    <cellStyle name="20% - Accent3 2 2 9 2 2" xfId="30392" xr:uid="{00000000-0005-0000-0000-00002A010000}"/>
    <cellStyle name="20% - Accent3 2 2 9 3" xfId="30391" xr:uid="{00000000-0005-0000-0000-00002B010000}"/>
    <cellStyle name="20% - Accent3 3" xfId="571" xr:uid="{00000000-0005-0000-0000-00002C010000}"/>
    <cellStyle name="20% - Accent3 3 2" xfId="572" xr:uid="{00000000-0005-0000-0000-00002D010000}"/>
    <cellStyle name="20% - Accent3 4" xfId="573" xr:uid="{00000000-0005-0000-0000-00002E010000}"/>
    <cellStyle name="20% - Accent3 4 2" xfId="574" xr:uid="{00000000-0005-0000-0000-00002F010000}"/>
    <cellStyle name="20% - Accent3 4 2 2" xfId="575" xr:uid="{00000000-0005-0000-0000-000030010000}"/>
    <cellStyle name="20% - Accent3 4 2 2 2" xfId="30395" xr:uid="{00000000-0005-0000-0000-000031010000}"/>
    <cellStyle name="20% - Accent3 4 2 3" xfId="30394" xr:uid="{00000000-0005-0000-0000-000032010000}"/>
    <cellStyle name="20% - Accent3 4 3" xfId="576" xr:uid="{00000000-0005-0000-0000-000033010000}"/>
    <cellStyle name="20% - Accent3 4 3 2" xfId="30396" xr:uid="{00000000-0005-0000-0000-000034010000}"/>
    <cellStyle name="20% - Accent3 4 4" xfId="30393" xr:uid="{00000000-0005-0000-0000-000035010000}"/>
    <cellStyle name="20% - Accent3 5" xfId="577" xr:uid="{00000000-0005-0000-0000-000036010000}"/>
    <cellStyle name="20% - Accent3 5 2" xfId="30397" xr:uid="{00000000-0005-0000-0000-000037010000}"/>
    <cellStyle name="20% - Accent3 6" xfId="578" xr:uid="{00000000-0005-0000-0000-000038010000}"/>
    <cellStyle name="20% - Accent3 6 2" xfId="30398" xr:uid="{00000000-0005-0000-0000-000039010000}"/>
    <cellStyle name="20% - Accent3 7" xfId="579" xr:uid="{00000000-0005-0000-0000-00003A010000}"/>
    <cellStyle name="20% - Accent3 7 2" xfId="30399" xr:uid="{00000000-0005-0000-0000-00003B010000}"/>
    <cellStyle name="20% - Accent4 2" xfId="580" xr:uid="{00000000-0005-0000-0000-00003C010000}"/>
    <cellStyle name="20% - Accent4 2 2" xfId="581" xr:uid="{00000000-0005-0000-0000-00003D010000}"/>
    <cellStyle name="20% - Accent4 2 2 10" xfId="582" xr:uid="{00000000-0005-0000-0000-00003E010000}"/>
    <cellStyle name="20% - Accent4 2 2 10 2" xfId="30400" xr:uid="{00000000-0005-0000-0000-00003F010000}"/>
    <cellStyle name="20% - Accent4 2 2 2" xfId="583" xr:uid="{00000000-0005-0000-0000-000040010000}"/>
    <cellStyle name="20% - Accent4 2 2 2 2" xfId="584" xr:uid="{00000000-0005-0000-0000-000041010000}"/>
    <cellStyle name="20% - Accent4 2 2 2 2 2" xfId="585" xr:uid="{00000000-0005-0000-0000-000042010000}"/>
    <cellStyle name="20% - Accent4 2 2 2 2 2 2" xfId="586" xr:uid="{00000000-0005-0000-0000-000043010000}"/>
    <cellStyle name="20% - Accent4 2 2 2 2 2 2 2" xfId="30404" xr:uid="{00000000-0005-0000-0000-000044010000}"/>
    <cellStyle name="20% - Accent4 2 2 2 2 2 3" xfId="30403" xr:uid="{00000000-0005-0000-0000-000045010000}"/>
    <cellStyle name="20% - Accent4 2 2 2 2 3" xfId="587" xr:uid="{00000000-0005-0000-0000-000046010000}"/>
    <cellStyle name="20% - Accent4 2 2 2 2 3 2" xfId="30405" xr:uid="{00000000-0005-0000-0000-000047010000}"/>
    <cellStyle name="20% - Accent4 2 2 2 2 4" xfId="30402" xr:uid="{00000000-0005-0000-0000-000048010000}"/>
    <cellStyle name="20% - Accent4 2 2 2 3" xfId="588" xr:uid="{00000000-0005-0000-0000-000049010000}"/>
    <cellStyle name="20% - Accent4 2 2 2 3 2" xfId="589" xr:uid="{00000000-0005-0000-0000-00004A010000}"/>
    <cellStyle name="20% - Accent4 2 2 2 3 2 2" xfId="590" xr:uid="{00000000-0005-0000-0000-00004B010000}"/>
    <cellStyle name="20% - Accent4 2 2 2 3 2 2 2" xfId="30408" xr:uid="{00000000-0005-0000-0000-00004C010000}"/>
    <cellStyle name="20% - Accent4 2 2 2 3 2 3" xfId="30407" xr:uid="{00000000-0005-0000-0000-00004D010000}"/>
    <cellStyle name="20% - Accent4 2 2 2 3 3" xfId="591" xr:uid="{00000000-0005-0000-0000-00004E010000}"/>
    <cellStyle name="20% - Accent4 2 2 2 3 3 2" xfId="30409" xr:uid="{00000000-0005-0000-0000-00004F010000}"/>
    <cellStyle name="20% - Accent4 2 2 2 3 4" xfId="30406" xr:uid="{00000000-0005-0000-0000-000050010000}"/>
    <cellStyle name="20% - Accent4 2 2 2 4" xfId="592" xr:uid="{00000000-0005-0000-0000-000051010000}"/>
    <cellStyle name="20% - Accent4 2 2 2 4 2" xfId="593" xr:uid="{00000000-0005-0000-0000-000052010000}"/>
    <cellStyle name="20% - Accent4 2 2 2 4 2 2" xfId="30411" xr:uid="{00000000-0005-0000-0000-000053010000}"/>
    <cellStyle name="20% - Accent4 2 2 2 4 3" xfId="30410" xr:uid="{00000000-0005-0000-0000-000054010000}"/>
    <cellStyle name="20% - Accent4 2 2 2 5" xfId="594" xr:uid="{00000000-0005-0000-0000-000055010000}"/>
    <cellStyle name="20% - Accent4 2 2 2 5 2" xfId="30412" xr:uid="{00000000-0005-0000-0000-000056010000}"/>
    <cellStyle name="20% - Accent4 2 2 2 6" xfId="30401" xr:uid="{00000000-0005-0000-0000-000057010000}"/>
    <cellStyle name="20% - Accent4 2 2 3" xfId="595" xr:uid="{00000000-0005-0000-0000-000058010000}"/>
    <cellStyle name="20% - Accent4 2 2 3 2" xfId="596" xr:uid="{00000000-0005-0000-0000-000059010000}"/>
    <cellStyle name="20% - Accent4 2 2 3 2 2" xfId="597" xr:uid="{00000000-0005-0000-0000-00005A010000}"/>
    <cellStyle name="20% - Accent4 2 2 3 2 2 2" xfId="598" xr:uid="{00000000-0005-0000-0000-00005B010000}"/>
    <cellStyle name="20% - Accent4 2 2 3 2 2 2 2" xfId="30416" xr:uid="{00000000-0005-0000-0000-00005C010000}"/>
    <cellStyle name="20% - Accent4 2 2 3 2 2 3" xfId="30415" xr:uid="{00000000-0005-0000-0000-00005D010000}"/>
    <cellStyle name="20% - Accent4 2 2 3 2 3" xfId="599" xr:uid="{00000000-0005-0000-0000-00005E010000}"/>
    <cellStyle name="20% - Accent4 2 2 3 2 3 2" xfId="30417" xr:uid="{00000000-0005-0000-0000-00005F010000}"/>
    <cellStyle name="20% - Accent4 2 2 3 2 4" xfId="30414" xr:uid="{00000000-0005-0000-0000-000060010000}"/>
    <cellStyle name="20% - Accent4 2 2 3 3" xfId="600" xr:uid="{00000000-0005-0000-0000-000061010000}"/>
    <cellStyle name="20% - Accent4 2 2 3 3 2" xfId="601" xr:uid="{00000000-0005-0000-0000-000062010000}"/>
    <cellStyle name="20% - Accent4 2 2 3 3 2 2" xfId="30419" xr:uid="{00000000-0005-0000-0000-000063010000}"/>
    <cellStyle name="20% - Accent4 2 2 3 3 3" xfId="30418" xr:uid="{00000000-0005-0000-0000-000064010000}"/>
    <cellStyle name="20% - Accent4 2 2 3 4" xfId="602" xr:uid="{00000000-0005-0000-0000-000065010000}"/>
    <cellStyle name="20% - Accent4 2 2 3 4 2" xfId="30420" xr:uid="{00000000-0005-0000-0000-000066010000}"/>
    <cellStyle name="20% - Accent4 2 2 3 5" xfId="30413" xr:uid="{00000000-0005-0000-0000-000067010000}"/>
    <cellStyle name="20% - Accent4 2 2 4" xfId="603" xr:uid="{00000000-0005-0000-0000-000068010000}"/>
    <cellStyle name="20% - Accent4 2 2 4 2" xfId="604" xr:uid="{00000000-0005-0000-0000-000069010000}"/>
    <cellStyle name="20% - Accent4 2 2 4 2 2" xfId="605" xr:uid="{00000000-0005-0000-0000-00006A010000}"/>
    <cellStyle name="20% - Accent4 2 2 4 2 2 2" xfId="30423" xr:uid="{00000000-0005-0000-0000-00006B010000}"/>
    <cellStyle name="20% - Accent4 2 2 4 2 3" xfId="30422" xr:uid="{00000000-0005-0000-0000-00006C010000}"/>
    <cellStyle name="20% - Accent4 2 2 4 3" xfId="606" xr:uid="{00000000-0005-0000-0000-00006D010000}"/>
    <cellStyle name="20% - Accent4 2 2 4 3 2" xfId="30424" xr:uid="{00000000-0005-0000-0000-00006E010000}"/>
    <cellStyle name="20% - Accent4 2 2 4 4" xfId="30421" xr:uid="{00000000-0005-0000-0000-00006F010000}"/>
    <cellStyle name="20% - Accent4 2 2 5" xfId="607" xr:uid="{00000000-0005-0000-0000-000070010000}"/>
    <cellStyle name="20% - Accent4 2 2 5 2" xfId="608" xr:uid="{00000000-0005-0000-0000-000071010000}"/>
    <cellStyle name="20% - Accent4 2 2 5 2 2" xfId="609" xr:uid="{00000000-0005-0000-0000-000072010000}"/>
    <cellStyle name="20% - Accent4 2 2 5 2 2 2" xfId="30427" xr:uid="{00000000-0005-0000-0000-000073010000}"/>
    <cellStyle name="20% - Accent4 2 2 5 2 3" xfId="30426" xr:uid="{00000000-0005-0000-0000-000074010000}"/>
    <cellStyle name="20% - Accent4 2 2 5 3" xfId="610" xr:uid="{00000000-0005-0000-0000-000075010000}"/>
    <cellStyle name="20% - Accent4 2 2 5 3 2" xfId="30428" xr:uid="{00000000-0005-0000-0000-000076010000}"/>
    <cellStyle name="20% - Accent4 2 2 5 4" xfId="30425" xr:uid="{00000000-0005-0000-0000-000077010000}"/>
    <cellStyle name="20% - Accent4 2 2 6" xfId="611" xr:uid="{00000000-0005-0000-0000-000078010000}"/>
    <cellStyle name="20% - Accent4 2 2 6 2" xfId="612" xr:uid="{00000000-0005-0000-0000-000079010000}"/>
    <cellStyle name="20% - Accent4 2 2 6 2 2" xfId="613" xr:uid="{00000000-0005-0000-0000-00007A010000}"/>
    <cellStyle name="20% - Accent4 2 2 6 2 2 2" xfId="30431" xr:uid="{00000000-0005-0000-0000-00007B010000}"/>
    <cellStyle name="20% - Accent4 2 2 6 2 3" xfId="30430" xr:uid="{00000000-0005-0000-0000-00007C010000}"/>
    <cellStyle name="20% - Accent4 2 2 6 3" xfId="614" xr:uid="{00000000-0005-0000-0000-00007D010000}"/>
    <cellStyle name="20% - Accent4 2 2 6 3 2" xfId="30432" xr:uid="{00000000-0005-0000-0000-00007E010000}"/>
    <cellStyle name="20% - Accent4 2 2 6 4" xfId="30429" xr:uid="{00000000-0005-0000-0000-00007F010000}"/>
    <cellStyle name="20% - Accent4 2 2 7" xfId="615" xr:uid="{00000000-0005-0000-0000-000080010000}"/>
    <cellStyle name="20% - Accent4 2 2 7 2" xfId="616" xr:uid="{00000000-0005-0000-0000-000081010000}"/>
    <cellStyle name="20% - Accent4 2 2 7 2 2" xfId="617" xr:uid="{00000000-0005-0000-0000-000082010000}"/>
    <cellStyle name="20% - Accent4 2 2 7 2 2 2" xfId="30435" xr:uid="{00000000-0005-0000-0000-000083010000}"/>
    <cellStyle name="20% - Accent4 2 2 7 2 3" xfId="30434" xr:uid="{00000000-0005-0000-0000-000084010000}"/>
    <cellStyle name="20% - Accent4 2 2 7 3" xfId="618" xr:uid="{00000000-0005-0000-0000-000085010000}"/>
    <cellStyle name="20% - Accent4 2 2 7 3 2" xfId="30436" xr:uid="{00000000-0005-0000-0000-000086010000}"/>
    <cellStyle name="20% - Accent4 2 2 7 4" xfId="30433" xr:uid="{00000000-0005-0000-0000-000087010000}"/>
    <cellStyle name="20% - Accent4 2 2 8" xfId="619" xr:uid="{00000000-0005-0000-0000-000088010000}"/>
    <cellStyle name="20% - Accent4 2 2 8 2" xfId="620" xr:uid="{00000000-0005-0000-0000-000089010000}"/>
    <cellStyle name="20% - Accent4 2 2 8 2 2" xfId="621" xr:uid="{00000000-0005-0000-0000-00008A010000}"/>
    <cellStyle name="20% - Accent4 2 2 8 2 2 2" xfId="30439" xr:uid="{00000000-0005-0000-0000-00008B010000}"/>
    <cellStyle name="20% - Accent4 2 2 8 2 3" xfId="30438" xr:uid="{00000000-0005-0000-0000-00008C010000}"/>
    <cellStyle name="20% - Accent4 2 2 8 3" xfId="622" xr:uid="{00000000-0005-0000-0000-00008D010000}"/>
    <cellStyle name="20% - Accent4 2 2 8 3 2" xfId="30440" xr:uid="{00000000-0005-0000-0000-00008E010000}"/>
    <cellStyle name="20% - Accent4 2 2 8 4" xfId="30437" xr:uid="{00000000-0005-0000-0000-00008F010000}"/>
    <cellStyle name="20% - Accent4 2 2 9" xfId="623" xr:uid="{00000000-0005-0000-0000-000090010000}"/>
    <cellStyle name="20% - Accent4 2 2 9 2" xfId="624" xr:uid="{00000000-0005-0000-0000-000091010000}"/>
    <cellStyle name="20% - Accent4 2 2 9 2 2" xfId="30442" xr:uid="{00000000-0005-0000-0000-000092010000}"/>
    <cellStyle name="20% - Accent4 2 2 9 3" xfId="30441" xr:uid="{00000000-0005-0000-0000-000093010000}"/>
    <cellStyle name="20% - Accent4 3" xfId="625" xr:uid="{00000000-0005-0000-0000-000094010000}"/>
    <cellStyle name="20% - Accent4 3 2" xfId="626" xr:uid="{00000000-0005-0000-0000-000095010000}"/>
    <cellStyle name="20% - Accent4 4" xfId="627" xr:uid="{00000000-0005-0000-0000-000096010000}"/>
    <cellStyle name="20% - Accent4 4 2" xfId="628" xr:uid="{00000000-0005-0000-0000-000097010000}"/>
    <cellStyle name="20% - Accent4 4 2 2" xfId="629" xr:uid="{00000000-0005-0000-0000-000098010000}"/>
    <cellStyle name="20% - Accent4 4 2 2 2" xfId="30445" xr:uid="{00000000-0005-0000-0000-000099010000}"/>
    <cellStyle name="20% - Accent4 4 2 3" xfId="30444" xr:uid="{00000000-0005-0000-0000-00009A010000}"/>
    <cellStyle name="20% - Accent4 4 3" xfId="630" xr:uid="{00000000-0005-0000-0000-00009B010000}"/>
    <cellStyle name="20% - Accent4 4 3 2" xfId="30446" xr:uid="{00000000-0005-0000-0000-00009C010000}"/>
    <cellStyle name="20% - Accent4 4 4" xfId="30443" xr:uid="{00000000-0005-0000-0000-00009D010000}"/>
    <cellStyle name="20% - Accent4 5" xfId="631" xr:uid="{00000000-0005-0000-0000-00009E010000}"/>
    <cellStyle name="20% - Accent4 5 2" xfId="30447" xr:uid="{00000000-0005-0000-0000-00009F010000}"/>
    <cellStyle name="20% - Accent4 6" xfId="632" xr:uid="{00000000-0005-0000-0000-0000A0010000}"/>
    <cellStyle name="20% - Accent4 6 2" xfId="30448" xr:uid="{00000000-0005-0000-0000-0000A1010000}"/>
    <cellStyle name="20% - Accent4 7" xfId="633" xr:uid="{00000000-0005-0000-0000-0000A2010000}"/>
    <cellStyle name="20% - Accent4 7 2" xfId="30449" xr:uid="{00000000-0005-0000-0000-0000A3010000}"/>
    <cellStyle name="20% - Accent5 2" xfId="634" xr:uid="{00000000-0005-0000-0000-0000A4010000}"/>
    <cellStyle name="20% - Accent5 2 2" xfId="635" xr:uid="{00000000-0005-0000-0000-0000A5010000}"/>
    <cellStyle name="20% - Accent5 2 2 10" xfId="636" xr:uid="{00000000-0005-0000-0000-0000A6010000}"/>
    <cellStyle name="20% - Accent5 2 2 10 2" xfId="30450" xr:uid="{00000000-0005-0000-0000-0000A7010000}"/>
    <cellStyle name="20% - Accent5 2 2 2" xfId="637" xr:uid="{00000000-0005-0000-0000-0000A8010000}"/>
    <cellStyle name="20% - Accent5 2 2 2 2" xfId="638" xr:uid="{00000000-0005-0000-0000-0000A9010000}"/>
    <cellStyle name="20% - Accent5 2 2 2 2 2" xfId="639" xr:uid="{00000000-0005-0000-0000-0000AA010000}"/>
    <cellStyle name="20% - Accent5 2 2 2 2 2 2" xfId="640" xr:uid="{00000000-0005-0000-0000-0000AB010000}"/>
    <cellStyle name="20% - Accent5 2 2 2 2 2 2 2" xfId="30454" xr:uid="{00000000-0005-0000-0000-0000AC010000}"/>
    <cellStyle name="20% - Accent5 2 2 2 2 2 3" xfId="30453" xr:uid="{00000000-0005-0000-0000-0000AD010000}"/>
    <cellStyle name="20% - Accent5 2 2 2 2 3" xfId="641" xr:uid="{00000000-0005-0000-0000-0000AE010000}"/>
    <cellStyle name="20% - Accent5 2 2 2 2 3 2" xfId="30455" xr:uid="{00000000-0005-0000-0000-0000AF010000}"/>
    <cellStyle name="20% - Accent5 2 2 2 2 4" xfId="30452" xr:uid="{00000000-0005-0000-0000-0000B0010000}"/>
    <cellStyle name="20% - Accent5 2 2 2 3" xfId="642" xr:uid="{00000000-0005-0000-0000-0000B1010000}"/>
    <cellStyle name="20% - Accent5 2 2 2 3 2" xfId="643" xr:uid="{00000000-0005-0000-0000-0000B2010000}"/>
    <cellStyle name="20% - Accent5 2 2 2 3 2 2" xfId="644" xr:uid="{00000000-0005-0000-0000-0000B3010000}"/>
    <cellStyle name="20% - Accent5 2 2 2 3 2 2 2" xfId="30458" xr:uid="{00000000-0005-0000-0000-0000B4010000}"/>
    <cellStyle name="20% - Accent5 2 2 2 3 2 3" xfId="30457" xr:uid="{00000000-0005-0000-0000-0000B5010000}"/>
    <cellStyle name="20% - Accent5 2 2 2 3 3" xfId="645" xr:uid="{00000000-0005-0000-0000-0000B6010000}"/>
    <cellStyle name="20% - Accent5 2 2 2 3 3 2" xfId="30459" xr:uid="{00000000-0005-0000-0000-0000B7010000}"/>
    <cellStyle name="20% - Accent5 2 2 2 3 4" xfId="30456" xr:uid="{00000000-0005-0000-0000-0000B8010000}"/>
    <cellStyle name="20% - Accent5 2 2 2 4" xfId="646" xr:uid="{00000000-0005-0000-0000-0000B9010000}"/>
    <cellStyle name="20% - Accent5 2 2 2 4 2" xfId="647" xr:uid="{00000000-0005-0000-0000-0000BA010000}"/>
    <cellStyle name="20% - Accent5 2 2 2 4 2 2" xfId="30461" xr:uid="{00000000-0005-0000-0000-0000BB010000}"/>
    <cellStyle name="20% - Accent5 2 2 2 4 3" xfId="30460" xr:uid="{00000000-0005-0000-0000-0000BC010000}"/>
    <cellStyle name="20% - Accent5 2 2 2 5" xfId="648" xr:uid="{00000000-0005-0000-0000-0000BD010000}"/>
    <cellStyle name="20% - Accent5 2 2 2 5 2" xfId="30462" xr:uid="{00000000-0005-0000-0000-0000BE010000}"/>
    <cellStyle name="20% - Accent5 2 2 2 6" xfId="30451" xr:uid="{00000000-0005-0000-0000-0000BF010000}"/>
    <cellStyle name="20% - Accent5 2 2 3" xfId="649" xr:uid="{00000000-0005-0000-0000-0000C0010000}"/>
    <cellStyle name="20% - Accent5 2 2 3 2" xfId="650" xr:uid="{00000000-0005-0000-0000-0000C1010000}"/>
    <cellStyle name="20% - Accent5 2 2 3 2 2" xfId="651" xr:uid="{00000000-0005-0000-0000-0000C2010000}"/>
    <cellStyle name="20% - Accent5 2 2 3 2 2 2" xfId="652" xr:uid="{00000000-0005-0000-0000-0000C3010000}"/>
    <cellStyle name="20% - Accent5 2 2 3 2 2 2 2" xfId="30466" xr:uid="{00000000-0005-0000-0000-0000C4010000}"/>
    <cellStyle name="20% - Accent5 2 2 3 2 2 3" xfId="30465" xr:uid="{00000000-0005-0000-0000-0000C5010000}"/>
    <cellStyle name="20% - Accent5 2 2 3 2 3" xfId="653" xr:uid="{00000000-0005-0000-0000-0000C6010000}"/>
    <cellStyle name="20% - Accent5 2 2 3 2 3 2" xfId="30467" xr:uid="{00000000-0005-0000-0000-0000C7010000}"/>
    <cellStyle name="20% - Accent5 2 2 3 2 4" xfId="30464" xr:uid="{00000000-0005-0000-0000-0000C8010000}"/>
    <cellStyle name="20% - Accent5 2 2 3 3" xfId="654" xr:uid="{00000000-0005-0000-0000-0000C9010000}"/>
    <cellStyle name="20% - Accent5 2 2 3 3 2" xfId="655" xr:uid="{00000000-0005-0000-0000-0000CA010000}"/>
    <cellStyle name="20% - Accent5 2 2 3 3 2 2" xfId="30469" xr:uid="{00000000-0005-0000-0000-0000CB010000}"/>
    <cellStyle name="20% - Accent5 2 2 3 3 3" xfId="30468" xr:uid="{00000000-0005-0000-0000-0000CC010000}"/>
    <cellStyle name="20% - Accent5 2 2 3 4" xfId="656" xr:uid="{00000000-0005-0000-0000-0000CD010000}"/>
    <cellStyle name="20% - Accent5 2 2 3 4 2" xfId="30470" xr:uid="{00000000-0005-0000-0000-0000CE010000}"/>
    <cellStyle name="20% - Accent5 2 2 3 5" xfId="30463" xr:uid="{00000000-0005-0000-0000-0000CF010000}"/>
    <cellStyle name="20% - Accent5 2 2 4" xfId="657" xr:uid="{00000000-0005-0000-0000-0000D0010000}"/>
    <cellStyle name="20% - Accent5 2 2 4 2" xfId="658" xr:uid="{00000000-0005-0000-0000-0000D1010000}"/>
    <cellStyle name="20% - Accent5 2 2 4 2 2" xfId="659" xr:uid="{00000000-0005-0000-0000-0000D2010000}"/>
    <cellStyle name="20% - Accent5 2 2 4 2 2 2" xfId="30473" xr:uid="{00000000-0005-0000-0000-0000D3010000}"/>
    <cellStyle name="20% - Accent5 2 2 4 2 3" xfId="30472" xr:uid="{00000000-0005-0000-0000-0000D4010000}"/>
    <cellStyle name="20% - Accent5 2 2 4 3" xfId="660" xr:uid="{00000000-0005-0000-0000-0000D5010000}"/>
    <cellStyle name="20% - Accent5 2 2 4 3 2" xfId="30474" xr:uid="{00000000-0005-0000-0000-0000D6010000}"/>
    <cellStyle name="20% - Accent5 2 2 4 4" xfId="30471" xr:uid="{00000000-0005-0000-0000-0000D7010000}"/>
    <cellStyle name="20% - Accent5 2 2 5" xfId="661" xr:uid="{00000000-0005-0000-0000-0000D8010000}"/>
    <cellStyle name="20% - Accent5 2 2 5 2" xfId="662" xr:uid="{00000000-0005-0000-0000-0000D9010000}"/>
    <cellStyle name="20% - Accent5 2 2 5 2 2" xfId="663" xr:uid="{00000000-0005-0000-0000-0000DA010000}"/>
    <cellStyle name="20% - Accent5 2 2 5 2 2 2" xfId="30477" xr:uid="{00000000-0005-0000-0000-0000DB010000}"/>
    <cellStyle name="20% - Accent5 2 2 5 2 3" xfId="30476" xr:uid="{00000000-0005-0000-0000-0000DC010000}"/>
    <cellStyle name="20% - Accent5 2 2 5 3" xfId="664" xr:uid="{00000000-0005-0000-0000-0000DD010000}"/>
    <cellStyle name="20% - Accent5 2 2 5 3 2" xfId="30478" xr:uid="{00000000-0005-0000-0000-0000DE010000}"/>
    <cellStyle name="20% - Accent5 2 2 5 4" xfId="30475" xr:uid="{00000000-0005-0000-0000-0000DF010000}"/>
    <cellStyle name="20% - Accent5 2 2 6" xfId="665" xr:uid="{00000000-0005-0000-0000-0000E0010000}"/>
    <cellStyle name="20% - Accent5 2 2 6 2" xfId="666" xr:uid="{00000000-0005-0000-0000-0000E1010000}"/>
    <cellStyle name="20% - Accent5 2 2 6 2 2" xfId="667" xr:uid="{00000000-0005-0000-0000-0000E2010000}"/>
    <cellStyle name="20% - Accent5 2 2 6 2 2 2" xfId="30481" xr:uid="{00000000-0005-0000-0000-0000E3010000}"/>
    <cellStyle name="20% - Accent5 2 2 6 2 3" xfId="30480" xr:uid="{00000000-0005-0000-0000-0000E4010000}"/>
    <cellStyle name="20% - Accent5 2 2 6 3" xfId="668" xr:uid="{00000000-0005-0000-0000-0000E5010000}"/>
    <cellStyle name="20% - Accent5 2 2 6 3 2" xfId="30482" xr:uid="{00000000-0005-0000-0000-0000E6010000}"/>
    <cellStyle name="20% - Accent5 2 2 6 4" xfId="30479" xr:uid="{00000000-0005-0000-0000-0000E7010000}"/>
    <cellStyle name="20% - Accent5 2 2 7" xfId="669" xr:uid="{00000000-0005-0000-0000-0000E8010000}"/>
    <cellStyle name="20% - Accent5 2 2 7 2" xfId="670" xr:uid="{00000000-0005-0000-0000-0000E9010000}"/>
    <cellStyle name="20% - Accent5 2 2 7 2 2" xfId="671" xr:uid="{00000000-0005-0000-0000-0000EA010000}"/>
    <cellStyle name="20% - Accent5 2 2 7 2 2 2" xfId="30485" xr:uid="{00000000-0005-0000-0000-0000EB010000}"/>
    <cellStyle name="20% - Accent5 2 2 7 2 3" xfId="30484" xr:uid="{00000000-0005-0000-0000-0000EC010000}"/>
    <cellStyle name="20% - Accent5 2 2 7 3" xfId="672" xr:uid="{00000000-0005-0000-0000-0000ED010000}"/>
    <cellStyle name="20% - Accent5 2 2 7 3 2" xfId="30486" xr:uid="{00000000-0005-0000-0000-0000EE010000}"/>
    <cellStyle name="20% - Accent5 2 2 7 4" xfId="30483" xr:uid="{00000000-0005-0000-0000-0000EF010000}"/>
    <cellStyle name="20% - Accent5 2 2 8" xfId="673" xr:uid="{00000000-0005-0000-0000-0000F0010000}"/>
    <cellStyle name="20% - Accent5 2 2 8 2" xfId="674" xr:uid="{00000000-0005-0000-0000-0000F1010000}"/>
    <cellStyle name="20% - Accent5 2 2 8 2 2" xfId="675" xr:uid="{00000000-0005-0000-0000-0000F2010000}"/>
    <cellStyle name="20% - Accent5 2 2 8 2 2 2" xfId="30489" xr:uid="{00000000-0005-0000-0000-0000F3010000}"/>
    <cellStyle name="20% - Accent5 2 2 8 2 3" xfId="30488" xr:uid="{00000000-0005-0000-0000-0000F4010000}"/>
    <cellStyle name="20% - Accent5 2 2 8 3" xfId="676" xr:uid="{00000000-0005-0000-0000-0000F5010000}"/>
    <cellStyle name="20% - Accent5 2 2 8 3 2" xfId="30490" xr:uid="{00000000-0005-0000-0000-0000F6010000}"/>
    <cellStyle name="20% - Accent5 2 2 8 4" xfId="30487" xr:uid="{00000000-0005-0000-0000-0000F7010000}"/>
    <cellStyle name="20% - Accent5 2 2 9" xfId="677" xr:uid="{00000000-0005-0000-0000-0000F8010000}"/>
    <cellStyle name="20% - Accent5 2 2 9 2" xfId="678" xr:uid="{00000000-0005-0000-0000-0000F9010000}"/>
    <cellStyle name="20% - Accent5 2 2 9 2 2" xfId="30492" xr:uid="{00000000-0005-0000-0000-0000FA010000}"/>
    <cellStyle name="20% - Accent5 2 2 9 3" xfId="30491" xr:uid="{00000000-0005-0000-0000-0000FB010000}"/>
    <cellStyle name="20% - Accent5 3" xfId="679" xr:uid="{00000000-0005-0000-0000-0000FC010000}"/>
    <cellStyle name="20% - Accent5 3 2" xfId="680" xr:uid="{00000000-0005-0000-0000-0000FD010000}"/>
    <cellStyle name="20% - Accent5 3 2 2" xfId="681" xr:uid="{00000000-0005-0000-0000-0000FE010000}"/>
    <cellStyle name="20% - Accent5 3 2 2 2" xfId="30493" xr:uid="{00000000-0005-0000-0000-0000FF010000}"/>
    <cellStyle name="20% - Accent5 3 3" xfId="682" xr:uid="{00000000-0005-0000-0000-000000020000}"/>
    <cellStyle name="20% - Accent5 3 3 2" xfId="30494" xr:uid="{00000000-0005-0000-0000-000001020000}"/>
    <cellStyle name="20% - Accent5 4" xfId="683" xr:uid="{00000000-0005-0000-0000-000002020000}"/>
    <cellStyle name="20% - Accent5 4 2" xfId="30495" xr:uid="{00000000-0005-0000-0000-000003020000}"/>
    <cellStyle name="20% - Accent5 5" xfId="684" xr:uid="{00000000-0005-0000-0000-000004020000}"/>
    <cellStyle name="20% - Accent5 5 2" xfId="30496" xr:uid="{00000000-0005-0000-0000-000005020000}"/>
    <cellStyle name="20% - Accent5 6" xfId="685" xr:uid="{00000000-0005-0000-0000-000006020000}"/>
    <cellStyle name="20% - Accent5 6 2" xfId="30497" xr:uid="{00000000-0005-0000-0000-000007020000}"/>
    <cellStyle name="20% - Accent6 2" xfId="686" xr:uid="{00000000-0005-0000-0000-000008020000}"/>
    <cellStyle name="20% - Accent6 2 2" xfId="687" xr:uid="{00000000-0005-0000-0000-000009020000}"/>
    <cellStyle name="20% - Accent6 2 2 10" xfId="688" xr:uid="{00000000-0005-0000-0000-00000A020000}"/>
    <cellStyle name="20% - Accent6 2 2 10 2" xfId="30498" xr:uid="{00000000-0005-0000-0000-00000B020000}"/>
    <cellStyle name="20% - Accent6 2 2 2" xfId="689" xr:uid="{00000000-0005-0000-0000-00000C020000}"/>
    <cellStyle name="20% - Accent6 2 2 2 2" xfId="690" xr:uid="{00000000-0005-0000-0000-00000D020000}"/>
    <cellStyle name="20% - Accent6 2 2 2 2 2" xfId="691" xr:uid="{00000000-0005-0000-0000-00000E020000}"/>
    <cellStyle name="20% - Accent6 2 2 2 2 2 2" xfId="692" xr:uid="{00000000-0005-0000-0000-00000F020000}"/>
    <cellStyle name="20% - Accent6 2 2 2 2 2 2 2" xfId="30502" xr:uid="{00000000-0005-0000-0000-000010020000}"/>
    <cellStyle name="20% - Accent6 2 2 2 2 2 3" xfId="30501" xr:uid="{00000000-0005-0000-0000-000011020000}"/>
    <cellStyle name="20% - Accent6 2 2 2 2 3" xfId="693" xr:uid="{00000000-0005-0000-0000-000012020000}"/>
    <cellStyle name="20% - Accent6 2 2 2 2 3 2" xfId="30503" xr:uid="{00000000-0005-0000-0000-000013020000}"/>
    <cellStyle name="20% - Accent6 2 2 2 2 4" xfId="30500" xr:uid="{00000000-0005-0000-0000-000014020000}"/>
    <cellStyle name="20% - Accent6 2 2 2 3" xfId="694" xr:uid="{00000000-0005-0000-0000-000015020000}"/>
    <cellStyle name="20% - Accent6 2 2 2 3 2" xfId="695" xr:uid="{00000000-0005-0000-0000-000016020000}"/>
    <cellStyle name="20% - Accent6 2 2 2 3 2 2" xfId="696" xr:uid="{00000000-0005-0000-0000-000017020000}"/>
    <cellStyle name="20% - Accent6 2 2 2 3 2 2 2" xfId="30506" xr:uid="{00000000-0005-0000-0000-000018020000}"/>
    <cellStyle name="20% - Accent6 2 2 2 3 2 3" xfId="30505" xr:uid="{00000000-0005-0000-0000-000019020000}"/>
    <cellStyle name="20% - Accent6 2 2 2 3 3" xfId="697" xr:uid="{00000000-0005-0000-0000-00001A020000}"/>
    <cellStyle name="20% - Accent6 2 2 2 3 3 2" xfId="30507" xr:uid="{00000000-0005-0000-0000-00001B020000}"/>
    <cellStyle name="20% - Accent6 2 2 2 3 4" xfId="30504" xr:uid="{00000000-0005-0000-0000-00001C020000}"/>
    <cellStyle name="20% - Accent6 2 2 2 4" xfId="698" xr:uid="{00000000-0005-0000-0000-00001D020000}"/>
    <cellStyle name="20% - Accent6 2 2 2 4 2" xfId="699" xr:uid="{00000000-0005-0000-0000-00001E020000}"/>
    <cellStyle name="20% - Accent6 2 2 2 4 2 2" xfId="30509" xr:uid="{00000000-0005-0000-0000-00001F020000}"/>
    <cellStyle name="20% - Accent6 2 2 2 4 3" xfId="30508" xr:uid="{00000000-0005-0000-0000-000020020000}"/>
    <cellStyle name="20% - Accent6 2 2 2 5" xfId="700" xr:uid="{00000000-0005-0000-0000-000021020000}"/>
    <cellStyle name="20% - Accent6 2 2 2 5 2" xfId="30510" xr:uid="{00000000-0005-0000-0000-000022020000}"/>
    <cellStyle name="20% - Accent6 2 2 2 6" xfId="30499" xr:uid="{00000000-0005-0000-0000-000023020000}"/>
    <cellStyle name="20% - Accent6 2 2 3" xfId="701" xr:uid="{00000000-0005-0000-0000-000024020000}"/>
    <cellStyle name="20% - Accent6 2 2 3 2" xfId="702" xr:uid="{00000000-0005-0000-0000-000025020000}"/>
    <cellStyle name="20% - Accent6 2 2 3 2 2" xfId="703" xr:uid="{00000000-0005-0000-0000-000026020000}"/>
    <cellStyle name="20% - Accent6 2 2 3 2 2 2" xfId="704" xr:uid="{00000000-0005-0000-0000-000027020000}"/>
    <cellStyle name="20% - Accent6 2 2 3 2 2 2 2" xfId="30514" xr:uid="{00000000-0005-0000-0000-000028020000}"/>
    <cellStyle name="20% - Accent6 2 2 3 2 2 3" xfId="30513" xr:uid="{00000000-0005-0000-0000-000029020000}"/>
    <cellStyle name="20% - Accent6 2 2 3 2 3" xfId="705" xr:uid="{00000000-0005-0000-0000-00002A020000}"/>
    <cellStyle name="20% - Accent6 2 2 3 2 3 2" xfId="30515" xr:uid="{00000000-0005-0000-0000-00002B020000}"/>
    <cellStyle name="20% - Accent6 2 2 3 2 4" xfId="30512" xr:uid="{00000000-0005-0000-0000-00002C020000}"/>
    <cellStyle name="20% - Accent6 2 2 3 3" xfId="706" xr:uid="{00000000-0005-0000-0000-00002D020000}"/>
    <cellStyle name="20% - Accent6 2 2 3 3 2" xfId="707" xr:uid="{00000000-0005-0000-0000-00002E020000}"/>
    <cellStyle name="20% - Accent6 2 2 3 3 2 2" xfId="30517" xr:uid="{00000000-0005-0000-0000-00002F020000}"/>
    <cellStyle name="20% - Accent6 2 2 3 3 3" xfId="30516" xr:uid="{00000000-0005-0000-0000-000030020000}"/>
    <cellStyle name="20% - Accent6 2 2 3 4" xfId="708" xr:uid="{00000000-0005-0000-0000-000031020000}"/>
    <cellStyle name="20% - Accent6 2 2 3 4 2" xfId="30518" xr:uid="{00000000-0005-0000-0000-000032020000}"/>
    <cellStyle name="20% - Accent6 2 2 3 5" xfId="30511" xr:uid="{00000000-0005-0000-0000-000033020000}"/>
    <cellStyle name="20% - Accent6 2 2 4" xfId="709" xr:uid="{00000000-0005-0000-0000-000034020000}"/>
    <cellStyle name="20% - Accent6 2 2 4 2" xfId="710" xr:uid="{00000000-0005-0000-0000-000035020000}"/>
    <cellStyle name="20% - Accent6 2 2 4 2 2" xfId="711" xr:uid="{00000000-0005-0000-0000-000036020000}"/>
    <cellStyle name="20% - Accent6 2 2 4 2 2 2" xfId="30521" xr:uid="{00000000-0005-0000-0000-000037020000}"/>
    <cellStyle name="20% - Accent6 2 2 4 2 3" xfId="30520" xr:uid="{00000000-0005-0000-0000-000038020000}"/>
    <cellStyle name="20% - Accent6 2 2 4 3" xfId="712" xr:uid="{00000000-0005-0000-0000-000039020000}"/>
    <cellStyle name="20% - Accent6 2 2 4 3 2" xfId="30522" xr:uid="{00000000-0005-0000-0000-00003A020000}"/>
    <cellStyle name="20% - Accent6 2 2 4 4" xfId="30519" xr:uid="{00000000-0005-0000-0000-00003B020000}"/>
    <cellStyle name="20% - Accent6 2 2 5" xfId="713" xr:uid="{00000000-0005-0000-0000-00003C020000}"/>
    <cellStyle name="20% - Accent6 2 2 5 2" xfId="714" xr:uid="{00000000-0005-0000-0000-00003D020000}"/>
    <cellStyle name="20% - Accent6 2 2 5 2 2" xfId="715" xr:uid="{00000000-0005-0000-0000-00003E020000}"/>
    <cellStyle name="20% - Accent6 2 2 5 2 2 2" xfId="30525" xr:uid="{00000000-0005-0000-0000-00003F020000}"/>
    <cellStyle name="20% - Accent6 2 2 5 2 3" xfId="30524" xr:uid="{00000000-0005-0000-0000-000040020000}"/>
    <cellStyle name="20% - Accent6 2 2 5 3" xfId="716" xr:uid="{00000000-0005-0000-0000-000041020000}"/>
    <cellStyle name="20% - Accent6 2 2 5 3 2" xfId="30526" xr:uid="{00000000-0005-0000-0000-000042020000}"/>
    <cellStyle name="20% - Accent6 2 2 5 4" xfId="30523" xr:uid="{00000000-0005-0000-0000-000043020000}"/>
    <cellStyle name="20% - Accent6 2 2 6" xfId="717" xr:uid="{00000000-0005-0000-0000-000044020000}"/>
    <cellStyle name="20% - Accent6 2 2 6 2" xfId="718" xr:uid="{00000000-0005-0000-0000-000045020000}"/>
    <cellStyle name="20% - Accent6 2 2 6 2 2" xfId="719" xr:uid="{00000000-0005-0000-0000-000046020000}"/>
    <cellStyle name="20% - Accent6 2 2 6 2 2 2" xfId="30529" xr:uid="{00000000-0005-0000-0000-000047020000}"/>
    <cellStyle name="20% - Accent6 2 2 6 2 3" xfId="30528" xr:uid="{00000000-0005-0000-0000-000048020000}"/>
    <cellStyle name="20% - Accent6 2 2 6 3" xfId="720" xr:uid="{00000000-0005-0000-0000-000049020000}"/>
    <cellStyle name="20% - Accent6 2 2 6 3 2" xfId="30530" xr:uid="{00000000-0005-0000-0000-00004A020000}"/>
    <cellStyle name="20% - Accent6 2 2 6 4" xfId="30527" xr:uid="{00000000-0005-0000-0000-00004B020000}"/>
    <cellStyle name="20% - Accent6 2 2 7" xfId="721" xr:uid="{00000000-0005-0000-0000-00004C020000}"/>
    <cellStyle name="20% - Accent6 2 2 7 2" xfId="722" xr:uid="{00000000-0005-0000-0000-00004D020000}"/>
    <cellStyle name="20% - Accent6 2 2 7 2 2" xfId="723" xr:uid="{00000000-0005-0000-0000-00004E020000}"/>
    <cellStyle name="20% - Accent6 2 2 7 2 2 2" xfId="30533" xr:uid="{00000000-0005-0000-0000-00004F020000}"/>
    <cellStyle name="20% - Accent6 2 2 7 2 3" xfId="30532" xr:uid="{00000000-0005-0000-0000-000050020000}"/>
    <cellStyle name="20% - Accent6 2 2 7 3" xfId="724" xr:uid="{00000000-0005-0000-0000-000051020000}"/>
    <cellStyle name="20% - Accent6 2 2 7 3 2" xfId="30534" xr:uid="{00000000-0005-0000-0000-000052020000}"/>
    <cellStyle name="20% - Accent6 2 2 7 4" xfId="30531" xr:uid="{00000000-0005-0000-0000-000053020000}"/>
    <cellStyle name="20% - Accent6 2 2 8" xfId="725" xr:uid="{00000000-0005-0000-0000-000054020000}"/>
    <cellStyle name="20% - Accent6 2 2 8 2" xfId="726" xr:uid="{00000000-0005-0000-0000-000055020000}"/>
    <cellStyle name="20% - Accent6 2 2 8 2 2" xfId="727" xr:uid="{00000000-0005-0000-0000-000056020000}"/>
    <cellStyle name="20% - Accent6 2 2 8 2 2 2" xfId="30537" xr:uid="{00000000-0005-0000-0000-000057020000}"/>
    <cellStyle name="20% - Accent6 2 2 8 2 3" xfId="30536" xr:uid="{00000000-0005-0000-0000-000058020000}"/>
    <cellStyle name="20% - Accent6 2 2 8 3" xfId="728" xr:uid="{00000000-0005-0000-0000-000059020000}"/>
    <cellStyle name="20% - Accent6 2 2 8 3 2" xfId="30538" xr:uid="{00000000-0005-0000-0000-00005A020000}"/>
    <cellStyle name="20% - Accent6 2 2 8 4" xfId="30535" xr:uid="{00000000-0005-0000-0000-00005B020000}"/>
    <cellStyle name="20% - Accent6 2 2 9" xfId="729" xr:uid="{00000000-0005-0000-0000-00005C020000}"/>
    <cellStyle name="20% - Accent6 2 2 9 2" xfId="730" xr:uid="{00000000-0005-0000-0000-00005D020000}"/>
    <cellStyle name="20% - Accent6 2 2 9 2 2" xfId="30540" xr:uid="{00000000-0005-0000-0000-00005E020000}"/>
    <cellStyle name="20% - Accent6 2 2 9 3" xfId="30539" xr:uid="{00000000-0005-0000-0000-00005F020000}"/>
    <cellStyle name="20% - Accent6 3" xfId="731" xr:uid="{00000000-0005-0000-0000-000060020000}"/>
    <cellStyle name="20% - Accent6 3 2" xfId="732" xr:uid="{00000000-0005-0000-0000-000061020000}"/>
    <cellStyle name="20% - Accent6 4" xfId="733" xr:uid="{00000000-0005-0000-0000-000062020000}"/>
    <cellStyle name="20% - Accent6 4 2" xfId="734" xr:uid="{00000000-0005-0000-0000-000063020000}"/>
    <cellStyle name="20% - Accent6 4 2 2" xfId="735" xr:uid="{00000000-0005-0000-0000-000064020000}"/>
    <cellStyle name="20% - Accent6 4 2 2 2" xfId="30543" xr:uid="{00000000-0005-0000-0000-000065020000}"/>
    <cellStyle name="20% - Accent6 4 2 3" xfId="30542" xr:uid="{00000000-0005-0000-0000-000066020000}"/>
    <cellStyle name="20% - Accent6 4 3" xfId="736" xr:uid="{00000000-0005-0000-0000-000067020000}"/>
    <cellStyle name="20% - Accent6 4 3 2" xfId="30544" xr:uid="{00000000-0005-0000-0000-000068020000}"/>
    <cellStyle name="20% - Accent6 4 4" xfId="30541" xr:uid="{00000000-0005-0000-0000-000069020000}"/>
    <cellStyle name="20% - Accent6 5" xfId="737" xr:uid="{00000000-0005-0000-0000-00006A020000}"/>
    <cellStyle name="20% - Accent6 5 2" xfId="30545" xr:uid="{00000000-0005-0000-0000-00006B020000}"/>
    <cellStyle name="20% - Accent6 6" xfId="738" xr:uid="{00000000-0005-0000-0000-00006C020000}"/>
    <cellStyle name="20% - Accent6 6 2" xfId="30546" xr:uid="{00000000-0005-0000-0000-00006D020000}"/>
    <cellStyle name="20% - Accent6 7" xfId="739" xr:uid="{00000000-0005-0000-0000-00006E020000}"/>
    <cellStyle name="20% - Accent6 7 2" xfId="30547" xr:uid="{00000000-0005-0000-0000-00006F020000}"/>
    <cellStyle name="20% - Énfasis1" xfId="740" xr:uid="{00000000-0005-0000-0000-000070020000}"/>
    <cellStyle name="20% - Énfasis1 2" xfId="741" xr:uid="{00000000-0005-0000-0000-000071020000}"/>
    <cellStyle name="20% - Énfasis2" xfId="742" xr:uid="{00000000-0005-0000-0000-000072020000}"/>
    <cellStyle name="20% - Énfasis2 2" xfId="743" xr:uid="{00000000-0005-0000-0000-000073020000}"/>
    <cellStyle name="20% - Énfasis3" xfId="744" xr:uid="{00000000-0005-0000-0000-000074020000}"/>
    <cellStyle name="20% - Énfasis3 2" xfId="745" xr:uid="{00000000-0005-0000-0000-000075020000}"/>
    <cellStyle name="20% - Énfasis4" xfId="746" xr:uid="{00000000-0005-0000-0000-000076020000}"/>
    <cellStyle name="20% - Énfasis4 2" xfId="747" xr:uid="{00000000-0005-0000-0000-000077020000}"/>
    <cellStyle name="20% - Énfasis5" xfId="748" xr:uid="{00000000-0005-0000-0000-000078020000}"/>
    <cellStyle name="20% - Énfasis5 2" xfId="749" xr:uid="{00000000-0005-0000-0000-000079020000}"/>
    <cellStyle name="20% - Énfasis6" xfId="750" xr:uid="{00000000-0005-0000-0000-00007A020000}"/>
    <cellStyle name="20% - Énfasis6 2" xfId="751" xr:uid="{00000000-0005-0000-0000-00007B020000}"/>
    <cellStyle name="40% - Accent1 2" xfId="752" xr:uid="{00000000-0005-0000-0000-00007C020000}"/>
    <cellStyle name="40% - Accent1 2 2" xfId="753" xr:uid="{00000000-0005-0000-0000-00007D020000}"/>
    <cellStyle name="40% - Accent1 2 2 10" xfId="754" xr:uid="{00000000-0005-0000-0000-00007E020000}"/>
    <cellStyle name="40% - Accent1 2 2 10 2" xfId="30548" xr:uid="{00000000-0005-0000-0000-00007F020000}"/>
    <cellStyle name="40% - Accent1 2 2 2" xfId="755" xr:uid="{00000000-0005-0000-0000-000080020000}"/>
    <cellStyle name="40% - Accent1 2 2 2 2" xfId="756" xr:uid="{00000000-0005-0000-0000-000081020000}"/>
    <cellStyle name="40% - Accent1 2 2 2 2 2" xfId="757" xr:uid="{00000000-0005-0000-0000-000082020000}"/>
    <cellStyle name="40% - Accent1 2 2 2 2 2 2" xfId="758" xr:uid="{00000000-0005-0000-0000-000083020000}"/>
    <cellStyle name="40% - Accent1 2 2 2 2 2 2 2" xfId="30552" xr:uid="{00000000-0005-0000-0000-000084020000}"/>
    <cellStyle name="40% - Accent1 2 2 2 2 2 3" xfId="30551" xr:uid="{00000000-0005-0000-0000-000085020000}"/>
    <cellStyle name="40% - Accent1 2 2 2 2 3" xfId="759" xr:uid="{00000000-0005-0000-0000-000086020000}"/>
    <cellStyle name="40% - Accent1 2 2 2 2 3 2" xfId="30553" xr:uid="{00000000-0005-0000-0000-000087020000}"/>
    <cellStyle name="40% - Accent1 2 2 2 2 4" xfId="30550" xr:uid="{00000000-0005-0000-0000-000088020000}"/>
    <cellStyle name="40% - Accent1 2 2 2 3" xfId="760" xr:uid="{00000000-0005-0000-0000-000089020000}"/>
    <cellStyle name="40% - Accent1 2 2 2 3 2" xfId="761" xr:uid="{00000000-0005-0000-0000-00008A020000}"/>
    <cellStyle name="40% - Accent1 2 2 2 3 2 2" xfId="762" xr:uid="{00000000-0005-0000-0000-00008B020000}"/>
    <cellStyle name="40% - Accent1 2 2 2 3 2 2 2" xfId="30556" xr:uid="{00000000-0005-0000-0000-00008C020000}"/>
    <cellStyle name="40% - Accent1 2 2 2 3 2 3" xfId="30555" xr:uid="{00000000-0005-0000-0000-00008D020000}"/>
    <cellStyle name="40% - Accent1 2 2 2 3 3" xfId="763" xr:uid="{00000000-0005-0000-0000-00008E020000}"/>
    <cellStyle name="40% - Accent1 2 2 2 3 3 2" xfId="30557" xr:uid="{00000000-0005-0000-0000-00008F020000}"/>
    <cellStyle name="40% - Accent1 2 2 2 3 4" xfId="30554" xr:uid="{00000000-0005-0000-0000-000090020000}"/>
    <cellStyle name="40% - Accent1 2 2 2 4" xfId="764" xr:uid="{00000000-0005-0000-0000-000091020000}"/>
    <cellStyle name="40% - Accent1 2 2 2 4 2" xfId="765" xr:uid="{00000000-0005-0000-0000-000092020000}"/>
    <cellStyle name="40% - Accent1 2 2 2 4 2 2" xfId="30559" xr:uid="{00000000-0005-0000-0000-000093020000}"/>
    <cellStyle name="40% - Accent1 2 2 2 4 3" xfId="30558" xr:uid="{00000000-0005-0000-0000-000094020000}"/>
    <cellStyle name="40% - Accent1 2 2 2 5" xfId="766" xr:uid="{00000000-0005-0000-0000-000095020000}"/>
    <cellStyle name="40% - Accent1 2 2 2 5 2" xfId="30560" xr:uid="{00000000-0005-0000-0000-000096020000}"/>
    <cellStyle name="40% - Accent1 2 2 2 6" xfId="30549" xr:uid="{00000000-0005-0000-0000-000097020000}"/>
    <cellStyle name="40% - Accent1 2 2 3" xfId="767" xr:uid="{00000000-0005-0000-0000-000098020000}"/>
    <cellStyle name="40% - Accent1 2 2 3 2" xfId="768" xr:uid="{00000000-0005-0000-0000-000099020000}"/>
    <cellStyle name="40% - Accent1 2 2 3 2 2" xfId="769" xr:uid="{00000000-0005-0000-0000-00009A020000}"/>
    <cellStyle name="40% - Accent1 2 2 3 2 2 2" xfId="770" xr:uid="{00000000-0005-0000-0000-00009B020000}"/>
    <cellStyle name="40% - Accent1 2 2 3 2 2 2 2" xfId="30564" xr:uid="{00000000-0005-0000-0000-00009C020000}"/>
    <cellStyle name="40% - Accent1 2 2 3 2 2 3" xfId="30563" xr:uid="{00000000-0005-0000-0000-00009D020000}"/>
    <cellStyle name="40% - Accent1 2 2 3 2 3" xfId="771" xr:uid="{00000000-0005-0000-0000-00009E020000}"/>
    <cellStyle name="40% - Accent1 2 2 3 2 3 2" xfId="30565" xr:uid="{00000000-0005-0000-0000-00009F020000}"/>
    <cellStyle name="40% - Accent1 2 2 3 2 4" xfId="30562" xr:uid="{00000000-0005-0000-0000-0000A0020000}"/>
    <cellStyle name="40% - Accent1 2 2 3 3" xfId="772" xr:uid="{00000000-0005-0000-0000-0000A1020000}"/>
    <cellStyle name="40% - Accent1 2 2 3 3 2" xfId="773" xr:uid="{00000000-0005-0000-0000-0000A2020000}"/>
    <cellStyle name="40% - Accent1 2 2 3 3 2 2" xfId="30567" xr:uid="{00000000-0005-0000-0000-0000A3020000}"/>
    <cellStyle name="40% - Accent1 2 2 3 3 3" xfId="30566" xr:uid="{00000000-0005-0000-0000-0000A4020000}"/>
    <cellStyle name="40% - Accent1 2 2 3 4" xfId="774" xr:uid="{00000000-0005-0000-0000-0000A5020000}"/>
    <cellStyle name="40% - Accent1 2 2 3 4 2" xfId="30568" xr:uid="{00000000-0005-0000-0000-0000A6020000}"/>
    <cellStyle name="40% - Accent1 2 2 3 5" xfId="30561" xr:uid="{00000000-0005-0000-0000-0000A7020000}"/>
    <cellStyle name="40% - Accent1 2 2 4" xfId="775" xr:uid="{00000000-0005-0000-0000-0000A8020000}"/>
    <cellStyle name="40% - Accent1 2 2 4 2" xfId="776" xr:uid="{00000000-0005-0000-0000-0000A9020000}"/>
    <cellStyle name="40% - Accent1 2 2 4 2 2" xfId="777" xr:uid="{00000000-0005-0000-0000-0000AA020000}"/>
    <cellStyle name="40% - Accent1 2 2 4 2 2 2" xfId="30571" xr:uid="{00000000-0005-0000-0000-0000AB020000}"/>
    <cellStyle name="40% - Accent1 2 2 4 2 3" xfId="30570" xr:uid="{00000000-0005-0000-0000-0000AC020000}"/>
    <cellStyle name="40% - Accent1 2 2 4 3" xfId="778" xr:uid="{00000000-0005-0000-0000-0000AD020000}"/>
    <cellStyle name="40% - Accent1 2 2 4 3 2" xfId="30572" xr:uid="{00000000-0005-0000-0000-0000AE020000}"/>
    <cellStyle name="40% - Accent1 2 2 4 4" xfId="30569" xr:uid="{00000000-0005-0000-0000-0000AF020000}"/>
    <cellStyle name="40% - Accent1 2 2 5" xfId="779" xr:uid="{00000000-0005-0000-0000-0000B0020000}"/>
    <cellStyle name="40% - Accent1 2 2 5 2" xfId="780" xr:uid="{00000000-0005-0000-0000-0000B1020000}"/>
    <cellStyle name="40% - Accent1 2 2 5 2 2" xfId="781" xr:uid="{00000000-0005-0000-0000-0000B2020000}"/>
    <cellStyle name="40% - Accent1 2 2 5 2 2 2" xfId="30575" xr:uid="{00000000-0005-0000-0000-0000B3020000}"/>
    <cellStyle name="40% - Accent1 2 2 5 2 3" xfId="30574" xr:uid="{00000000-0005-0000-0000-0000B4020000}"/>
    <cellStyle name="40% - Accent1 2 2 5 3" xfId="782" xr:uid="{00000000-0005-0000-0000-0000B5020000}"/>
    <cellStyle name="40% - Accent1 2 2 5 3 2" xfId="30576" xr:uid="{00000000-0005-0000-0000-0000B6020000}"/>
    <cellStyle name="40% - Accent1 2 2 5 4" xfId="30573" xr:uid="{00000000-0005-0000-0000-0000B7020000}"/>
    <cellStyle name="40% - Accent1 2 2 6" xfId="783" xr:uid="{00000000-0005-0000-0000-0000B8020000}"/>
    <cellStyle name="40% - Accent1 2 2 6 2" xfId="784" xr:uid="{00000000-0005-0000-0000-0000B9020000}"/>
    <cellStyle name="40% - Accent1 2 2 6 2 2" xfId="785" xr:uid="{00000000-0005-0000-0000-0000BA020000}"/>
    <cellStyle name="40% - Accent1 2 2 6 2 2 2" xfId="30579" xr:uid="{00000000-0005-0000-0000-0000BB020000}"/>
    <cellStyle name="40% - Accent1 2 2 6 2 3" xfId="30578" xr:uid="{00000000-0005-0000-0000-0000BC020000}"/>
    <cellStyle name="40% - Accent1 2 2 6 3" xfId="786" xr:uid="{00000000-0005-0000-0000-0000BD020000}"/>
    <cellStyle name="40% - Accent1 2 2 6 3 2" xfId="30580" xr:uid="{00000000-0005-0000-0000-0000BE020000}"/>
    <cellStyle name="40% - Accent1 2 2 6 4" xfId="30577" xr:uid="{00000000-0005-0000-0000-0000BF020000}"/>
    <cellStyle name="40% - Accent1 2 2 7" xfId="787" xr:uid="{00000000-0005-0000-0000-0000C0020000}"/>
    <cellStyle name="40% - Accent1 2 2 7 2" xfId="788" xr:uid="{00000000-0005-0000-0000-0000C1020000}"/>
    <cellStyle name="40% - Accent1 2 2 7 2 2" xfId="789" xr:uid="{00000000-0005-0000-0000-0000C2020000}"/>
    <cellStyle name="40% - Accent1 2 2 7 2 2 2" xfId="30583" xr:uid="{00000000-0005-0000-0000-0000C3020000}"/>
    <cellStyle name="40% - Accent1 2 2 7 2 3" xfId="30582" xr:uid="{00000000-0005-0000-0000-0000C4020000}"/>
    <cellStyle name="40% - Accent1 2 2 7 3" xfId="790" xr:uid="{00000000-0005-0000-0000-0000C5020000}"/>
    <cellStyle name="40% - Accent1 2 2 7 3 2" xfId="30584" xr:uid="{00000000-0005-0000-0000-0000C6020000}"/>
    <cellStyle name="40% - Accent1 2 2 7 4" xfId="30581" xr:uid="{00000000-0005-0000-0000-0000C7020000}"/>
    <cellStyle name="40% - Accent1 2 2 8" xfId="791" xr:uid="{00000000-0005-0000-0000-0000C8020000}"/>
    <cellStyle name="40% - Accent1 2 2 8 2" xfId="792" xr:uid="{00000000-0005-0000-0000-0000C9020000}"/>
    <cellStyle name="40% - Accent1 2 2 8 2 2" xfId="793" xr:uid="{00000000-0005-0000-0000-0000CA020000}"/>
    <cellStyle name="40% - Accent1 2 2 8 2 2 2" xfId="30587" xr:uid="{00000000-0005-0000-0000-0000CB020000}"/>
    <cellStyle name="40% - Accent1 2 2 8 2 3" xfId="30586" xr:uid="{00000000-0005-0000-0000-0000CC020000}"/>
    <cellStyle name="40% - Accent1 2 2 8 3" xfId="794" xr:uid="{00000000-0005-0000-0000-0000CD020000}"/>
    <cellStyle name="40% - Accent1 2 2 8 3 2" xfId="30588" xr:uid="{00000000-0005-0000-0000-0000CE020000}"/>
    <cellStyle name="40% - Accent1 2 2 8 4" xfId="30585" xr:uid="{00000000-0005-0000-0000-0000CF020000}"/>
    <cellStyle name="40% - Accent1 2 2 9" xfId="795" xr:uid="{00000000-0005-0000-0000-0000D0020000}"/>
    <cellStyle name="40% - Accent1 2 2 9 2" xfId="796" xr:uid="{00000000-0005-0000-0000-0000D1020000}"/>
    <cellStyle name="40% - Accent1 2 2 9 2 2" xfId="30590" xr:uid="{00000000-0005-0000-0000-0000D2020000}"/>
    <cellStyle name="40% - Accent1 2 2 9 3" xfId="30589" xr:uid="{00000000-0005-0000-0000-0000D3020000}"/>
    <cellStyle name="40% - Accent1 3" xfId="797" xr:uid="{00000000-0005-0000-0000-0000D4020000}"/>
    <cellStyle name="40% - Accent1 3 2" xfId="798" xr:uid="{00000000-0005-0000-0000-0000D5020000}"/>
    <cellStyle name="40% - Accent1 4" xfId="799" xr:uid="{00000000-0005-0000-0000-0000D6020000}"/>
    <cellStyle name="40% - Accent1 4 2" xfId="800" xr:uid="{00000000-0005-0000-0000-0000D7020000}"/>
    <cellStyle name="40% - Accent1 4 2 2" xfId="801" xr:uid="{00000000-0005-0000-0000-0000D8020000}"/>
    <cellStyle name="40% - Accent1 4 2 2 2" xfId="30593" xr:uid="{00000000-0005-0000-0000-0000D9020000}"/>
    <cellStyle name="40% - Accent1 4 2 3" xfId="30592" xr:uid="{00000000-0005-0000-0000-0000DA020000}"/>
    <cellStyle name="40% - Accent1 4 3" xfId="802" xr:uid="{00000000-0005-0000-0000-0000DB020000}"/>
    <cellStyle name="40% - Accent1 4 3 2" xfId="30594" xr:uid="{00000000-0005-0000-0000-0000DC020000}"/>
    <cellStyle name="40% - Accent1 4 4" xfId="30591" xr:uid="{00000000-0005-0000-0000-0000DD020000}"/>
    <cellStyle name="40% - Accent1 5" xfId="803" xr:uid="{00000000-0005-0000-0000-0000DE020000}"/>
    <cellStyle name="40% - Accent1 5 2" xfId="30595" xr:uid="{00000000-0005-0000-0000-0000DF020000}"/>
    <cellStyle name="40% - Accent1 6" xfId="804" xr:uid="{00000000-0005-0000-0000-0000E0020000}"/>
    <cellStyle name="40% - Accent1 6 2" xfId="30596" xr:uid="{00000000-0005-0000-0000-0000E1020000}"/>
    <cellStyle name="40% - Accent1 7" xfId="805" xr:uid="{00000000-0005-0000-0000-0000E2020000}"/>
    <cellStyle name="40% - Accent1 7 2" xfId="30597" xr:uid="{00000000-0005-0000-0000-0000E3020000}"/>
    <cellStyle name="40% - Accent2 2" xfId="806" xr:uid="{00000000-0005-0000-0000-0000E4020000}"/>
    <cellStyle name="40% - Accent2 2 2" xfId="807" xr:uid="{00000000-0005-0000-0000-0000E5020000}"/>
    <cellStyle name="40% - Accent2 2 2 10" xfId="808" xr:uid="{00000000-0005-0000-0000-0000E6020000}"/>
    <cellStyle name="40% - Accent2 2 2 10 2" xfId="30598" xr:uid="{00000000-0005-0000-0000-0000E7020000}"/>
    <cellStyle name="40% - Accent2 2 2 2" xfId="809" xr:uid="{00000000-0005-0000-0000-0000E8020000}"/>
    <cellStyle name="40% - Accent2 2 2 2 2" xfId="810" xr:uid="{00000000-0005-0000-0000-0000E9020000}"/>
    <cellStyle name="40% - Accent2 2 2 2 2 2" xfId="811" xr:uid="{00000000-0005-0000-0000-0000EA020000}"/>
    <cellStyle name="40% - Accent2 2 2 2 2 2 2" xfId="812" xr:uid="{00000000-0005-0000-0000-0000EB020000}"/>
    <cellStyle name="40% - Accent2 2 2 2 2 2 2 2" xfId="30602" xr:uid="{00000000-0005-0000-0000-0000EC020000}"/>
    <cellStyle name="40% - Accent2 2 2 2 2 2 3" xfId="30601" xr:uid="{00000000-0005-0000-0000-0000ED020000}"/>
    <cellStyle name="40% - Accent2 2 2 2 2 3" xfId="813" xr:uid="{00000000-0005-0000-0000-0000EE020000}"/>
    <cellStyle name="40% - Accent2 2 2 2 2 3 2" xfId="30603" xr:uid="{00000000-0005-0000-0000-0000EF020000}"/>
    <cellStyle name="40% - Accent2 2 2 2 2 4" xfId="30600" xr:uid="{00000000-0005-0000-0000-0000F0020000}"/>
    <cellStyle name="40% - Accent2 2 2 2 3" xfId="814" xr:uid="{00000000-0005-0000-0000-0000F1020000}"/>
    <cellStyle name="40% - Accent2 2 2 2 3 2" xfId="815" xr:uid="{00000000-0005-0000-0000-0000F2020000}"/>
    <cellStyle name="40% - Accent2 2 2 2 3 2 2" xfId="816" xr:uid="{00000000-0005-0000-0000-0000F3020000}"/>
    <cellStyle name="40% - Accent2 2 2 2 3 2 2 2" xfId="30606" xr:uid="{00000000-0005-0000-0000-0000F4020000}"/>
    <cellStyle name="40% - Accent2 2 2 2 3 2 3" xfId="30605" xr:uid="{00000000-0005-0000-0000-0000F5020000}"/>
    <cellStyle name="40% - Accent2 2 2 2 3 3" xfId="817" xr:uid="{00000000-0005-0000-0000-0000F6020000}"/>
    <cellStyle name="40% - Accent2 2 2 2 3 3 2" xfId="30607" xr:uid="{00000000-0005-0000-0000-0000F7020000}"/>
    <cellStyle name="40% - Accent2 2 2 2 3 4" xfId="30604" xr:uid="{00000000-0005-0000-0000-0000F8020000}"/>
    <cellStyle name="40% - Accent2 2 2 2 4" xfId="818" xr:uid="{00000000-0005-0000-0000-0000F9020000}"/>
    <cellStyle name="40% - Accent2 2 2 2 4 2" xfId="819" xr:uid="{00000000-0005-0000-0000-0000FA020000}"/>
    <cellStyle name="40% - Accent2 2 2 2 4 2 2" xfId="30609" xr:uid="{00000000-0005-0000-0000-0000FB020000}"/>
    <cellStyle name="40% - Accent2 2 2 2 4 3" xfId="30608" xr:uid="{00000000-0005-0000-0000-0000FC020000}"/>
    <cellStyle name="40% - Accent2 2 2 2 5" xfId="820" xr:uid="{00000000-0005-0000-0000-0000FD020000}"/>
    <cellStyle name="40% - Accent2 2 2 2 5 2" xfId="30610" xr:uid="{00000000-0005-0000-0000-0000FE020000}"/>
    <cellStyle name="40% - Accent2 2 2 2 6" xfId="30599" xr:uid="{00000000-0005-0000-0000-0000FF020000}"/>
    <cellStyle name="40% - Accent2 2 2 3" xfId="821" xr:uid="{00000000-0005-0000-0000-000000030000}"/>
    <cellStyle name="40% - Accent2 2 2 3 2" xfId="822" xr:uid="{00000000-0005-0000-0000-000001030000}"/>
    <cellStyle name="40% - Accent2 2 2 3 2 2" xfId="823" xr:uid="{00000000-0005-0000-0000-000002030000}"/>
    <cellStyle name="40% - Accent2 2 2 3 2 2 2" xfId="824" xr:uid="{00000000-0005-0000-0000-000003030000}"/>
    <cellStyle name="40% - Accent2 2 2 3 2 2 2 2" xfId="30614" xr:uid="{00000000-0005-0000-0000-000004030000}"/>
    <cellStyle name="40% - Accent2 2 2 3 2 2 3" xfId="30613" xr:uid="{00000000-0005-0000-0000-000005030000}"/>
    <cellStyle name="40% - Accent2 2 2 3 2 3" xfId="825" xr:uid="{00000000-0005-0000-0000-000006030000}"/>
    <cellStyle name="40% - Accent2 2 2 3 2 3 2" xfId="30615" xr:uid="{00000000-0005-0000-0000-000007030000}"/>
    <cellStyle name="40% - Accent2 2 2 3 2 4" xfId="30612" xr:uid="{00000000-0005-0000-0000-000008030000}"/>
    <cellStyle name="40% - Accent2 2 2 3 3" xfId="826" xr:uid="{00000000-0005-0000-0000-000009030000}"/>
    <cellStyle name="40% - Accent2 2 2 3 3 2" xfId="827" xr:uid="{00000000-0005-0000-0000-00000A030000}"/>
    <cellStyle name="40% - Accent2 2 2 3 3 2 2" xfId="30617" xr:uid="{00000000-0005-0000-0000-00000B030000}"/>
    <cellStyle name="40% - Accent2 2 2 3 3 3" xfId="30616" xr:uid="{00000000-0005-0000-0000-00000C030000}"/>
    <cellStyle name="40% - Accent2 2 2 3 4" xfId="828" xr:uid="{00000000-0005-0000-0000-00000D030000}"/>
    <cellStyle name="40% - Accent2 2 2 3 4 2" xfId="30618" xr:uid="{00000000-0005-0000-0000-00000E030000}"/>
    <cellStyle name="40% - Accent2 2 2 3 5" xfId="30611" xr:uid="{00000000-0005-0000-0000-00000F030000}"/>
    <cellStyle name="40% - Accent2 2 2 4" xfId="829" xr:uid="{00000000-0005-0000-0000-000010030000}"/>
    <cellStyle name="40% - Accent2 2 2 4 2" xfId="830" xr:uid="{00000000-0005-0000-0000-000011030000}"/>
    <cellStyle name="40% - Accent2 2 2 4 2 2" xfId="831" xr:uid="{00000000-0005-0000-0000-000012030000}"/>
    <cellStyle name="40% - Accent2 2 2 4 2 2 2" xfId="30621" xr:uid="{00000000-0005-0000-0000-000013030000}"/>
    <cellStyle name="40% - Accent2 2 2 4 2 3" xfId="30620" xr:uid="{00000000-0005-0000-0000-000014030000}"/>
    <cellStyle name="40% - Accent2 2 2 4 3" xfId="832" xr:uid="{00000000-0005-0000-0000-000015030000}"/>
    <cellStyle name="40% - Accent2 2 2 4 3 2" xfId="30622" xr:uid="{00000000-0005-0000-0000-000016030000}"/>
    <cellStyle name="40% - Accent2 2 2 4 4" xfId="30619" xr:uid="{00000000-0005-0000-0000-000017030000}"/>
    <cellStyle name="40% - Accent2 2 2 5" xfId="833" xr:uid="{00000000-0005-0000-0000-000018030000}"/>
    <cellStyle name="40% - Accent2 2 2 5 2" xfId="834" xr:uid="{00000000-0005-0000-0000-000019030000}"/>
    <cellStyle name="40% - Accent2 2 2 5 2 2" xfId="835" xr:uid="{00000000-0005-0000-0000-00001A030000}"/>
    <cellStyle name="40% - Accent2 2 2 5 2 2 2" xfId="30625" xr:uid="{00000000-0005-0000-0000-00001B030000}"/>
    <cellStyle name="40% - Accent2 2 2 5 2 3" xfId="30624" xr:uid="{00000000-0005-0000-0000-00001C030000}"/>
    <cellStyle name="40% - Accent2 2 2 5 3" xfId="836" xr:uid="{00000000-0005-0000-0000-00001D030000}"/>
    <cellStyle name="40% - Accent2 2 2 5 3 2" xfId="30626" xr:uid="{00000000-0005-0000-0000-00001E030000}"/>
    <cellStyle name="40% - Accent2 2 2 5 4" xfId="30623" xr:uid="{00000000-0005-0000-0000-00001F030000}"/>
    <cellStyle name="40% - Accent2 2 2 6" xfId="837" xr:uid="{00000000-0005-0000-0000-000020030000}"/>
    <cellStyle name="40% - Accent2 2 2 6 2" xfId="838" xr:uid="{00000000-0005-0000-0000-000021030000}"/>
    <cellStyle name="40% - Accent2 2 2 6 2 2" xfId="839" xr:uid="{00000000-0005-0000-0000-000022030000}"/>
    <cellStyle name="40% - Accent2 2 2 6 2 2 2" xfId="30629" xr:uid="{00000000-0005-0000-0000-000023030000}"/>
    <cellStyle name="40% - Accent2 2 2 6 2 3" xfId="30628" xr:uid="{00000000-0005-0000-0000-000024030000}"/>
    <cellStyle name="40% - Accent2 2 2 6 3" xfId="840" xr:uid="{00000000-0005-0000-0000-000025030000}"/>
    <cellStyle name="40% - Accent2 2 2 6 3 2" xfId="30630" xr:uid="{00000000-0005-0000-0000-000026030000}"/>
    <cellStyle name="40% - Accent2 2 2 6 4" xfId="30627" xr:uid="{00000000-0005-0000-0000-000027030000}"/>
    <cellStyle name="40% - Accent2 2 2 7" xfId="841" xr:uid="{00000000-0005-0000-0000-000028030000}"/>
    <cellStyle name="40% - Accent2 2 2 7 2" xfId="842" xr:uid="{00000000-0005-0000-0000-000029030000}"/>
    <cellStyle name="40% - Accent2 2 2 7 2 2" xfId="843" xr:uid="{00000000-0005-0000-0000-00002A030000}"/>
    <cellStyle name="40% - Accent2 2 2 7 2 2 2" xfId="30633" xr:uid="{00000000-0005-0000-0000-00002B030000}"/>
    <cellStyle name="40% - Accent2 2 2 7 2 3" xfId="30632" xr:uid="{00000000-0005-0000-0000-00002C030000}"/>
    <cellStyle name="40% - Accent2 2 2 7 3" xfId="844" xr:uid="{00000000-0005-0000-0000-00002D030000}"/>
    <cellStyle name="40% - Accent2 2 2 7 3 2" xfId="30634" xr:uid="{00000000-0005-0000-0000-00002E030000}"/>
    <cellStyle name="40% - Accent2 2 2 7 4" xfId="30631" xr:uid="{00000000-0005-0000-0000-00002F030000}"/>
    <cellStyle name="40% - Accent2 2 2 8" xfId="845" xr:uid="{00000000-0005-0000-0000-000030030000}"/>
    <cellStyle name="40% - Accent2 2 2 8 2" xfId="846" xr:uid="{00000000-0005-0000-0000-000031030000}"/>
    <cellStyle name="40% - Accent2 2 2 8 2 2" xfId="847" xr:uid="{00000000-0005-0000-0000-000032030000}"/>
    <cellStyle name="40% - Accent2 2 2 8 2 2 2" xfId="30637" xr:uid="{00000000-0005-0000-0000-000033030000}"/>
    <cellStyle name="40% - Accent2 2 2 8 2 3" xfId="30636" xr:uid="{00000000-0005-0000-0000-000034030000}"/>
    <cellStyle name="40% - Accent2 2 2 8 3" xfId="848" xr:uid="{00000000-0005-0000-0000-000035030000}"/>
    <cellStyle name="40% - Accent2 2 2 8 3 2" xfId="30638" xr:uid="{00000000-0005-0000-0000-000036030000}"/>
    <cellStyle name="40% - Accent2 2 2 8 4" xfId="30635" xr:uid="{00000000-0005-0000-0000-000037030000}"/>
    <cellStyle name="40% - Accent2 2 2 9" xfId="849" xr:uid="{00000000-0005-0000-0000-000038030000}"/>
    <cellStyle name="40% - Accent2 2 2 9 2" xfId="850" xr:uid="{00000000-0005-0000-0000-000039030000}"/>
    <cellStyle name="40% - Accent2 2 2 9 2 2" xfId="30640" xr:uid="{00000000-0005-0000-0000-00003A030000}"/>
    <cellStyle name="40% - Accent2 2 2 9 3" xfId="30639" xr:uid="{00000000-0005-0000-0000-00003B030000}"/>
    <cellStyle name="40% - Accent2 3" xfId="851" xr:uid="{00000000-0005-0000-0000-00003C030000}"/>
    <cellStyle name="40% - Accent2 3 2" xfId="852" xr:uid="{00000000-0005-0000-0000-00003D030000}"/>
    <cellStyle name="40% - Accent2 3 2 2" xfId="853" xr:uid="{00000000-0005-0000-0000-00003E030000}"/>
    <cellStyle name="40% - Accent2 3 2 2 2" xfId="30641" xr:uid="{00000000-0005-0000-0000-00003F030000}"/>
    <cellStyle name="40% - Accent2 3 3" xfId="854" xr:uid="{00000000-0005-0000-0000-000040030000}"/>
    <cellStyle name="40% - Accent2 3 3 2" xfId="30642" xr:uid="{00000000-0005-0000-0000-000041030000}"/>
    <cellStyle name="40% - Accent2 4" xfId="855" xr:uid="{00000000-0005-0000-0000-000042030000}"/>
    <cellStyle name="40% - Accent2 4 2" xfId="30643" xr:uid="{00000000-0005-0000-0000-000043030000}"/>
    <cellStyle name="40% - Accent2 5" xfId="856" xr:uid="{00000000-0005-0000-0000-000044030000}"/>
    <cellStyle name="40% - Accent2 5 2" xfId="30644" xr:uid="{00000000-0005-0000-0000-000045030000}"/>
    <cellStyle name="40% - Accent2 6" xfId="857" xr:uid="{00000000-0005-0000-0000-000046030000}"/>
    <cellStyle name="40% - Accent2 6 2" xfId="30645" xr:uid="{00000000-0005-0000-0000-000047030000}"/>
    <cellStyle name="40% - Accent3 2" xfId="858" xr:uid="{00000000-0005-0000-0000-000048030000}"/>
    <cellStyle name="40% - Accent3 2 2" xfId="859" xr:uid="{00000000-0005-0000-0000-000049030000}"/>
    <cellStyle name="40% - Accent3 2 2 10" xfId="860" xr:uid="{00000000-0005-0000-0000-00004A030000}"/>
    <cellStyle name="40% - Accent3 2 2 10 2" xfId="30646" xr:uid="{00000000-0005-0000-0000-00004B030000}"/>
    <cellStyle name="40% - Accent3 2 2 2" xfId="861" xr:uid="{00000000-0005-0000-0000-00004C030000}"/>
    <cellStyle name="40% - Accent3 2 2 2 2" xfId="862" xr:uid="{00000000-0005-0000-0000-00004D030000}"/>
    <cellStyle name="40% - Accent3 2 2 2 2 2" xfId="863" xr:uid="{00000000-0005-0000-0000-00004E030000}"/>
    <cellStyle name="40% - Accent3 2 2 2 2 2 2" xfId="864" xr:uid="{00000000-0005-0000-0000-00004F030000}"/>
    <cellStyle name="40% - Accent3 2 2 2 2 2 2 2" xfId="30650" xr:uid="{00000000-0005-0000-0000-000050030000}"/>
    <cellStyle name="40% - Accent3 2 2 2 2 2 3" xfId="30649" xr:uid="{00000000-0005-0000-0000-000051030000}"/>
    <cellStyle name="40% - Accent3 2 2 2 2 3" xfId="865" xr:uid="{00000000-0005-0000-0000-000052030000}"/>
    <cellStyle name="40% - Accent3 2 2 2 2 3 2" xfId="30651" xr:uid="{00000000-0005-0000-0000-000053030000}"/>
    <cellStyle name="40% - Accent3 2 2 2 2 4" xfId="30648" xr:uid="{00000000-0005-0000-0000-000054030000}"/>
    <cellStyle name="40% - Accent3 2 2 2 3" xfId="866" xr:uid="{00000000-0005-0000-0000-000055030000}"/>
    <cellStyle name="40% - Accent3 2 2 2 3 2" xfId="867" xr:uid="{00000000-0005-0000-0000-000056030000}"/>
    <cellStyle name="40% - Accent3 2 2 2 3 2 2" xfId="868" xr:uid="{00000000-0005-0000-0000-000057030000}"/>
    <cellStyle name="40% - Accent3 2 2 2 3 2 2 2" xfId="30654" xr:uid="{00000000-0005-0000-0000-000058030000}"/>
    <cellStyle name="40% - Accent3 2 2 2 3 2 3" xfId="30653" xr:uid="{00000000-0005-0000-0000-000059030000}"/>
    <cellStyle name="40% - Accent3 2 2 2 3 3" xfId="869" xr:uid="{00000000-0005-0000-0000-00005A030000}"/>
    <cellStyle name="40% - Accent3 2 2 2 3 3 2" xfId="30655" xr:uid="{00000000-0005-0000-0000-00005B030000}"/>
    <cellStyle name="40% - Accent3 2 2 2 3 4" xfId="30652" xr:uid="{00000000-0005-0000-0000-00005C030000}"/>
    <cellStyle name="40% - Accent3 2 2 2 4" xfId="870" xr:uid="{00000000-0005-0000-0000-00005D030000}"/>
    <cellStyle name="40% - Accent3 2 2 2 4 2" xfId="871" xr:uid="{00000000-0005-0000-0000-00005E030000}"/>
    <cellStyle name="40% - Accent3 2 2 2 4 2 2" xfId="30657" xr:uid="{00000000-0005-0000-0000-00005F030000}"/>
    <cellStyle name="40% - Accent3 2 2 2 4 3" xfId="30656" xr:uid="{00000000-0005-0000-0000-000060030000}"/>
    <cellStyle name="40% - Accent3 2 2 2 5" xfId="872" xr:uid="{00000000-0005-0000-0000-000061030000}"/>
    <cellStyle name="40% - Accent3 2 2 2 5 2" xfId="30658" xr:uid="{00000000-0005-0000-0000-000062030000}"/>
    <cellStyle name="40% - Accent3 2 2 2 6" xfId="30647" xr:uid="{00000000-0005-0000-0000-000063030000}"/>
    <cellStyle name="40% - Accent3 2 2 3" xfId="873" xr:uid="{00000000-0005-0000-0000-000064030000}"/>
    <cellStyle name="40% - Accent3 2 2 3 2" xfId="874" xr:uid="{00000000-0005-0000-0000-000065030000}"/>
    <cellStyle name="40% - Accent3 2 2 3 2 2" xfId="875" xr:uid="{00000000-0005-0000-0000-000066030000}"/>
    <cellStyle name="40% - Accent3 2 2 3 2 2 2" xfId="876" xr:uid="{00000000-0005-0000-0000-000067030000}"/>
    <cellStyle name="40% - Accent3 2 2 3 2 2 2 2" xfId="30662" xr:uid="{00000000-0005-0000-0000-000068030000}"/>
    <cellStyle name="40% - Accent3 2 2 3 2 2 3" xfId="30661" xr:uid="{00000000-0005-0000-0000-000069030000}"/>
    <cellStyle name="40% - Accent3 2 2 3 2 3" xfId="877" xr:uid="{00000000-0005-0000-0000-00006A030000}"/>
    <cellStyle name="40% - Accent3 2 2 3 2 3 2" xfId="30663" xr:uid="{00000000-0005-0000-0000-00006B030000}"/>
    <cellStyle name="40% - Accent3 2 2 3 2 4" xfId="30660" xr:uid="{00000000-0005-0000-0000-00006C030000}"/>
    <cellStyle name="40% - Accent3 2 2 3 3" xfId="878" xr:uid="{00000000-0005-0000-0000-00006D030000}"/>
    <cellStyle name="40% - Accent3 2 2 3 3 2" xfId="879" xr:uid="{00000000-0005-0000-0000-00006E030000}"/>
    <cellStyle name="40% - Accent3 2 2 3 3 2 2" xfId="30665" xr:uid="{00000000-0005-0000-0000-00006F030000}"/>
    <cellStyle name="40% - Accent3 2 2 3 3 3" xfId="30664" xr:uid="{00000000-0005-0000-0000-000070030000}"/>
    <cellStyle name="40% - Accent3 2 2 3 4" xfId="880" xr:uid="{00000000-0005-0000-0000-000071030000}"/>
    <cellStyle name="40% - Accent3 2 2 3 4 2" xfId="30666" xr:uid="{00000000-0005-0000-0000-000072030000}"/>
    <cellStyle name="40% - Accent3 2 2 3 5" xfId="30659" xr:uid="{00000000-0005-0000-0000-000073030000}"/>
    <cellStyle name="40% - Accent3 2 2 4" xfId="881" xr:uid="{00000000-0005-0000-0000-000074030000}"/>
    <cellStyle name="40% - Accent3 2 2 4 2" xfId="882" xr:uid="{00000000-0005-0000-0000-000075030000}"/>
    <cellStyle name="40% - Accent3 2 2 4 2 2" xfId="883" xr:uid="{00000000-0005-0000-0000-000076030000}"/>
    <cellStyle name="40% - Accent3 2 2 4 2 2 2" xfId="30669" xr:uid="{00000000-0005-0000-0000-000077030000}"/>
    <cellStyle name="40% - Accent3 2 2 4 2 3" xfId="30668" xr:uid="{00000000-0005-0000-0000-000078030000}"/>
    <cellStyle name="40% - Accent3 2 2 4 3" xfId="884" xr:uid="{00000000-0005-0000-0000-000079030000}"/>
    <cellStyle name="40% - Accent3 2 2 4 3 2" xfId="30670" xr:uid="{00000000-0005-0000-0000-00007A030000}"/>
    <cellStyle name="40% - Accent3 2 2 4 4" xfId="30667" xr:uid="{00000000-0005-0000-0000-00007B030000}"/>
    <cellStyle name="40% - Accent3 2 2 5" xfId="885" xr:uid="{00000000-0005-0000-0000-00007C030000}"/>
    <cellStyle name="40% - Accent3 2 2 5 2" xfId="886" xr:uid="{00000000-0005-0000-0000-00007D030000}"/>
    <cellStyle name="40% - Accent3 2 2 5 2 2" xfId="887" xr:uid="{00000000-0005-0000-0000-00007E030000}"/>
    <cellStyle name="40% - Accent3 2 2 5 2 2 2" xfId="30673" xr:uid="{00000000-0005-0000-0000-00007F030000}"/>
    <cellStyle name="40% - Accent3 2 2 5 2 3" xfId="30672" xr:uid="{00000000-0005-0000-0000-000080030000}"/>
    <cellStyle name="40% - Accent3 2 2 5 3" xfId="888" xr:uid="{00000000-0005-0000-0000-000081030000}"/>
    <cellStyle name="40% - Accent3 2 2 5 3 2" xfId="30674" xr:uid="{00000000-0005-0000-0000-000082030000}"/>
    <cellStyle name="40% - Accent3 2 2 5 4" xfId="30671" xr:uid="{00000000-0005-0000-0000-000083030000}"/>
    <cellStyle name="40% - Accent3 2 2 6" xfId="889" xr:uid="{00000000-0005-0000-0000-000084030000}"/>
    <cellStyle name="40% - Accent3 2 2 6 2" xfId="890" xr:uid="{00000000-0005-0000-0000-000085030000}"/>
    <cellStyle name="40% - Accent3 2 2 6 2 2" xfId="891" xr:uid="{00000000-0005-0000-0000-000086030000}"/>
    <cellStyle name="40% - Accent3 2 2 6 2 2 2" xfId="30677" xr:uid="{00000000-0005-0000-0000-000087030000}"/>
    <cellStyle name="40% - Accent3 2 2 6 2 3" xfId="30676" xr:uid="{00000000-0005-0000-0000-000088030000}"/>
    <cellStyle name="40% - Accent3 2 2 6 3" xfId="892" xr:uid="{00000000-0005-0000-0000-000089030000}"/>
    <cellStyle name="40% - Accent3 2 2 6 3 2" xfId="30678" xr:uid="{00000000-0005-0000-0000-00008A030000}"/>
    <cellStyle name="40% - Accent3 2 2 6 4" xfId="30675" xr:uid="{00000000-0005-0000-0000-00008B030000}"/>
    <cellStyle name="40% - Accent3 2 2 7" xfId="893" xr:uid="{00000000-0005-0000-0000-00008C030000}"/>
    <cellStyle name="40% - Accent3 2 2 7 2" xfId="894" xr:uid="{00000000-0005-0000-0000-00008D030000}"/>
    <cellStyle name="40% - Accent3 2 2 7 2 2" xfId="895" xr:uid="{00000000-0005-0000-0000-00008E030000}"/>
    <cellStyle name="40% - Accent3 2 2 7 2 2 2" xfId="30681" xr:uid="{00000000-0005-0000-0000-00008F030000}"/>
    <cellStyle name="40% - Accent3 2 2 7 2 3" xfId="30680" xr:uid="{00000000-0005-0000-0000-000090030000}"/>
    <cellStyle name="40% - Accent3 2 2 7 3" xfId="896" xr:uid="{00000000-0005-0000-0000-000091030000}"/>
    <cellStyle name="40% - Accent3 2 2 7 3 2" xfId="30682" xr:uid="{00000000-0005-0000-0000-000092030000}"/>
    <cellStyle name="40% - Accent3 2 2 7 4" xfId="30679" xr:uid="{00000000-0005-0000-0000-000093030000}"/>
    <cellStyle name="40% - Accent3 2 2 8" xfId="897" xr:uid="{00000000-0005-0000-0000-000094030000}"/>
    <cellStyle name="40% - Accent3 2 2 8 2" xfId="898" xr:uid="{00000000-0005-0000-0000-000095030000}"/>
    <cellStyle name="40% - Accent3 2 2 8 2 2" xfId="899" xr:uid="{00000000-0005-0000-0000-000096030000}"/>
    <cellStyle name="40% - Accent3 2 2 8 2 2 2" xfId="30685" xr:uid="{00000000-0005-0000-0000-000097030000}"/>
    <cellStyle name="40% - Accent3 2 2 8 2 3" xfId="30684" xr:uid="{00000000-0005-0000-0000-000098030000}"/>
    <cellStyle name="40% - Accent3 2 2 8 3" xfId="900" xr:uid="{00000000-0005-0000-0000-000099030000}"/>
    <cellStyle name="40% - Accent3 2 2 8 3 2" xfId="30686" xr:uid="{00000000-0005-0000-0000-00009A030000}"/>
    <cellStyle name="40% - Accent3 2 2 8 4" xfId="30683" xr:uid="{00000000-0005-0000-0000-00009B030000}"/>
    <cellStyle name="40% - Accent3 2 2 9" xfId="901" xr:uid="{00000000-0005-0000-0000-00009C030000}"/>
    <cellStyle name="40% - Accent3 2 2 9 2" xfId="902" xr:uid="{00000000-0005-0000-0000-00009D030000}"/>
    <cellStyle name="40% - Accent3 2 2 9 2 2" xfId="30688" xr:uid="{00000000-0005-0000-0000-00009E030000}"/>
    <cellStyle name="40% - Accent3 2 2 9 3" xfId="30687" xr:uid="{00000000-0005-0000-0000-00009F030000}"/>
    <cellStyle name="40% - Accent3 3" xfId="903" xr:uid="{00000000-0005-0000-0000-0000A0030000}"/>
    <cellStyle name="40% - Accent3 3 2" xfId="904" xr:uid="{00000000-0005-0000-0000-0000A1030000}"/>
    <cellStyle name="40% - Accent3 4" xfId="905" xr:uid="{00000000-0005-0000-0000-0000A2030000}"/>
    <cellStyle name="40% - Accent3 4 2" xfId="906" xr:uid="{00000000-0005-0000-0000-0000A3030000}"/>
    <cellStyle name="40% - Accent3 4 2 2" xfId="907" xr:uid="{00000000-0005-0000-0000-0000A4030000}"/>
    <cellStyle name="40% - Accent3 4 2 2 2" xfId="30691" xr:uid="{00000000-0005-0000-0000-0000A5030000}"/>
    <cellStyle name="40% - Accent3 4 2 3" xfId="30690" xr:uid="{00000000-0005-0000-0000-0000A6030000}"/>
    <cellStyle name="40% - Accent3 4 3" xfId="908" xr:uid="{00000000-0005-0000-0000-0000A7030000}"/>
    <cellStyle name="40% - Accent3 4 3 2" xfId="30692" xr:uid="{00000000-0005-0000-0000-0000A8030000}"/>
    <cellStyle name="40% - Accent3 4 4" xfId="30689" xr:uid="{00000000-0005-0000-0000-0000A9030000}"/>
    <cellStyle name="40% - Accent3 5" xfId="909" xr:uid="{00000000-0005-0000-0000-0000AA030000}"/>
    <cellStyle name="40% - Accent3 5 2" xfId="30693" xr:uid="{00000000-0005-0000-0000-0000AB030000}"/>
    <cellStyle name="40% - Accent3 6" xfId="910" xr:uid="{00000000-0005-0000-0000-0000AC030000}"/>
    <cellStyle name="40% - Accent3 6 2" xfId="30694" xr:uid="{00000000-0005-0000-0000-0000AD030000}"/>
    <cellStyle name="40% - Accent3 7" xfId="911" xr:uid="{00000000-0005-0000-0000-0000AE030000}"/>
    <cellStyle name="40% - Accent3 7 2" xfId="30695" xr:uid="{00000000-0005-0000-0000-0000AF030000}"/>
    <cellStyle name="40% - Accent4 2" xfId="912" xr:uid="{00000000-0005-0000-0000-0000B0030000}"/>
    <cellStyle name="40% - Accent4 2 2" xfId="913" xr:uid="{00000000-0005-0000-0000-0000B1030000}"/>
    <cellStyle name="40% - Accent4 2 2 10" xfId="914" xr:uid="{00000000-0005-0000-0000-0000B2030000}"/>
    <cellStyle name="40% - Accent4 2 2 10 2" xfId="30696" xr:uid="{00000000-0005-0000-0000-0000B3030000}"/>
    <cellStyle name="40% - Accent4 2 2 2" xfId="915" xr:uid="{00000000-0005-0000-0000-0000B4030000}"/>
    <cellStyle name="40% - Accent4 2 2 2 2" xfId="916" xr:uid="{00000000-0005-0000-0000-0000B5030000}"/>
    <cellStyle name="40% - Accent4 2 2 2 2 2" xfId="917" xr:uid="{00000000-0005-0000-0000-0000B6030000}"/>
    <cellStyle name="40% - Accent4 2 2 2 2 2 2" xfId="918" xr:uid="{00000000-0005-0000-0000-0000B7030000}"/>
    <cellStyle name="40% - Accent4 2 2 2 2 2 2 2" xfId="30700" xr:uid="{00000000-0005-0000-0000-0000B8030000}"/>
    <cellStyle name="40% - Accent4 2 2 2 2 2 3" xfId="30699" xr:uid="{00000000-0005-0000-0000-0000B9030000}"/>
    <cellStyle name="40% - Accent4 2 2 2 2 3" xfId="919" xr:uid="{00000000-0005-0000-0000-0000BA030000}"/>
    <cellStyle name="40% - Accent4 2 2 2 2 3 2" xfId="30701" xr:uid="{00000000-0005-0000-0000-0000BB030000}"/>
    <cellStyle name="40% - Accent4 2 2 2 2 4" xfId="30698" xr:uid="{00000000-0005-0000-0000-0000BC030000}"/>
    <cellStyle name="40% - Accent4 2 2 2 3" xfId="920" xr:uid="{00000000-0005-0000-0000-0000BD030000}"/>
    <cellStyle name="40% - Accent4 2 2 2 3 2" xfId="921" xr:uid="{00000000-0005-0000-0000-0000BE030000}"/>
    <cellStyle name="40% - Accent4 2 2 2 3 2 2" xfId="922" xr:uid="{00000000-0005-0000-0000-0000BF030000}"/>
    <cellStyle name="40% - Accent4 2 2 2 3 2 2 2" xfId="30704" xr:uid="{00000000-0005-0000-0000-0000C0030000}"/>
    <cellStyle name="40% - Accent4 2 2 2 3 2 3" xfId="30703" xr:uid="{00000000-0005-0000-0000-0000C1030000}"/>
    <cellStyle name="40% - Accent4 2 2 2 3 3" xfId="923" xr:uid="{00000000-0005-0000-0000-0000C2030000}"/>
    <cellStyle name="40% - Accent4 2 2 2 3 3 2" xfId="30705" xr:uid="{00000000-0005-0000-0000-0000C3030000}"/>
    <cellStyle name="40% - Accent4 2 2 2 3 4" xfId="30702" xr:uid="{00000000-0005-0000-0000-0000C4030000}"/>
    <cellStyle name="40% - Accent4 2 2 2 4" xfId="924" xr:uid="{00000000-0005-0000-0000-0000C5030000}"/>
    <cellStyle name="40% - Accent4 2 2 2 4 2" xfId="925" xr:uid="{00000000-0005-0000-0000-0000C6030000}"/>
    <cellStyle name="40% - Accent4 2 2 2 4 2 2" xfId="30707" xr:uid="{00000000-0005-0000-0000-0000C7030000}"/>
    <cellStyle name="40% - Accent4 2 2 2 4 3" xfId="30706" xr:uid="{00000000-0005-0000-0000-0000C8030000}"/>
    <cellStyle name="40% - Accent4 2 2 2 5" xfId="926" xr:uid="{00000000-0005-0000-0000-0000C9030000}"/>
    <cellStyle name="40% - Accent4 2 2 2 5 2" xfId="30708" xr:uid="{00000000-0005-0000-0000-0000CA030000}"/>
    <cellStyle name="40% - Accent4 2 2 2 6" xfId="30697" xr:uid="{00000000-0005-0000-0000-0000CB030000}"/>
    <cellStyle name="40% - Accent4 2 2 3" xfId="927" xr:uid="{00000000-0005-0000-0000-0000CC030000}"/>
    <cellStyle name="40% - Accent4 2 2 3 2" xfId="928" xr:uid="{00000000-0005-0000-0000-0000CD030000}"/>
    <cellStyle name="40% - Accent4 2 2 3 2 2" xfId="929" xr:uid="{00000000-0005-0000-0000-0000CE030000}"/>
    <cellStyle name="40% - Accent4 2 2 3 2 2 2" xfId="930" xr:uid="{00000000-0005-0000-0000-0000CF030000}"/>
    <cellStyle name="40% - Accent4 2 2 3 2 2 2 2" xfId="30712" xr:uid="{00000000-0005-0000-0000-0000D0030000}"/>
    <cellStyle name="40% - Accent4 2 2 3 2 2 3" xfId="30711" xr:uid="{00000000-0005-0000-0000-0000D1030000}"/>
    <cellStyle name="40% - Accent4 2 2 3 2 3" xfId="931" xr:uid="{00000000-0005-0000-0000-0000D2030000}"/>
    <cellStyle name="40% - Accent4 2 2 3 2 3 2" xfId="30713" xr:uid="{00000000-0005-0000-0000-0000D3030000}"/>
    <cellStyle name="40% - Accent4 2 2 3 2 4" xfId="30710" xr:uid="{00000000-0005-0000-0000-0000D4030000}"/>
    <cellStyle name="40% - Accent4 2 2 3 3" xfId="932" xr:uid="{00000000-0005-0000-0000-0000D5030000}"/>
    <cellStyle name="40% - Accent4 2 2 3 3 2" xfId="933" xr:uid="{00000000-0005-0000-0000-0000D6030000}"/>
    <cellStyle name="40% - Accent4 2 2 3 3 2 2" xfId="30715" xr:uid="{00000000-0005-0000-0000-0000D7030000}"/>
    <cellStyle name="40% - Accent4 2 2 3 3 3" xfId="30714" xr:uid="{00000000-0005-0000-0000-0000D8030000}"/>
    <cellStyle name="40% - Accent4 2 2 3 4" xfId="934" xr:uid="{00000000-0005-0000-0000-0000D9030000}"/>
    <cellStyle name="40% - Accent4 2 2 3 4 2" xfId="30716" xr:uid="{00000000-0005-0000-0000-0000DA030000}"/>
    <cellStyle name="40% - Accent4 2 2 3 5" xfId="30709" xr:uid="{00000000-0005-0000-0000-0000DB030000}"/>
    <cellStyle name="40% - Accent4 2 2 4" xfId="935" xr:uid="{00000000-0005-0000-0000-0000DC030000}"/>
    <cellStyle name="40% - Accent4 2 2 4 2" xfId="936" xr:uid="{00000000-0005-0000-0000-0000DD030000}"/>
    <cellStyle name="40% - Accent4 2 2 4 2 2" xfId="937" xr:uid="{00000000-0005-0000-0000-0000DE030000}"/>
    <cellStyle name="40% - Accent4 2 2 4 2 2 2" xfId="30719" xr:uid="{00000000-0005-0000-0000-0000DF030000}"/>
    <cellStyle name="40% - Accent4 2 2 4 2 3" xfId="30718" xr:uid="{00000000-0005-0000-0000-0000E0030000}"/>
    <cellStyle name="40% - Accent4 2 2 4 3" xfId="938" xr:uid="{00000000-0005-0000-0000-0000E1030000}"/>
    <cellStyle name="40% - Accent4 2 2 4 3 2" xfId="30720" xr:uid="{00000000-0005-0000-0000-0000E2030000}"/>
    <cellStyle name="40% - Accent4 2 2 4 4" xfId="30717" xr:uid="{00000000-0005-0000-0000-0000E3030000}"/>
    <cellStyle name="40% - Accent4 2 2 5" xfId="939" xr:uid="{00000000-0005-0000-0000-0000E4030000}"/>
    <cellStyle name="40% - Accent4 2 2 5 2" xfId="940" xr:uid="{00000000-0005-0000-0000-0000E5030000}"/>
    <cellStyle name="40% - Accent4 2 2 5 2 2" xfId="941" xr:uid="{00000000-0005-0000-0000-0000E6030000}"/>
    <cellStyle name="40% - Accent4 2 2 5 2 2 2" xfId="30723" xr:uid="{00000000-0005-0000-0000-0000E7030000}"/>
    <cellStyle name="40% - Accent4 2 2 5 2 3" xfId="30722" xr:uid="{00000000-0005-0000-0000-0000E8030000}"/>
    <cellStyle name="40% - Accent4 2 2 5 3" xfId="942" xr:uid="{00000000-0005-0000-0000-0000E9030000}"/>
    <cellStyle name="40% - Accent4 2 2 5 3 2" xfId="30724" xr:uid="{00000000-0005-0000-0000-0000EA030000}"/>
    <cellStyle name="40% - Accent4 2 2 5 4" xfId="30721" xr:uid="{00000000-0005-0000-0000-0000EB030000}"/>
    <cellStyle name="40% - Accent4 2 2 6" xfId="943" xr:uid="{00000000-0005-0000-0000-0000EC030000}"/>
    <cellStyle name="40% - Accent4 2 2 6 2" xfId="944" xr:uid="{00000000-0005-0000-0000-0000ED030000}"/>
    <cellStyle name="40% - Accent4 2 2 6 2 2" xfId="945" xr:uid="{00000000-0005-0000-0000-0000EE030000}"/>
    <cellStyle name="40% - Accent4 2 2 6 2 2 2" xfId="30727" xr:uid="{00000000-0005-0000-0000-0000EF030000}"/>
    <cellStyle name="40% - Accent4 2 2 6 2 3" xfId="30726" xr:uid="{00000000-0005-0000-0000-0000F0030000}"/>
    <cellStyle name="40% - Accent4 2 2 6 3" xfId="946" xr:uid="{00000000-0005-0000-0000-0000F1030000}"/>
    <cellStyle name="40% - Accent4 2 2 6 3 2" xfId="30728" xr:uid="{00000000-0005-0000-0000-0000F2030000}"/>
    <cellStyle name="40% - Accent4 2 2 6 4" xfId="30725" xr:uid="{00000000-0005-0000-0000-0000F3030000}"/>
    <cellStyle name="40% - Accent4 2 2 7" xfId="947" xr:uid="{00000000-0005-0000-0000-0000F4030000}"/>
    <cellStyle name="40% - Accent4 2 2 7 2" xfId="948" xr:uid="{00000000-0005-0000-0000-0000F5030000}"/>
    <cellStyle name="40% - Accent4 2 2 7 2 2" xfId="949" xr:uid="{00000000-0005-0000-0000-0000F6030000}"/>
    <cellStyle name="40% - Accent4 2 2 7 2 2 2" xfId="30731" xr:uid="{00000000-0005-0000-0000-0000F7030000}"/>
    <cellStyle name="40% - Accent4 2 2 7 2 3" xfId="30730" xr:uid="{00000000-0005-0000-0000-0000F8030000}"/>
    <cellStyle name="40% - Accent4 2 2 7 3" xfId="950" xr:uid="{00000000-0005-0000-0000-0000F9030000}"/>
    <cellStyle name="40% - Accent4 2 2 7 3 2" xfId="30732" xr:uid="{00000000-0005-0000-0000-0000FA030000}"/>
    <cellStyle name="40% - Accent4 2 2 7 4" xfId="30729" xr:uid="{00000000-0005-0000-0000-0000FB030000}"/>
    <cellStyle name="40% - Accent4 2 2 8" xfId="951" xr:uid="{00000000-0005-0000-0000-0000FC030000}"/>
    <cellStyle name="40% - Accent4 2 2 8 2" xfId="952" xr:uid="{00000000-0005-0000-0000-0000FD030000}"/>
    <cellStyle name="40% - Accent4 2 2 8 2 2" xfId="953" xr:uid="{00000000-0005-0000-0000-0000FE030000}"/>
    <cellStyle name="40% - Accent4 2 2 8 2 2 2" xfId="30735" xr:uid="{00000000-0005-0000-0000-0000FF030000}"/>
    <cellStyle name="40% - Accent4 2 2 8 2 3" xfId="30734" xr:uid="{00000000-0005-0000-0000-000000040000}"/>
    <cellStyle name="40% - Accent4 2 2 8 3" xfId="954" xr:uid="{00000000-0005-0000-0000-000001040000}"/>
    <cellStyle name="40% - Accent4 2 2 8 3 2" xfId="30736" xr:uid="{00000000-0005-0000-0000-000002040000}"/>
    <cellStyle name="40% - Accent4 2 2 8 4" xfId="30733" xr:uid="{00000000-0005-0000-0000-000003040000}"/>
    <cellStyle name="40% - Accent4 2 2 9" xfId="955" xr:uid="{00000000-0005-0000-0000-000004040000}"/>
    <cellStyle name="40% - Accent4 2 2 9 2" xfId="956" xr:uid="{00000000-0005-0000-0000-000005040000}"/>
    <cellStyle name="40% - Accent4 2 2 9 2 2" xfId="30738" xr:uid="{00000000-0005-0000-0000-000006040000}"/>
    <cellStyle name="40% - Accent4 2 2 9 3" xfId="30737" xr:uid="{00000000-0005-0000-0000-000007040000}"/>
    <cellStyle name="40% - Accent4 3" xfId="957" xr:uid="{00000000-0005-0000-0000-000008040000}"/>
    <cellStyle name="40% - Accent4 3 2" xfId="958" xr:uid="{00000000-0005-0000-0000-000009040000}"/>
    <cellStyle name="40% - Accent4 4" xfId="959" xr:uid="{00000000-0005-0000-0000-00000A040000}"/>
    <cellStyle name="40% - Accent4 4 2" xfId="960" xr:uid="{00000000-0005-0000-0000-00000B040000}"/>
    <cellStyle name="40% - Accent4 4 2 2" xfId="961" xr:uid="{00000000-0005-0000-0000-00000C040000}"/>
    <cellStyle name="40% - Accent4 4 2 2 2" xfId="30741" xr:uid="{00000000-0005-0000-0000-00000D040000}"/>
    <cellStyle name="40% - Accent4 4 2 3" xfId="30740" xr:uid="{00000000-0005-0000-0000-00000E040000}"/>
    <cellStyle name="40% - Accent4 4 3" xfId="962" xr:uid="{00000000-0005-0000-0000-00000F040000}"/>
    <cellStyle name="40% - Accent4 4 3 2" xfId="30742" xr:uid="{00000000-0005-0000-0000-000010040000}"/>
    <cellStyle name="40% - Accent4 4 4" xfId="30739" xr:uid="{00000000-0005-0000-0000-000011040000}"/>
    <cellStyle name="40% - Accent4 5" xfId="963" xr:uid="{00000000-0005-0000-0000-000012040000}"/>
    <cellStyle name="40% - Accent4 5 2" xfId="30743" xr:uid="{00000000-0005-0000-0000-000013040000}"/>
    <cellStyle name="40% - Accent4 6" xfId="964" xr:uid="{00000000-0005-0000-0000-000014040000}"/>
    <cellStyle name="40% - Accent4 6 2" xfId="30744" xr:uid="{00000000-0005-0000-0000-000015040000}"/>
    <cellStyle name="40% - Accent4 7" xfId="965" xr:uid="{00000000-0005-0000-0000-000016040000}"/>
    <cellStyle name="40% - Accent4 7 2" xfId="30745" xr:uid="{00000000-0005-0000-0000-000017040000}"/>
    <cellStyle name="40% - Accent5 2" xfId="966" xr:uid="{00000000-0005-0000-0000-000018040000}"/>
    <cellStyle name="40% - Accent5 2 2" xfId="967" xr:uid="{00000000-0005-0000-0000-000019040000}"/>
    <cellStyle name="40% - Accent5 2 2 10" xfId="968" xr:uid="{00000000-0005-0000-0000-00001A040000}"/>
    <cellStyle name="40% - Accent5 2 2 10 2" xfId="30746" xr:uid="{00000000-0005-0000-0000-00001B040000}"/>
    <cellStyle name="40% - Accent5 2 2 2" xfId="969" xr:uid="{00000000-0005-0000-0000-00001C040000}"/>
    <cellStyle name="40% - Accent5 2 2 2 2" xfId="970" xr:uid="{00000000-0005-0000-0000-00001D040000}"/>
    <cellStyle name="40% - Accent5 2 2 2 2 2" xfId="971" xr:uid="{00000000-0005-0000-0000-00001E040000}"/>
    <cellStyle name="40% - Accent5 2 2 2 2 2 2" xfId="972" xr:uid="{00000000-0005-0000-0000-00001F040000}"/>
    <cellStyle name="40% - Accent5 2 2 2 2 2 2 2" xfId="30750" xr:uid="{00000000-0005-0000-0000-000020040000}"/>
    <cellStyle name="40% - Accent5 2 2 2 2 2 3" xfId="30749" xr:uid="{00000000-0005-0000-0000-000021040000}"/>
    <cellStyle name="40% - Accent5 2 2 2 2 3" xfId="973" xr:uid="{00000000-0005-0000-0000-000022040000}"/>
    <cellStyle name="40% - Accent5 2 2 2 2 3 2" xfId="30751" xr:uid="{00000000-0005-0000-0000-000023040000}"/>
    <cellStyle name="40% - Accent5 2 2 2 2 4" xfId="30748" xr:uid="{00000000-0005-0000-0000-000024040000}"/>
    <cellStyle name="40% - Accent5 2 2 2 3" xfId="974" xr:uid="{00000000-0005-0000-0000-000025040000}"/>
    <cellStyle name="40% - Accent5 2 2 2 3 2" xfId="975" xr:uid="{00000000-0005-0000-0000-000026040000}"/>
    <cellStyle name="40% - Accent5 2 2 2 3 2 2" xfId="976" xr:uid="{00000000-0005-0000-0000-000027040000}"/>
    <cellStyle name="40% - Accent5 2 2 2 3 2 2 2" xfId="30754" xr:uid="{00000000-0005-0000-0000-000028040000}"/>
    <cellStyle name="40% - Accent5 2 2 2 3 2 3" xfId="30753" xr:uid="{00000000-0005-0000-0000-000029040000}"/>
    <cellStyle name="40% - Accent5 2 2 2 3 3" xfId="977" xr:uid="{00000000-0005-0000-0000-00002A040000}"/>
    <cellStyle name="40% - Accent5 2 2 2 3 3 2" xfId="30755" xr:uid="{00000000-0005-0000-0000-00002B040000}"/>
    <cellStyle name="40% - Accent5 2 2 2 3 4" xfId="30752" xr:uid="{00000000-0005-0000-0000-00002C040000}"/>
    <cellStyle name="40% - Accent5 2 2 2 4" xfId="978" xr:uid="{00000000-0005-0000-0000-00002D040000}"/>
    <cellStyle name="40% - Accent5 2 2 2 4 2" xfId="979" xr:uid="{00000000-0005-0000-0000-00002E040000}"/>
    <cellStyle name="40% - Accent5 2 2 2 4 2 2" xfId="30757" xr:uid="{00000000-0005-0000-0000-00002F040000}"/>
    <cellStyle name="40% - Accent5 2 2 2 4 3" xfId="30756" xr:uid="{00000000-0005-0000-0000-000030040000}"/>
    <cellStyle name="40% - Accent5 2 2 2 5" xfId="980" xr:uid="{00000000-0005-0000-0000-000031040000}"/>
    <cellStyle name="40% - Accent5 2 2 2 5 2" xfId="30758" xr:uid="{00000000-0005-0000-0000-000032040000}"/>
    <cellStyle name="40% - Accent5 2 2 2 6" xfId="30747" xr:uid="{00000000-0005-0000-0000-000033040000}"/>
    <cellStyle name="40% - Accent5 2 2 3" xfId="981" xr:uid="{00000000-0005-0000-0000-000034040000}"/>
    <cellStyle name="40% - Accent5 2 2 3 2" xfId="982" xr:uid="{00000000-0005-0000-0000-000035040000}"/>
    <cellStyle name="40% - Accent5 2 2 3 2 2" xfId="983" xr:uid="{00000000-0005-0000-0000-000036040000}"/>
    <cellStyle name="40% - Accent5 2 2 3 2 2 2" xfId="984" xr:uid="{00000000-0005-0000-0000-000037040000}"/>
    <cellStyle name="40% - Accent5 2 2 3 2 2 2 2" xfId="30762" xr:uid="{00000000-0005-0000-0000-000038040000}"/>
    <cellStyle name="40% - Accent5 2 2 3 2 2 3" xfId="30761" xr:uid="{00000000-0005-0000-0000-000039040000}"/>
    <cellStyle name="40% - Accent5 2 2 3 2 3" xfId="985" xr:uid="{00000000-0005-0000-0000-00003A040000}"/>
    <cellStyle name="40% - Accent5 2 2 3 2 3 2" xfId="30763" xr:uid="{00000000-0005-0000-0000-00003B040000}"/>
    <cellStyle name="40% - Accent5 2 2 3 2 4" xfId="30760" xr:uid="{00000000-0005-0000-0000-00003C040000}"/>
    <cellStyle name="40% - Accent5 2 2 3 3" xfId="986" xr:uid="{00000000-0005-0000-0000-00003D040000}"/>
    <cellStyle name="40% - Accent5 2 2 3 3 2" xfId="987" xr:uid="{00000000-0005-0000-0000-00003E040000}"/>
    <cellStyle name="40% - Accent5 2 2 3 3 2 2" xfId="30765" xr:uid="{00000000-0005-0000-0000-00003F040000}"/>
    <cellStyle name="40% - Accent5 2 2 3 3 3" xfId="30764" xr:uid="{00000000-0005-0000-0000-000040040000}"/>
    <cellStyle name="40% - Accent5 2 2 3 4" xfId="988" xr:uid="{00000000-0005-0000-0000-000041040000}"/>
    <cellStyle name="40% - Accent5 2 2 3 4 2" xfId="30766" xr:uid="{00000000-0005-0000-0000-000042040000}"/>
    <cellStyle name="40% - Accent5 2 2 3 5" xfId="30759" xr:uid="{00000000-0005-0000-0000-000043040000}"/>
    <cellStyle name="40% - Accent5 2 2 4" xfId="989" xr:uid="{00000000-0005-0000-0000-000044040000}"/>
    <cellStyle name="40% - Accent5 2 2 4 2" xfId="990" xr:uid="{00000000-0005-0000-0000-000045040000}"/>
    <cellStyle name="40% - Accent5 2 2 4 2 2" xfId="991" xr:uid="{00000000-0005-0000-0000-000046040000}"/>
    <cellStyle name="40% - Accent5 2 2 4 2 2 2" xfId="30769" xr:uid="{00000000-0005-0000-0000-000047040000}"/>
    <cellStyle name="40% - Accent5 2 2 4 2 3" xfId="30768" xr:uid="{00000000-0005-0000-0000-000048040000}"/>
    <cellStyle name="40% - Accent5 2 2 4 3" xfId="992" xr:uid="{00000000-0005-0000-0000-000049040000}"/>
    <cellStyle name="40% - Accent5 2 2 4 3 2" xfId="30770" xr:uid="{00000000-0005-0000-0000-00004A040000}"/>
    <cellStyle name="40% - Accent5 2 2 4 4" xfId="30767" xr:uid="{00000000-0005-0000-0000-00004B040000}"/>
    <cellStyle name="40% - Accent5 2 2 5" xfId="993" xr:uid="{00000000-0005-0000-0000-00004C040000}"/>
    <cellStyle name="40% - Accent5 2 2 5 2" xfId="994" xr:uid="{00000000-0005-0000-0000-00004D040000}"/>
    <cellStyle name="40% - Accent5 2 2 5 2 2" xfId="995" xr:uid="{00000000-0005-0000-0000-00004E040000}"/>
    <cellStyle name="40% - Accent5 2 2 5 2 2 2" xfId="30773" xr:uid="{00000000-0005-0000-0000-00004F040000}"/>
    <cellStyle name="40% - Accent5 2 2 5 2 3" xfId="30772" xr:uid="{00000000-0005-0000-0000-000050040000}"/>
    <cellStyle name="40% - Accent5 2 2 5 3" xfId="996" xr:uid="{00000000-0005-0000-0000-000051040000}"/>
    <cellStyle name="40% - Accent5 2 2 5 3 2" xfId="30774" xr:uid="{00000000-0005-0000-0000-000052040000}"/>
    <cellStyle name="40% - Accent5 2 2 5 4" xfId="30771" xr:uid="{00000000-0005-0000-0000-000053040000}"/>
    <cellStyle name="40% - Accent5 2 2 6" xfId="997" xr:uid="{00000000-0005-0000-0000-000054040000}"/>
    <cellStyle name="40% - Accent5 2 2 6 2" xfId="998" xr:uid="{00000000-0005-0000-0000-000055040000}"/>
    <cellStyle name="40% - Accent5 2 2 6 2 2" xfId="999" xr:uid="{00000000-0005-0000-0000-000056040000}"/>
    <cellStyle name="40% - Accent5 2 2 6 2 2 2" xfId="30777" xr:uid="{00000000-0005-0000-0000-000057040000}"/>
    <cellStyle name="40% - Accent5 2 2 6 2 3" xfId="30776" xr:uid="{00000000-0005-0000-0000-000058040000}"/>
    <cellStyle name="40% - Accent5 2 2 6 3" xfId="1000" xr:uid="{00000000-0005-0000-0000-000059040000}"/>
    <cellStyle name="40% - Accent5 2 2 6 3 2" xfId="30778" xr:uid="{00000000-0005-0000-0000-00005A040000}"/>
    <cellStyle name="40% - Accent5 2 2 6 4" xfId="30775" xr:uid="{00000000-0005-0000-0000-00005B040000}"/>
    <cellStyle name="40% - Accent5 2 2 7" xfId="1001" xr:uid="{00000000-0005-0000-0000-00005C040000}"/>
    <cellStyle name="40% - Accent5 2 2 7 2" xfId="1002" xr:uid="{00000000-0005-0000-0000-00005D040000}"/>
    <cellStyle name="40% - Accent5 2 2 7 2 2" xfId="1003" xr:uid="{00000000-0005-0000-0000-00005E040000}"/>
    <cellStyle name="40% - Accent5 2 2 7 2 2 2" xfId="30781" xr:uid="{00000000-0005-0000-0000-00005F040000}"/>
    <cellStyle name="40% - Accent5 2 2 7 2 3" xfId="30780" xr:uid="{00000000-0005-0000-0000-000060040000}"/>
    <cellStyle name="40% - Accent5 2 2 7 3" xfId="1004" xr:uid="{00000000-0005-0000-0000-000061040000}"/>
    <cellStyle name="40% - Accent5 2 2 7 3 2" xfId="30782" xr:uid="{00000000-0005-0000-0000-000062040000}"/>
    <cellStyle name="40% - Accent5 2 2 7 4" xfId="30779" xr:uid="{00000000-0005-0000-0000-000063040000}"/>
    <cellStyle name="40% - Accent5 2 2 8" xfId="1005" xr:uid="{00000000-0005-0000-0000-000064040000}"/>
    <cellStyle name="40% - Accent5 2 2 8 2" xfId="1006" xr:uid="{00000000-0005-0000-0000-000065040000}"/>
    <cellStyle name="40% - Accent5 2 2 8 2 2" xfId="1007" xr:uid="{00000000-0005-0000-0000-000066040000}"/>
    <cellStyle name="40% - Accent5 2 2 8 2 2 2" xfId="30785" xr:uid="{00000000-0005-0000-0000-000067040000}"/>
    <cellStyle name="40% - Accent5 2 2 8 2 3" xfId="30784" xr:uid="{00000000-0005-0000-0000-000068040000}"/>
    <cellStyle name="40% - Accent5 2 2 8 3" xfId="1008" xr:uid="{00000000-0005-0000-0000-000069040000}"/>
    <cellStyle name="40% - Accent5 2 2 8 3 2" xfId="30786" xr:uid="{00000000-0005-0000-0000-00006A040000}"/>
    <cellStyle name="40% - Accent5 2 2 8 4" xfId="30783" xr:uid="{00000000-0005-0000-0000-00006B040000}"/>
    <cellStyle name="40% - Accent5 2 2 9" xfId="1009" xr:uid="{00000000-0005-0000-0000-00006C040000}"/>
    <cellStyle name="40% - Accent5 2 2 9 2" xfId="1010" xr:uid="{00000000-0005-0000-0000-00006D040000}"/>
    <cellStyle name="40% - Accent5 2 2 9 2 2" xfId="30788" xr:uid="{00000000-0005-0000-0000-00006E040000}"/>
    <cellStyle name="40% - Accent5 2 2 9 3" xfId="30787" xr:uid="{00000000-0005-0000-0000-00006F040000}"/>
    <cellStyle name="40% - Accent5 3" xfId="1011" xr:uid="{00000000-0005-0000-0000-000070040000}"/>
    <cellStyle name="40% - Accent5 3 2" xfId="1012" xr:uid="{00000000-0005-0000-0000-000071040000}"/>
    <cellStyle name="40% - Accent5 4" xfId="1013" xr:uid="{00000000-0005-0000-0000-000072040000}"/>
    <cellStyle name="40% - Accent5 4 2" xfId="1014" xr:uid="{00000000-0005-0000-0000-000073040000}"/>
    <cellStyle name="40% - Accent5 4 2 2" xfId="1015" xr:uid="{00000000-0005-0000-0000-000074040000}"/>
    <cellStyle name="40% - Accent5 4 2 2 2" xfId="30791" xr:uid="{00000000-0005-0000-0000-000075040000}"/>
    <cellStyle name="40% - Accent5 4 2 3" xfId="30790" xr:uid="{00000000-0005-0000-0000-000076040000}"/>
    <cellStyle name="40% - Accent5 4 3" xfId="1016" xr:uid="{00000000-0005-0000-0000-000077040000}"/>
    <cellStyle name="40% - Accent5 4 3 2" xfId="30792" xr:uid="{00000000-0005-0000-0000-000078040000}"/>
    <cellStyle name="40% - Accent5 4 4" xfId="30789" xr:uid="{00000000-0005-0000-0000-000079040000}"/>
    <cellStyle name="40% - Accent5 5" xfId="1017" xr:uid="{00000000-0005-0000-0000-00007A040000}"/>
    <cellStyle name="40% - Accent5 5 2" xfId="30793" xr:uid="{00000000-0005-0000-0000-00007B040000}"/>
    <cellStyle name="40% - Accent5 6" xfId="1018" xr:uid="{00000000-0005-0000-0000-00007C040000}"/>
    <cellStyle name="40% - Accent5 6 2" xfId="30794" xr:uid="{00000000-0005-0000-0000-00007D040000}"/>
    <cellStyle name="40% - Accent5 7" xfId="1019" xr:uid="{00000000-0005-0000-0000-00007E040000}"/>
    <cellStyle name="40% - Accent5 7 2" xfId="30795" xr:uid="{00000000-0005-0000-0000-00007F040000}"/>
    <cellStyle name="40% - Accent6 2" xfId="1020" xr:uid="{00000000-0005-0000-0000-000080040000}"/>
    <cellStyle name="40% - Accent6 2 2" xfId="1021" xr:uid="{00000000-0005-0000-0000-000081040000}"/>
    <cellStyle name="40% - Accent6 2 2 10" xfId="1022" xr:uid="{00000000-0005-0000-0000-000082040000}"/>
    <cellStyle name="40% - Accent6 2 2 10 2" xfId="30796" xr:uid="{00000000-0005-0000-0000-000083040000}"/>
    <cellStyle name="40% - Accent6 2 2 2" xfId="1023" xr:uid="{00000000-0005-0000-0000-000084040000}"/>
    <cellStyle name="40% - Accent6 2 2 2 2" xfId="1024" xr:uid="{00000000-0005-0000-0000-000085040000}"/>
    <cellStyle name="40% - Accent6 2 2 2 2 2" xfId="1025" xr:uid="{00000000-0005-0000-0000-000086040000}"/>
    <cellStyle name="40% - Accent6 2 2 2 2 2 2" xfId="1026" xr:uid="{00000000-0005-0000-0000-000087040000}"/>
    <cellStyle name="40% - Accent6 2 2 2 2 2 2 2" xfId="30800" xr:uid="{00000000-0005-0000-0000-000088040000}"/>
    <cellStyle name="40% - Accent6 2 2 2 2 2 3" xfId="30799" xr:uid="{00000000-0005-0000-0000-000089040000}"/>
    <cellStyle name="40% - Accent6 2 2 2 2 3" xfId="1027" xr:uid="{00000000-0005-0000-0000-00008A040000}"/>
    <cellStyle name="40% - Accent6 2 2 2 2 3 2" xfId="30801" xr:uid="{00000000-0005-0000-0000-00008B040000}"/>
    <cellStyle name="40% - Accent6 2 2 2 2 4" xfId="30798" xr:uid="{00000000-0005-0000-0000-00008C040000}"/>
    <cellStyle name="40% - Accent6 2 2 2 3" xfId="1028" xr:uid="{00000000-0005-0000-0000-00008D040000}"/>
    <cellStyle name="40% - Accent6 2 2 2 3 2" xfId="1029" xr:uid="{00000000-0005-0000-0000-00008E040000}"/>
    <cellStyle name="40% - Accent6 2 2 2 3 2 2" xfId="1030" xr:uid="{00000000-0005-0000-0000-00008F040000}"/>
    <cellStyle name="40% - Accent6 2 2 2 3 2 2 2" xfId="30804" xr:uid="{00000000-0005-0000-0000-000090040000}"/>
    <cellStyle name="40% - Accent6 2 2 2 3 2 3" xfId="30803" xr:uid="{00000000-0005-0000-0000-000091040000}"/>
    <cellStyle name="40% - Accent6 2 2 2 3 3" xfId="1031" xr:uid="{00000000-0005-0000-0000-000092040000}"/>
    <cellStyle name="40% - Accent6 2 2 2 3 3 2" xfId="30805" xr:uid="{00000000-0005-0000-0000-000093040000}"/>
    <cellStyle name="40% - Accent6 2 2 2 3 4" xfId="30802" xr:uid="{00000000-0005-0000-0000-000094040000}"/>
    <cellStyle name="40% - Accent6 2 2 2 4" xfId="1032" xr:uid="{00000000-0005-0000-0000-000095040000}"/>
    <cellStyle name="40% - Accent6 2 2 2 4 2" xfId="1033" xr:uid="{00000000-0005-0000-0000-000096040000}"/>
    <cellStyle name="40% - Accent6 2 2 2 4 2 2" xfId="30807" xr:uid="{00000000-0005-0000-0000-000097040000}"/>
    <cellStyle name="40% - Accent6 2 2 2 4 3" xfId="30806" xr:uid="{00000000-0005-0000-0000-000098040000}"/>
    <cellStyle name="40% - Accent6 2 2 2 5" xfId="1034" xr:uid="{00000000-0005-0000-0000-000099040000}"/>
    <cellStyle name="40% - Accent6 2 2 2 5 2" xfId="30808" xr:uid="{00000000-0005-0000-0000-00009A040000}"/>
    <cellStyle name="40% - Accent6 2 2 2 6" xfId="30797" xr:uid="{00000000-0005-0000-0000-00009B040000}"/>
    <cellStyle name="40% - Accent6 2 2 3" xfId="1035" xr:uid="{00000000-0005-0000-0000-00009C040000}"/>
    <cellStyle name="40% - Accent6 2 2 3 2" xfId="1036" xr:uid="{00000000-0005-0000-0000-00009D040000}"/>
    <cellStyle name="40% - Accent6 2 2 3 2 2" xfId="1037" xr:uid="{00000000-0005-0000-0000-00009E040000}"/>
    <cellStyle name="40% - Accent6 2 2 3 2 2 2" xfId="1038" xr:uid="{00000000-0005-0000-0000-00009F040000}"/>
    <cellStyle name="40% - Accent6 2 2 3 2 2 2 2" xfId="30812" xr:uid="{00000000-0005-0000-0000-0000A0040000}"/>
    <cellStyle name="40% - Accent6 2 2 3 2 2 3" xfId="30811" xr:uid="{00000000-0005-0000-0000-0000A1040000}"/>
    <cellStyle name="40% - Accent6 2 2 3 2 3" xfId="1039" xr:uid="{00000000-0005-0000-0000-0000A2040000}"/>
    <cellStyle name="40% - Accent6 2 2 3 2 3 2" xfId="30813" xr:uid="{00000000-0005-0000-0000-0000A3040000}"/>
    <cellStyle name="40% - Accent6 2 2 3 2 4" xfId="30810" xr:uid="{00000000-0005-0000-0000-0000A4040000}"/>
    <cellStyle name="40% - Accent6 2 2 3 3" xfId="1040" xr:uid="{00000000-0005-0000-0000-0000A5040000}"/>
    <cellStyle name="40% - Accent6 2 2 3 3 2" xfId="1041" xr:uid="{00000000-0005-0000-0000-0000A6040000}"/>
    <cellStyle name="40% - Accent6 2 2 3 3 2 2" xfId="30815" xr:uid="{00000000-0005-0000-0000-0000A7040000}"/>
    <cellStyle name="40% - Accent6 2 2 3 3 3" xfId="30814" xr:uid="{00000000-0005-0000-0000-0000A8040000}"/>
    <cellStyle name="40% - Accent6 2 2 3 4" xfId="1042" xr:uid="{00000000-0005-0000-0000-0000A9040000}"/>
    <cellStyle name="40% - Accent6 2 2 3 4 2" xfId="30816" xr:uid="{00000000-0005-0000-0000-0000AA040000}"/>
    <cellStyle name="40% - Accent6 2 2 3 5" xfId="30809" xr:uid="{00000000-0005-0000-0000-0000AB040000}"/>
    <cellStyle name="40% - Accent6 2 2 4" xfId="1043" xr:uid="{00000000-0005-0000-0000-0000AC040000}"/>
    <cellStyle name="40% - Accent6 2 2 4 2" xfId="1044" xr:uid="{00000000-0005-0000-0000-0000AD040000}"/>
    <cellStyle name="40% - Accent6 2 2 4 2 2" xfId="1045" xr:uid="{00000000-0005-0000-0000-0000AE040000}"/>
    <cellStyle name="40% - Accent6 2 2 4 2 2 2" xfId="30819" xr:uid="{00000000-0005-0000-0000-0000AF040000}"/>
    <cellStyle name="40% - Accent6 2 2 4 2 3" xfId="30818" xr:uid="{00000000-0005-0000-0000-0000B0040000}"/>
    <cellStyle name="40% - Accent6 2 2 4 3" xfId="1046" xr:uid="{00000000-0005-0000-0000-0000B1040000}"/>
    <cellStyle name="40% - Accent6 2 2 4 3 2" xfId="30820" xr:uid="{00000000-0005-0000-0000-0000B2040000}"/>
    <cellStyle name="40% - Accent6 2 2 4 4" xfId="30817" xr:uid="{00000000-0005-0000-0000-0000B3040000}"/>
    <cellStyle name="40% - Accent6 2 2 5" xfId="1047" xr:uid="{00000000-0005-0000-0000-0000B4040000}"/>
    <cellStyle name="40% - Accent6 2 2 5 2" xfId="1048" xr:uid="{00000000-0005-0000-0000-0000B5040000}"/>
    <cellStyle name="40% - Accent6 2 2 5 2 2" xfId="1049" xr:uid="{00000000-0005-0000-0000-0000B6040000}"/>
    <cellStyle name="40% - Accent6 2 2 5 2 2 2" xfId="30823" xr:uid="{00000000-0005-0000-0000-0000B7040000}"/>
    <cellStyle name="40% - Accent6 2 2 5 2 3" xfId="30822" xr:uid="{00000000-0005-0000-0000-0000B8040000}"/>
    <cellStyle name="40% - Accent6 2 2 5 3" xfId="1050" xr:uid="{00000000-0005-0000-0000-0000B9040000}"/>
    <cellStyle name="40% - Accent6 2 2 5 3 2" xfId="30824" xr:uid="{00000000-0005-0000-0000-0000BA040000}"/>
    <cellStyle name="40% - Accent6 2 2 5 4" xfId="30821" xr:uid="{00000000-0005-0000-0000-0000BB040000}"/>
    <cellStyle name="40% - Accent6 2 2 6" xfId="1051" xr:uid="{00000000-0005-0000-0000-0000BC040000}"/>
    <cellStyle name="40% - Accent6 2 2 6 2" xfId="1052" xr:uid="{00000000-0005-0000-0000-0000BD040000}"/>
    <cellStyle name="40% - Accent6 2 2 6 2 2" xfId="1053" xr:uid="{00000000-0005-0000-0000-0000BE040000}"/>
    <cellStyle name="40% - Accent6 2 2 6 2 2 2" xfId="30827" xr:uid="{00000000-0005-0000-0000-0000BF040000}"/>
    <cellStyle name="40% - Accent6 2 2 6 2 3" xfId="30826" xr:uid="{00000000-0005-0000-0000-0000C0040000}"/>
    <cellStyle name="40% - Accent6 2 2 6 3" xfId="1054" xr:uid="{00000000-0005-0000-0000-0000C1040000}"/>
    <cellStyle name="40% - Accent6 2 2 6 3 2" xfId="30828" xr:uid="{00000000-0005-0000-0000-0000C2040000}"/>
    <cellStyle name="40% - Accent6 2 2 6 4" xfId="30825" xr:uid="{00000000-0005-0000-0000-0000C3040000}"/>
    <cellStyle name="40% - Accent6 2 2 7" xfId="1055" xr:uid="{00000000-0005-0000-0000-0000C4040000}"/>
    <cellStyle name="40% - Accent6 2 2 7 2" xfId="1056" xr:uid="{00000000-0005-0000-0000-0000C5040000}"/>
    <cellStyle name="40% - Accent6 2 2 7 2 2" xfId="1057" xr:uid="{00000000-0005-0000-0000-0000C6040000}"/>
    <cellStyle name="40% - Accent6 2 2 7 2 2 2" xfId="30831" xr:uid="{00000000-0005-0000-0000-0000C7040000}"/>
    <cellStyle name="40% - Accent6 2 2 7 2 3" xfId="30830" xr:uid="{00000000-0005-0000-0000-0000C8040000}"/>
    <cellStyle name="40% - Accent6 2 2 7 3" xfId="1058" xr:uid="{00000000-0005-0000-0000-0000C9040000}"/>
    <cellStyle name="40% - Accent6 2 2 7 3 2" xfId="30832" xr:uid="{00000000-0005-0000-0000-0000CA040000}"/>
    <cellStyle name="40% - Accent6 2 2 7 4" xfId="30829" xr:uid="{00000000-0005-0000-0000-0000CB040000}"/>
    <cellStyle name="40% - Accent6 2 2 8" xfId="1059" xr:uid="{00000000-0005-0000-0000-0000CC040000}"/>
    <cellStyle name="40% - Accent6 2 2 8 2" xfId="1060" xr:uid="{00000000-0005-0000-0000-0000CD040000}"/>
    <cellStyle name="40% - Accent6 2 2 8 2 2" xfId="1061" xr:uid="{00000000-0005-0000-0000-0000CE040000}"/>
    <cellStyle name="40% - Accent6 2 2 8 2 2 2" xfId="30835" xr:uid="{00000000-0005-0000-0000-0000CF040000}"/>
    <cellStyle name="40% - Accent6 2 2 8 2 3" xfId="30834" xr:uid="{00000000-0005-0000-0000-0000D0040000}"/>
    <cellStyle name="40% - Accent6 2 2 8 3" xfId="1062" xr:uid="{00000000-0005-0000-0000-0000D1040000}"/>
    <cellStyle name="40% - Accent6 2 2 8 3 2" xfId="30836" xr:uid="{00000000-0005-0000-0000-0000D2040000}"/>
    <cellStyle name="40% - Accent6 2 2 8 4" xfId="30833" xr:uid="{00000000-0005-0000-0000-0000D3040000}"/>
    <cellStyle name="40% - Accent6 2 2 9" xfId="1063" xr:uid="{00000000-0005-0000-0000-0000D4040000}"/>
    <cellStyle name="40% - Accent6 2 2 9 2" xfId="1064" xr:uid="{00000000-0005-0000-0000-0000D5040000}"/>
    <cellStyle name="40% - Accent6 2 2 9 2 2" xfId="30838" xr:uid="{00000000-0005-0000-0000-0000D6040000}"/>
    <cellStyle name="40% - Accent6 2 2 9 3" xfId="30837" xr:uid="{00000000-0005-0000-0000-0000D7040000}"/>
    <cellStyle name="40% - Accent6 3" xfId="1065" xr:uid="{00000000-0005-0000-0000-0000D8040000}"/>
    <cellStyle name="40% - Accent6 3 2" xfId="1066" xr:uid="{00000000-0005-0000-0000-0000D9040000}"/>
    <cellStyle name="40% - Accent6 4" xfId="1067" xr:uid="{00000000-0005-0000-0000-0000DA040000}"/>
    <cellStyle name="40% - Accent6 4 2" xfId="1068" xr:uid="{00000000-0005-0000-0000-0000DB040000}"/>
    <cellStyle name="40% - Accent6 4 2 2" xfId="1069" xr:uid="{00000000-0005-0000-0000-0000DC040000}"/>
    <cellStyle name="40% - Accent6 4 2 2 2" xfId="30841" xr:uid="{00000000-0005-0000-0000-0000DD040000}"/>
    <cellStyle name="40% - Accent6 4 2 3" xfId="30840" xr:uid="{00000000-0005-0000-0000-0000DE040000}"/>
    <cellStyle name="40% - Accent6 4 3" xfId="1070" xr:uid="{00000000-0005-0000-0000-0000DF040000}"/>
    <cellStyle name="40% - Accent6 4 3 2" xfId="30842" xr:uid="{00000000-0005-0000-0000-0000E0040000}"/>
    <cellStyle name="40% - Accent6 4 4" xfId="30839" xr:uid="{00000000-0005-0000-0000-0000E1040000}"/>
    <cellStyle name="40% - Accent6 5" xfId="1071" xr:uid="{00000000-0005-0000-0000-0000E2040000}"/>
    <cellStyle name="40% - Accent6 5 2" xfId="30843" xr:uid="{00000000-0005-0000-0000-0000E3040000}"/>
    <cellStyle name="40% - Accent6 6" xfId="1072" xr:uid="{00000000-0005-0000-0000-0000E4040000}"/>
    <cellStyle name="40% - Accent6 6 2" xfId="30844" xr:uid="{00000000-0005-0000-0000-0000E5040000}"/>
    <cellStyle name="40% - Accent6 7" xfId="1073" xr:uid="{00000000-0005-0000-0000-0000E6040000}"/>
    <cellStyle name="40% - Accent6 7 2" xfId="30845" xr:uid="{00000000-0005-0000-0000-0000E7040000}"/>
    <cellStyle name="40% - Énfasis1" xfId="1074" xr:uid="{00000000-0005-0000-0000-0000E8040000}"/>
    <cellStyle name="40% - Énfasis1 2" xfId="1075" xr:uid="{00000000-0005-0000-0000-0000E9040000}"/>
    <cellStyle name="40% - Énfasis2" xfId="1076" xr:uid="{00000000-0005-0000-0000-0000EA040000}"/>
    <cellStyle name="40% - Énfasis2 2" xfId="1077" xr:uid="{00000000-0005-0000-0000-0000EB040000}"/>
    <cellStyle name="40% - Énfasis3" xfId="1078" xr:uid="{00000000-0005-0000-0000-0000EC040000}"/>
    <cellStyle name="40% - Énfasis3 2" xfId="1079" xr:uid="{00000000-0005-0000-0000-0000ED040000}"/>
    <cellStyle name="40% - Énfasis4" xfId="1080" xr:uid="{00000000-0005-0000-0000-0000EE040000}"/>
    <cellStyle name="40% - Énfasis4 2" xfId="1081" xr:uid="{00000000-0005-0000-0000-0000EF040000}"/>
    <cellStyle name="40% - Énfasis5" xfId="1082" xr:uid="{00000000-0005-0000-0000-0000F0040000}"/>
    <cellStyle name="40% - Énfasis5 2" xfId="1083" xr:uid="{00000000-0005-0000-0000-0000F1040000}"/>
    <cellStyle name="40% - Énfasis6" xfId="1084" xr:uid="{00000000-0005-0000-0000-0000F2040000}"/>
    <cellStyle name="40% - Énfasis6 2" xfId="1085" xr:uid="{00000000-0005-0000-0000-0000F3040000}"/>
    <cellStyle name="60% - Accent1 2" xfId="1086" xr:uid="{00000000-0005-0000-0000-0000F4040000}"/>
    <cellStyle name="60% - Accent1 2 2" xfId="1087" xr:uid="{00000000-0005-0000-0000-0000F5040000}"/>
    <cellStyle name="60% - Accent1 3" xfId="1088" xr:uid="{00000000-0005-0000-0000-0000F6040000}"/>
    <cellStyle name="60% - Accent1 3 2" xfId="1089" xr:uid="{00000000-0005-0000-0000-0000F7040000}"/>
    <cellStyle name="60% - Accent1 4" xfId="1090" xr:uid="{00000000-0005-0000-0000-0000F8040000}"/>
    <cellStyle name="60% - Accent1 5" xfId="1091" xr:uid="{00000000-0005-0000-0000-0000F9040000}"/>
    <cellStyle name="60% - Accent2 2" xfId="1092" xr:uid="{00000000-0005-0000-0000-0000FA040000}"/>
    <cellStyle name="60% - Accent2 2 2" xfId="1093" xr:uid="{00000000-0005-0000-0000-0000FB040000}"/>
    <cellStyle name="60% - Accent2 3" xfId="1094" xr:uid="{00000000-0005-0000-0000-0000FC040000}"/>
    <cellStyle name="60% - Accent2 3 2" xfId="1095" xr:uid="{00000000-0005-0000-0000-0000FD040000}"/>
    <cellStyle name="60% - Accent2 4" xfId="1096" xr:uid="{00000000-0005-0000-0000-0000FE040000}"/>
    <cellStyle name="60% - Accent2 5" xfId="1097" xr:uid="{00000000-0005-0000-0000-0000FF040000}"/>
    <cellStyle name="60% - Accent3 2" xfId="1098" xr:uid="{00000000-0005-0000-0000-000000050000}"/>
    <cellStyle name="60% - Accent3 2 2" xfId="1099" xr:uid="{00000000-0005-0000-0000-000001050000}"/>
    <cellStyle name="60% - Accent3 3" xfId="1100" xr:uid="{00000000-0005-0000-0000-000002050000}"/>
    <cellStyle name="60% - Accent3 3 2" xfId="1101" xr:uid="{00000000-0005-0000-0000-000003050000}"/>
    <cellStyle name="60% - Accent3 4" xfId="1102" xr:uid="{00000000-0005-0000-0000-000004050000}"/>
    <cellStyle name="60% - Accent3 5" xfId="1103" xr:uid="{00000000-0005-0000-0000-000005050000}"/>
    <cellStyle name="60% - Accent4 2" xfId="1104" xr:uid="{00000000-0005-0000-0000-000006050000}"/>
    <cellStyle name="60% - Accent4 2 2" xfId="1105" xr:uid="{00000000-0005-0000-0000-000007050000}"/>
    <cellStyle name="60% - Accent4 3" xfId="1106" xr:uid="{00000000-0005-0000-0000-000008050000}"/>
    <cellStyle name="60% - Accent4 3 2" xfId="1107" xr:uid="{00000000-0005-0000-0000-000009050000}"/>
    <cellStyle name="60% - Accent4 4" xfId="1108" xr:uid="{00000000-0005-0000-0000-00000A050000}"/>
    <cellStyle name="60% - Accent4 5" xfId="1109" xr:uid="{00000000-0005-0000-0000-00000B050000}"/>
    <cellStyle name="60% - Accent5 2" xfId="1110" xr:uid="{00000000-0005-0000-0000-00000C050000}"/>
    <cellStyle name="60% - Accent5 2 2" xfId="1111" xr:uid="{00000000-0005-0000-0000-00000D050000}"/>
    <cellStyle name="60% - Accent5 3" xfId="1112" xr:uid="{00000000-0005-0000-0000-00000E050000}"/>
    <cellStyle name="60% - Accent5 3 2" xfId="1113" xr:uid="{00000000-0005-0000-0000-00000F050000}"/>
    <cellStyle name="60% - Accent5 4" xfId="1114" xr:uid="{00000000-0005-0000-0000-000010050000}"/>
    <cellStyle name="60% - Accent5 5" xfId="1115" xr:uid="{00000000-0005-0000-0000-000011050000}"/>
    <cellStyle name="60% - Accent6 2" xfId="1116" xr:uid="{00000000-0005-0000-0000-000012050000}"/>
    <cellStyle name="60% - Accent6 2 2" xfId="1117" xr:uid="{00000000-0005-0000-0000-000013050000}"/>
    <cellStyle name="60% - Accent6 3" xfId="1118" xr:uid="{00000000-0005-0000-0000-000014050000}"/>
    <cellStyle name="60% - Accent6 3 2" xfId="1119" xr:uid="{00000000-0005-0000-0000-000015050000}"/>
    <cellStyle name="60% - Accent6 4" xfId="1120" xr:uid="{00000000-0005-0000-0000-000016050000}"/>
    <cellStyle name="60% - Accent6 5" xfId="1121" xr:uid="{00000000-0005-0000-0000-000017050000}"/>
    <cellStyle name="60% - Énfasis1" xfId="1122" xr:uid="{00000000-0005-0000-0000-000018050000}"/>
    <cellStyle name="60% - Énfasis2" xfId="1123" xr:uid="{00000000-0005-0000-0000-000019050000}"/>
    <cellStyle name="60% - Énfasis3" xfId="1124" xr:uid="{00000000-0005-0000-0000-00001A050000}"/>
    <cellStyle name="60% - Énfasis4" xfId="1125" xr:uid="{00000000-0005-0000-0000-00001B050000}"/>
    <cellStyle name="60% - Énfasis5" xfId="1126" xr:uid="{00000000-0005-0000-0000-00001C050000}"/>
    <cellStyle name="60% - Énfasis6" xfId="1127" xr:uid="{00000000-0005-0000-0000-00001D050000}"/>
    <cellStyle name="Accent1 2" xfId="1128" xr:uid="{00000000-0005-0000-0000-00001E050000}"/>
    <cellStyle name="Accent1 2 2" xfId="1129" xr:uid="{00000000-0005-0000-0000-00001F050000}"/>
    <cellStyle name="Accent1 3" xfId="1130" xr:uid="{00000000-0005-0000-0000-000020050000}"/>
    <cellStyle name="Accent1 3 2" xfId="1131" xr:uid="{00000000-0005-0000-0000-000021050000}"/>
    <cellStyle name="Accent1 4" xfId="1132" xr:uid="{00000000-0005-0000-0000-000022050000}"/>
    <cellStyle name="Accent1 5" xfId="1133" xr:uid="{00000000-0005-0000-0000-000023050000}"/>
    <cellStyle name="Accent2 2" xfId="1134" xr:uid="{00000000-0005-0000-0000-000024050000}"/>
    <cellStyle name="Accent2 2 2" xfId="1135" xr:uid="{00000000-0005-0000-0000-000025050000}"/>
    <cellStyle name="Accent2 3" xfId="1136" xr:uid="{00000000-0005-0000-0000-000026050000}"/>
    <cellStyle name="Accent2 3 2" xfId="1137" xr:uid="{00000000-0005-0000-0000-000027050000}"/>
    <cellStyle name="Accent2 4" xfId="1138" xr:uid="{00000000-0005-0000-0000-000028050000}"/>
    <cellStyle name="Accent2 5" xfId="1139" xr:uid="{00000000-0005-0000-0000-000029050000}"/>
    <cellStyle name="Accent3 2" xfId="1140" xr:uid="{00000000-0005-0000-0000-00002A050000}"/>
    <cellStyle name="Accent3 2 2" xfId="1141" xr:uid="{00000000-0005-0000-0000-00002B050000}"/>
    <cellStyle name="Accent3 3" xfId="1142" xr:uid="{00000000-0005-0000-0000-00002C050000}"/>
    <cellStyle name="Accent3 3 2" xfId="1143" xr:uid="{00000000-0005-0000-0000-00002D050000}"/>
    <cellStyle name="Accent3 4" xfId="1144" xr:uid="{00000000-0005-0000-0000-00002E050000}"/>
    <cellStyle name="Accent3 5" xfId="1145" xr:uid="{00000000-0005-0000-0000-00002F050000}"/>
    <cellStyle name="Accent4 2" xfId="1146" xr:uid="{00000000-0005-0000-0000-000030050000}"/>
    <cellStyle name="Accent4 2 2" xfId="1147" xr:uid="{00000000-0005-0000-0000-000031050000}"/>
    <cellStyle name="Accent4 3" xfId="1148" xr:uid="{00000000-0005-0000-0000-000032050000}"/>
    <cellStyle name="Accent4 3 2" xfId="1149" xr:uid="{00000000-0005-0000-0000-000033050000}"/>
    <cellStyle name="Accent4 4" xfId="1150" xr:uid="{00000000-0005-0000-0000-000034050000}"/>
    <cellStyle name="Accent4 5" xfId="1151" xr:uid="{00000000-0005-0000-0000-000035050000}"/>
    <cellStyle name="Accent5 2" xfId="1152" xr:uid="{00000000-0005-0000-0000-000036050000}"/>
    <cellStyle name="Accent5 2 2" xfId="1153" xr:uid="{00000000-0005-0000-0000-000037050000}"/>
    <cellStyle name="Accent5 3" xfId="1154" xr:uid="{00000000-0005-0000-0000-000038050000}"/>
    <cellStyle name="Accent5 3 2" xfId="1155" xr:uid="{00000000-0005-0000-0000-000039050000}"/>
    <cellStyle name="Accent5 4" xfId="1156" xr:uid="{00000000-0005-0000-0000-00003A050000}"/>
    <cellStyle name="Accent6 2" xfId="1157" xr:uid="{00000000-0005-0000-0000-00003B050000}"/>
    <cellStyle name="Accent6 2 2" xfId="1158" xr:uid="{00000000-0005-0000-0000-00003C050000}"/>
    <cellStyle name="Accent6 3" xfId="1159" xr:uid="{00000000-0005-0000-0000-00003D050000}"/>
    <cellStyle name="Accent6 3 2" xfId="1160" xr:uid="{00000000-0005-0000-0000-00003E050000}"/>
    <cellStyle name="Accent6 4" xfId="1161" xr:uid="{00000000-0005-0000-0000-00003F050000}"/>
    <cellStyle name="Accent6 5" xfId="1162" xr:uid="{00000000-0005-0000-0000-000040050000}"/>
    <cellStyle name="args.style" xfId="1163" xr:uid="{00000000-0005-0000-0000-000041050000}"/>
    <cellStyle name="args.style 2" xfId="1164" xr:uid="{00000000-0005-0000-0000-000042050000}"/>
    <cellStyle name="args.style 3" xfId="1165" xr:uid="{00000000-0005-0000-0000-000043050000}"/>
    <cellStyle name="Background" xfId="1166" xr:uid="{00000000-0005-0000-0000-000044050000}"/>
    <cellStyle name="Bad 2" xfId="1167" xr:uid="{00000000-0005-0000-0000-000045050000}"/>
    <cellStyle name="Bad 2 2" xfId="1168" xr:uid="{00000000-0005-0000-0000-000046050000}"/>
    <cellStyle name="Bad 3" xfId="1169" xr:uid="{00000000-0005-0000-0000-000047050000}"/>
    <cellStyle name="Bad 3 2" xfId="1170" xr:uid="{00000000-0005-0000-0000-000048050000}"/>
    <cellStyle name="Bad 4" xfId="1171" xr:uid="{00000000-0005-0000-0000-000049050000}"/>
    <cellStyle name="Bad 5" xfId="1172" xr:uid="{00000000-0005-0000-0000-00004A050000}"/>
    <cellStyle name="Body" xfId="13" xr:uid="{00000000-0005-0000-0000-00004B050000}"/>
    <cellStyle name="Buena" xfId="1173" xr:uid="{00000000-0005-0000-0000-00004C050000}"/>
    <cellStyle name="Calc Currency (0)" xfId="1174" xr:uid="{00000000-0005-0000-0000-00004D050000}"/>
    <cellStyle name="Calc Currency (0) 2" xfId="1175" xr:uid="{00000000-0005-0000-0000-00004E050000}"/>
    <cellStyle name="Calc Currency (0) 3" xfId="1176" xr:uid="{00000000-0005-0000-0000-00004F050000}"/>
    <cellStyle name="Calc Currency (2)" xfId="1177" xr:uid="{00000000-0005-0000-0000-000050050000}"/>
    <cellStyle name="Calc Currency (2) 2" xfId="1178" xr:uid="{00000000-0005-0000-0000-000051050000}"/>
    <cellStyle name="Calc Currency (2) 3" xfId="1179" xr:uid="{00000000-0005-0000-0000-000052050000}"/>
    <cellStyle name="Calc Percent (0)" xfId="1180" xr:uid="{00000000-0005-0000-0000-000053050000}"/>
    <cellStyle name="Calc Percent (1)" xfId="1181" xr:uid="{00000000-0005-0000-0000-000054050000}"/>
    <cellStyle name="Calc Percent (1) 2" xfId="1182" xr:uid="{00000000-0005-0000-0000-000055050000}"/>
    <cellStyle name="Calc Percent (1) 3" xfId="1183" xr:uid="{00000000-0005-0000-0000-000056050000}"/>
    <cellStyle name="Calc Percent (2)" xfId="1184" xr:uid="{00000000-0005-0000-0000-000057050000}"/>
    <cellStyle name="Calc Percent (2) 2" xfId="1185" xr:uid="{00000000-0005-0000-0000-000058050000}"/>
    <cellStyle name="Calc Percent (2) 3" xfId="1186" xr:uid="{00000000-0005-0000-0000-000059050000}"/>
    <cellStyle name="Calc Units (0)" xfId="1187" xr:uid="{00000000-0005-0000-0000-00005A050000}"/>
    <cellStyle name="Calc Units (1)" xfId="1188" xr:uid="{00000000-0005-0000-0000-00005B050000}"/>
    <cellStyle name="Calc Units (1) 2" xfId="1189" xr:uid="{00000000-0005-0000-0000-00005C050000}"/>
    <cellStyle name="Calc Units (1) 3" xfId="1190" xr:uid="{00000000-0005-0000-0000-00005D050000}"/>
    <cellStyle name="Calc Units (2)" xfId="1191" xr:uid="{00000000-0005-0000-0000-00005E050000}"/>
    <cellStyle name="Calc Units (2) 2" xfId="1192" xr:uid="{00000000-0005-0000-0000-00005F050000}"/>
    <cellStyle name="Calc Units (2) 3" xfId="1193" xr:uid="{00000000-0005-0000-0000-000060050000}"/>
    <cellStyle name="Calculation 2" xfId="1194" xr:uid="{00000000-0005-0000-0000-000061050000}"/>
    <cellStyle name="Calculation 2 2" xfId="1195" xr:uid="{00000000-0005-0000-0000-000062050000}"/>
    <cellStyle name="Calculation 3" xfId="1196" xr:uid="{00000000-0005-0000-0000-000063050000}"/>
    <cellStyle name="Calculation 3 2" xfId="1197" xr:uid="{00000000-0005-0000-0000-000064050000}"/>
    <cellStyle name="Calculation 4" xfId="1198" xr:uid="{00000000-0005-0000-0000-000065050000}"/>
    <cellStyle name="Calculation 5" xfId="1199" xr:uid="{00000000-0005-0000-0000-000066050000}"/>
    <cellStyle name="Cálculo" xfId="1200" xr:uid="{00000000-0005-0000-0000-000067050000}"/>
    <cellStyle name="Celda de comprobación" xfId="1201" xr:uid="{00000000-0005-0000-0000-000068050000}"/>
    <cellStyle name="Celda vinculada" xfId="1202" xr:uid="{00000000-0005-0000-0000-000069050000}"/>
    <cellStyle name="CHA" xfId="1203" xr:uid="{00000000-0005-0000-0000-00006A050000}"/>
    <cellStyle name="Check Cell 2" xfId="1204" xr:uid="{00000000-0005-0000-0000-00006B050000}"/>
    <cellStyle name="Check Cell 2 2" xfId="1205" xr:uid="{00000000-0005-0000-0000-00006C050000}"/>
    <cellStyle name="Check Cell 3" xfId="1206" xr:uid="{00000000-0005-0000-0000-00006D050000}"/>
    <cellStyle name="Check Cell 3 2" xfId="1207" xr:uid="{00000000-0005-0000-0000-00006E050000}"/>
    <cellStyle name="Check Cell 4" xfId="1208" xr:uid="{00000000-0005-0000-0000-00006F050000}"/>
    <cellStyle name="Collegamento ipertestuale" xfId="1209" xr:uid="{00000000-0005-0000-0000-000070050000}"/>
    <cellStyle name="Collegamento ipertestuale visitato" xfId="1210" xr:uid="{00000000-0005-0000-0000-000071050000}"/>
    <cellStyle name="ColumnAttributeAbovePrompt" xfId="1211" xr:uid="{00000000-0005-0000-0000-000072050000}"/>
    <cellStyle name="ColumnAttributePrompt" xfId="1212" xr:uid="{00000000-0005-0000-0000-000073050000}"/>
    <cellStyle name="ColumnAttributeValue" xfId="1213" xr:uid="{00000000-0005-0000-0000-000074050000}"/>
    <cellStyle name="ColumnHeadingPrompt" xfId="1214" xr:uid="{00000000-0005-0000-0000-000075050000}"/>
    <cellStyle name="ColumnHeadingValue" xfId="1215" xr:uid="{00000000-0005-0000-0000-000076050000}"/>
    <cellStyle name="Comma" xfId="1" builtinId="3"/>
    <cellStyle name="Comma  - Style1" xfId="1216" xr:uid="{00000000-0005-0000-0000-000078050000}"/>
    <cellStyle name="Comma  - Style2" xfId="1217" xr:uid="{00000000-0005-0000-0000-000079050000}"/>
    <cellStyle name="Comma  - Style3" xfId="1218" xr:uid="{00000000-0005-0000-0000-00007A050000}"/>
    <cellStyle name="Comma  - Style4" xfId="1219" xr:uid="{00000000-0005-0000-0000-00007B050000}"/>
    <cellStyle name="Comma  - Style5" xfId="1220" xr:uid="{00000000-0005-0000-0000-00007C050000}"/>
    <cellStyle name="Comma  - Style6" xfId="1221" xr:uid="{00000000-0005-0000-0000-00007D050000}"/>
    <cellStyle name="Comma  - Style7" xfId="1222" xr:uid="{00000000-0005-0000-0000-00007E050000}"/>
    <cellStyle name="Comma  - Style8" xfId="1223" xr:uid="{00000000-0005-0000-0000-00007F050000}"/>
    <cellStyle name="Comma [0] 2" xfId="1224" xr:uid="{00000000-0005-0000-0000-000080050000}"/>
    <cellStyle name="Comma [00]" xfId="1225" xr:uid="{00000000-0005-0000-0000-000081050000}"/>
    <cellStyle name="Comma [1]" xfId="1226" xr:uid="{00000000-0005-0000-0000-000082050000}"/>
    <cellStyle name="Comma 10" xfId="14" xr:uid="{00000000-0005-0000-0000-000083050000}"/>
    <cellStyle name="Comma 10 2" xfId="15" xr:uid="{00000000-0005-0000-0000-000084050000}"/>
    <cellStyle name="Comma 10 2 2" xfId="1227" xr:uid="{00000000-0005-0000-0000-000085050000}"/>
    <cellStyle name="Comma 10 2 2 2" xfId="1228" xr:uid="{00000000-0005-0000-0000-000086050000}"/>
    <cellStyle name="Comma 10 2 2 2 2" xfId="1229" xr:uid="{00000000-0005-0000-0000-000087050000}"/>
    <cellStyle name="Comma 10 2 2 2 3" xfId="30847" xr:uid="{00000000-0005-0000-0000-000088050000}"/>
    <cellStyle name="Comma 10 2 2 3" xfId="30846" xr:uid="{00000000-0005-0000-0000-000089050000}"/>
    <cellStyle name="Comma 10 2 3" xfId="1230" xr:uid="{00000000-0005-0000-0000-00008A050000}"/>
    <cellStyle name="Comma 10 2 3 2" xfId="30848" xr:uid="{00000000-0005-0000-0000-00008B050000}"/>
    <cellStyle name="Comma 10 3" xfId="1231" xr:uid="{00000000-0005-0000-0000-00008C050000}"/>
    <cellStyle name="Comma 10 3 2" xfId="1232" xr:uid="{00000000-0005-0000-0000-00008D050000}"/>
    <cellStyle name="Comma 10 3 2 2" xfId="1233" xr:uid="{00000000-0005-0000-0000-00008E050000}"/>
    <cellStyle name="Comma 10 3 2 2 2" xfId="30850" xr:uid="{00000000-0005-0000-0000-00008F050000}"/>
    <cellStyle name="Comma 10 3 2 3" xfId="30849" xr:uid="{00000000-0005-0000-0000-000090050000}"/>
    <cellStyle name="Comma 10 3 3" xfId="1234" xr:uid="{00000000-0005-0000-0000-000091050000}"/>
    <cellStyle name="Comma 10 3 4" xfId="1235" xr:uid="{00000000-0005-0000-0000-000092050000}"/>
    <cellStyle name="Comma 10 3 4 2" xfId="30851" xr:uid="{00000000-0005-0000-0000-000093050000}"/>
    <cellStyle name="Comma 10 4" xfId="1236" xr:uid="{00000000-0005-0000-0000-000094050000}"/>
    <cellStyle name="Comma 10 4 2" xfId="1237" xr:uid="{00000000-0005-0000-0000-000095050000}"/>
    <cellStyle name="Comma 10 4 2 2" xfId="30853" xr:uid="{00000000-0005-0000-0000-000096050000}"/>
    <cellStyle name="Comma 10 4 3" xfId="30852" xr:uid="{00000000-0005-0000-0000-000097050000}"/>
    <cellStyle name="Comma 10 5" xfId="1238" xr:uid="{00000000-0005-0000-0000-000098050000}"/>
    <cellStyle name="Comma 10 5 2" xfId="1239" xr:uid="{00000000-0005-0000-0000-000099050000}"/>
    <cellStyle name="Comma 10 5 2 2" xfId="30855" xr:uid="{00000000-0005-0000-0000-00009A050000}"/>
    <cellStyle name="Comma 10 5 3" xfId="30854" xr:uid="{00000000-0005-0000-0000-00009B050000}"/>
    <cellStyle name="Comma 10 6" xfId="1240" xr:uid="{00000000-0005-0000-0000-00009C050000}"/>
    <cellStyle name="Comma 10 6 2" xfId="30856" xr:uid="{00000000-0005-0000-0000-00009D050000}"/>
    <cellStyle name="Comma 11" xfId="16" xr:uid="{00000000-0005-0000-0000-00009E050000}"/>
    <cellStyle name="Comma 11 2" xfId="1241" xr:uid="{00000000-0005-0000-0000-00009F050000}"/>
    <cellStyle name="Comma 11 2 2" xfId="1242" xr:uid="{00000000-0005-0000-0000-0000A0050000}"/>
    <cellStyle name="Comma 11 2 2 2" xfId="1243" xr:uid="{00000000-0005-0000-0000-0000A1050000}"/>
    <cellStyle name="Comma 11 2 2 2 2" xfId="30859" xr:uid="{00000000-0005-0000-0000-0000A2050000}"/>
    <cellStyle name="Comma 11 2 2 3" xfId="30858" xr:uid="{00000000-0005-0000-0000-0000A3050000}"/>
    <cellStyle name="Comma 11 2 3" xfId="1244" xr:uid="{00000000-0005-0000-0000-0000A4050000}"/>
    <cellStyle name="Comma 11 2 3 2" xfId="30860" xr:uid="{00000000-0005-0000-0000-0000A5050000}"/>
    <cellStyle name="Comma 11 2 4" xfId="1245" xr:uid="{00000000-0005-0000-0000-0000A6050000}"/>
    <cellStyle name="Comma 11 2 5" xfId="30857" xr:uid="{00000000-0005-0000-0000-0000A7050000}"/>
    <cellStyle name="Comma 11 3" xfId="1246" xr:uid="{00000000-0005-0000-0000-0000A8050000}"/>
    <cellStyle name="Comma 11 3 2" xfId="1247" xr:uid="{00000000-0005-0000-0000-0000A9050000}"/>
    <cellStyle name="Comma 11 3 2 2" xfId="30862" xr:uid="{00000000-0005-0000-0000-0000AA050000}"/>
    <cellStyle name="Comma 11 3 3" xfId="30861" xr:uid="{00000000-0005-0000-0000-0000AB050000}"/>
    <cellStyle name="Comma 11 4" xfId="1248" xr:uid="{00000000-0005-0000-0000-0000AC050000}"/>
    <cellStyle name="Comma 11 4 2" xfId="1249" xr:uid="{00000000-0005-0000-0000-0000AD050000}"/>
    <cellStyle name="Comma 11 4 3" xfId="30863" xr:uid="{00000000-0005-0000-0000-0000AE050000}"/>
    <cellStyle name="Comma 11 5" xfId="1250" xr:uid="{00000000-0005-0000-0000-0000AF050000}"/>
    <cellStyle name="Comma 11 5 2" xfId="30864" xr:uid="{00000000-0005-0000-0000-0000B0050000}"/>
    <cellStyle name="Comma 11 6" xfId="1251" xr:uid="{00000000-0005-0000-0000-0000B1050000}"/>
    <cellStyle name="Comma 11 7" xfId="1252" xr:uid="{00000000-0005-0000-0000-0000B2050000}"/>
    <cellStyle name="Comma 11 8" xfId="29968" xr:uid="{00000000-0005-0000-0000-0000B3050000}"/>
    <cellStyle name="Comma 12" xfId="1253" xr:uid="{00000000-0005-0000-0000-0000B4050000}"/>
    <cellStyle name="Comma 12 2" xfId="1254" xr:uid="{00000000-0005-0000-0000-0000B5050000}"/>
    <cellStyle name="Comma 12 2 2" xfId="1255" xr:uid="{00000000-0005-0000-0000-0000B6050000}"/>
    <cellStyle name="Comma 12 2 2 2" xfId="1256" xr:uid="{00000000-0005-0000-0000-0000B7050000}"/>
    <cellStyle name="Comma 12 2 2 2 2" xfId="30867" xr:uid="{00000000-0005-0000-0000-0000B8050000}"/>
    <cellStyle name="Comma 12 2 2 3" xfId="30866" xr:uid="{00000000-0005-0000-0000-0000B9050000}"/>
    <cellStyle name="Comma 12 2 3" xfId="1257" xr:uid="{00000000-0005-0000-0000-0000BA050000}"/>
    <cellStyle name="Comma 12 2 3 2" xfId="30868" xr:uid="{00000000-0005-0000-0000-0000BB050000}"/>
    <cellStyle name="Comma 12 2 4" xfId="30865" xr:uid="{00000000-0005-0000-0000-0000BC050000}"/>
    <cellStyle name="Comma 12 3" xfId="1258" xr:uid="{00000000-0005-0000-0000-0000BD050000}"/>
    <cellStyle name="Comma 12 3 2" xfId="1259" xr:uid="{00000000-0005-0000-0000-0000BE050000}"/>
    <cellStyle name="Comma 12 3 2 2" xfId="30870" xr:uid="{00000000-0005-0000-0000-0000BF050000}"/>
    <cellStyle name="Comma 12 3 3" xfId="30869" xr:uid="{00000000-0005-0000-0000-0000C0050000}"/>
    <cellStyle name="Comma 12 4" xfId="1260" xr:uid="{00000000-0005-0000-0000-0000C1050000}"/>
    <cellStyle name="Comma 12 4 2" xfId="30871" xr:uid="{00000000-0005-0000-0000-0000C2050000}"/>
    <cellStyle name="Comma 12 5" xfId="1261" xr:uid="{00000000-0005-0000-0000-0000C3050000}"/>
    <cellStyle name="Comma 12 5 2" xfId="30872" xr:uid="{00000000-0005-0000-0000-0000C4050000}"/>
    <cellStyle name="Comma 13" xfId="1262" xr:uid="{00000000-0005-0000-0000-0000C5050000}"/>
    <cellStyle name="Comma 13 2" xfId="1263" xr:uid="{00000000-0005-0000-0000-0000C6050000}"/>
    <cellStyle name="Comma 13 2 2" xfId="1264" xr:uid="{00000000-0005-0000-0000-0000C7050000}"/>
    <cellStyle name="Comma 13 2 2 2" xfId="1265" xr:uid="{00000000-0005-0000-0000-0000C8050000}"/>
    <cellStyle name="Comma 13 2 2 2 2" xfId="30875" xr:uid="{00000000-0005-0000-0000-0000C9050000}"/>
    <cellStyle name="Comma 13 2 2 3" xfId="30874" xr:uid="{00000000-0005-0000-0000-0000CA050000}"/>
    <cellStyle name="Comma 13 2 3" xfId="1266" xr:uid="{00000000-0005-0000-0000-0000CB050000}"/>
    <cellStyle name="Comma 13 2 3 2" xfId="30876" xr:uid="{00000000-0005-0000-0000-0000CC050000}"/>
    <cellStyle name="Comma 13 2 4" xfId="30873" xr:uid="{00000000-0005-0000-0000-0000CD050000}"/>
    <cellStyle name="Comma 13 3" xfId="1267" xr:uid="{00000000-0005-0000-0000-0000CE050000}"/>
    <cellStyle name="Comma 13 3 2" xfId="1268" xr:uid="{00000000-0005-0000-0000-0000CF050000}"/>
    <cellStyle name="Comma 13 3 2 2" xfId="30878" xr:uid="{00000000-0005-0000-0000-0000D0050000}"/>
    <cellStyle name="Comma 13 3 3" xfId="30877" xr:uid="{00000000-0005-0000-0000-0000D1050000}"/>
    <cellStyle name="Comma 13 4" xfId="1269" xr:uid="{00000000-0005-0000-0000-0000D2050000}"/>
    <cellStyle name="Comma 13 4 2" xfId="30879" xr:uid="{00000000-0005-0000-0000-0000D3050000}"/>
    <cellStyle name="Comma 13 5" xfId="1270" xr:uid="{00000000-0005-0000-0000-0000D4050000}"/>
    <cellStyle name="Comma 13 5 2" xfId="30880" xr:uid="{00000000-0005-0000-0000-0000D5050000}"/>
    <cellStyle name="Comma 14" xfId="1271" xr:uid="{00000000-0005-0000-0000-0000D6050000}"/>
    <cellStyle name="Comma 14 2" xfId="1272" xr:uid="{00000000-0005-0000-0000-0000D7050000}"/>
    <cellStyle name="Comma 14 2 2" xfId="1273" xr:uid="{00000000-0005-0000-0000-0000D8050000}"/>
    <cellStyle name="Comma 14 2 2 2" xfId="1274" xr:uid="{00000000-0005-0000-0000-0000D9050000}"/>
    <cellStyle name="Comma 14 2 2 2 2" xfId="30882" xr:uid="{00000000-0005-0000-0000-0000DA050000}"/>
    <cellStyle name="Comma 14 2 2 3" xfId="30881" xr:uid="{00000000-0005-0000-0000-0000DB050000}"/>
    <cellStyle name="Comma 14 2 3" xfId="1275" xr:uid="{00000000-0005-0000-0000-0000DC050000}"/>
    <cellStyle name="Comma 14 2 3 2" xfId="30883" xr:uid="{00000000-0005-0000-0000-0000DD050000}"/>
    <cellStyle name="Comma 14 3" xfId="1276" xr:uid="{00000000-0005-0000-0000-0000DE050000}"/>
    <cellStyle name="Comma 14 3 2" xfId="1277" xr:uid="{00000000-0005-0000-0000-0000DF050000}"/>
    <cellStyle name="Comma 14 3 2 2" xfId="30885" xr:uid="{00000000-0005-0000-0000-0000E0050000}"/>
    <cellStyle name="Comma 14 3 3" xfId="30884" xr:uid="{00000000-0005-0000-0000-0000E1050000}"/>
    <cellStyle name="Comma 14 4" xfId="1278" xr:uid="{00000000-0005-0000-0000-0000E2050000}"/>
    <cellStyle name="Comma 14 4 2" xfId="30886" xr:uid="{00000000-0005-0000-0000-0000E3050000}"/>
    <cellStyle name="Comma 14 5" xfId="1279" xr:uid="{00000000-0005-0000-0000-0000E4050000}"/>
    <cellStyle name="Comma 14 5 2" xfId="30887" xr:uid="{00000000-0005-0000-0000-0000E5050000}"/>
    <cellStyle name="Comma 15" xfId="1280" xr:uid="{00000000-0005-0000-0000-0000E6050000}"/>
    <cellStyle name="Comma 15 2" xfId="1281" xr:uid="{00000000-0005-0000-0000-0000E7050000}"/>
    <cellStyle name="Comma 15 2 2" xfId="1282" xr:uid="{00000000-0005-0000-0000-0000E8050000}"/>
    <cellStyle name="Comma 15 2 2 2" xfId="1283" xr:uid="{00000000-0005-0000-0000-0000E9050000}"/>
    <cellStyle name="Comma 15 2 2 2 2" xfId="30890" xr:uid="{00000000-0005-0000-0000-0000EA050000}"/>
    <cellStyle name="Comma 15 2 2 3" xfId="30889" xr:uid="{00000000-0005-0000-0000-0000EB050000}"/>
    <cellStyle name="Comma 15 2 3" xfId="1284" xr:uid="{00000000-0005-0000-0000-0000EC050000}"/>
    <cellStyle name="Comma 15 2 3 2" xfId="30891" xr:uid="{00000000-0005-0000-0000-0000ED050000}"/>
    <cellStyle name="Comma 15 2 4" xfId="30888" xr:uid="{00000000-0005-0000-0000-0000EE050000}"/>
    <cellStyle name="Comma 15 3" xfId="1285" xr:uid="{00000000-0005-0000-0000-0000EF050000}"/>
    <cellStyle name="Comma 15 3 2" xfId="1286" xr:uid="{00000000-0005-0000-0000-0000F0050000}"/>
    <cellStyle name="Comma 15 3 2 2" xfId="30893" xr:uid="{00000000-0005-0000-0000-0000F1050000}"/>
    <cellStyle name="Comma 15 3 3" xfId="30892" xr:uid="{00000000-0005-0000-0000-0000F2050000}"/>
    <cellStyle name="Comma 15 4" xfId="1287" xr:uid="{00000000-0005-0000-0000-0000F3050000}"/>
    <cellStyle name="Comma 15 4 2" xfId="30894" xr:uid="{00000000-0005-0000-0000-0000F4050000}"/>
    <cellStyle name="Comma 15 5" xfId="1288" xr:uid="{00000000-0005-0000-0000-0000F5050000}"/>
    <cellStyle name="Comma 15 5 2" xfId="30895" xr:uid="{00000000-0005-0000-0000-0000F6050000}"/>
    <cellStyle name="Comma 16" xfId="1289" xr:uid="{00000000-0005-0000-0000-0000F7050000}"/>
    <cellStyle name="Comma 16 2" xfId="1290" xr:uid="{00000000-0005-0000-0000-0000F8050000}"/>
    <cellStyle name="Comma 16 2 2" xfId="1291" xr:uid="{00000000-0005-0000-0000-0000F9050000}"/>
    <cellStyle name="Comma 16 2 2 2" xfId="1292" xr:uid="{00000000-0005-0000-0000-0000FA050000}"/>
    <cellStyle name="Comma 16 2 2 2 2" xfId="30898" xr:uid="{00000000-0005-0000-0000-0000FB050000}"/>
    <cellStyle name="Comma 16 2 2 3" xfId="30897" xr:uid="{00000000-0005-0000-0000-0000FC050000}"/>
    <cellStyle name="Comma 16 2 3" xfId="1293" xr:uid="{00000000-0005-0000-0000-0000FD050000}"/>
    <cellStyle name="Comma 16 2 3 2" xfId="30899" xr:uid="{00000000-0005-0000-0000-0000FE050000}"/>
    <cellStyle name="Comma 16 2 4" xfId="30896" xr:uid="{00000000-0005-0000-0000-0000FF050000}"/>
    <cellStyle name="Comma 16 3" xfId="1294" xr:uid="{00000000-0005-0000-0000-000000060000}"/>
    <cellStyle name="Comma 16 3 2" xfId="1295" xr:uid="{00000000-0005-0000-0000-000001060000}"/>
    <cellStyle name="Comma 16 3 2 2" xfId="30901" xr:uid="{00000000-0005-0000-0000-000002060000}"/>
    <cellStyle name="Comma 16 3 3" xfId="30900" xr:uid="{00000000-0005-0000-0000-000003060000}"/>
    <cellStyle name="Comma 16 4" xfId="1296" xr:uid="{00000000-0005-0000-0000-000004060000}"/>
    <cellStyle name="Comma 16 4 2" xfId="30902" xr:uid="{00000000-0005-0000-0000-000005060000}"/>
    <cellStyle name="Comma 16 5" xfId="1297" xr:uid="{00000000-0005-0000-0000-000006060000}"/>
    <cellStyle name="Comma 16 5 2" xfId="30903" xr:uid="{00000000-0005-0000-0000-000007060000}"/>
    <cellStyle name="Comma 17" xfId="1298" xr:uid="{00000000-0005-0000-0000-000008060000}"/>
    <cellStyle name="Comma 17 2" xfId="1299" xr:uid="{00000000-0005-0000-0000-000009060000}"/>
    <cellStyle name="Comma 17 2 2" xfId="1300" xr:uid="{00000000-0005-0000-0000-00000A060000}"/>
    <cellStyle name="Comma 17 2 2 2" xfId="1301" xr:uid="{00000000-0005-0000-0000-00000B060000}"/>
    <cellStyle name="Comma 17 2 2 2 2" xfId="30905" xr:uid="{00000000-0005-0000-0000-00000C060000}"/>
    <cellStyle name="Comma 17 2 2 3" xfId="30904" xr:uid="{00000000-0005-0000-0000-00000D060000}"/>
    <cellStyle name="Comma 17 2 3" xfId="1302" xr:uid="{00000000-0005-0000-0000-00000E060000}"/>
    <cellStyle name="Comma 17 2 3 2" xfId="30906" xr:uid="{00000000-0005-0000-0000-00000F060000}"/>
    <cellStyle name="Comma 17 3" xfId="1303" xr:uid="{00000000-0005-0000-0000-000010060000}"/>
    <cellStyle name="Comma 17 3 2" xfId="1304" xr:uid="{00000000-0005-0000-0000-000011060000}"/>
    <cellStyle name="Comma 17 3 2 2" xfId="30908" xr:uid="{00000000-0005-0000-0000-000012060000}"/>
    <cellStyle name="Comma 17 3 3" xfId="30907" xr:uid="{00000000-0005-0000-0000-000013060000}"/>
    <cellStyle name="Comma 17 4" xfId="1305" xr:uid="{00000000-0005-0000-0000-000014060000}"/>
    <cellStyle name="Comma 17 4 2" xfId="30909" xr:uid="{00000000-0005-0000-0000-000015060000}"/>
    <cellStyle name="Comma 17 5" xfId="1306" xr:uid="{00000000-0005-0000-0000-000016060000}"/>
    <cellStyle name="Comma 17 5 2" xfId="30910" xr:uid="{00000000-0005-0000-0000-000017060000}"/>
    <cellStyle name="Comma 18" xfId="1307" xr:uid="{00000000-0005-0000-0000-000018060000}"/>
    <cellStyle name="Comma 18 2" xfId="1308" xr:uid="{00000000-0005-0000-0000-000019060000}"/>
    <cellStyle name="Comma 18 2 2" xfId="1309" xr:uid="{00000000-0005-0000-0000-00001A060000}"/>
    <cellStyle name="Comma 18 2 2 2" xfId="1310" xr:uid="{00000000-0005-0000-0000-00001B060000}"/>
    <cellStyle name="Comma 18 2 2 2 2" xfId="30913" xr:uid="{00000000-0005-0000-0000-00001C060000}"/>
    <cellStyle name="Comma 18 2 2 3" xfId="30912" xr:uid="{00000000-0005-0000-0000-00001D060000}"/>
    <cellStyle name="Comma 18 2 3" xfId="1311" xr:uid="{00000000-0005-0000-0000-00001E060000}"/>
    <cellStyle name="Comma 18 2 3 2" xfId="30914" xr:uid="{00000000-0005-0000-0000-00001F060000}"/>
    <cellStyle name="Comma 18 2 4" xfId="30911" xr:uid="{00000000-0005-0000-0000-000020060000}"/>
    <cellStyle name="Comma 18 3" xfId="1312" xr:uid="{00000000-0005-0000-0000-000021060000}"/>
    <cellStyle name="Comma 18 3 2" xfId="1313" xr:uid="{00000000-0005-0000-0000-000022060000}"/>
    <cellStyle name="Comma 18 3 2 2" xfId="30916" xr:uid="{00000000-0005-0000-0000-000023060000}"/>
    <cellStyle name="Comma 18 3 3" xfId="30915" xr:uid="{00000000-0005-0000-0000-000024060000}"/>
    <cellStyle name="Comma 18 4" xfId="1314" xr:uid="{00000000-0005-0000-0000-000025060000}"/>
    <cellStyle name="Comma 18 4 2" xfId="30917" xr:uid="{00000000-0005-0000-0000-000026060000}"/>
    <cellStyle name="Comma 18 5" xfId="1315" xr:uid="{00000000-0005-0000-0000-000027060000}"/>
    <cellStyle name="Comma 18 5 2" xfId="30918" xr:uid="{00000000-0005-0000-0000-000028060000}"/>
    <cellStyle name="Comma 19" xfId="1316" xr:uid="{00000000-0005-0000-0000-000029060000}"/>
    <cellStyle name="Comma 19 2" xfId="1317" xr:uid="{00000000-0005-0000-0000-00002A060000}"/>
    <cellStyle name="Comma 19 2 2" xfId="1318" xr:uid="{00000000-0005-0000-0000-00002B060000}"/>
    <cellStyle name="Comma 19 2 2 2" xfId="1319" xr:uid="{00000000-0005-0000-0000-00002C060000}"/>
    <cellStyle name="Comma 19 2 2 2 2" xfId="30921" xr:uid="{00000000-0005-0000-0000-00002D060000}"/>
    <cellStyle name="Comma 19 2 2 3" xfId="30920" xr:uid="{00000000-0005-0000-0000-00002E060000}"/>
    <cellStyle name="Comma 19 2 3" xfId="1320" xr:uid="{00000000-0005-0000-0000-00002F060000}"/>
    <cellStyle name="Comma 19 2 3 2" xfId="30922" xr:uid="{00000000-0005-0000-0000-000030060000}"/>
    <cellStyle name="Comma 19 2 4" xfId="30919" xr:uid="{00000000-0005-0000-0000-000031060000}"/>
    <cellStyle name="Comma 19 3" xfId="1321" xr:uid="{00000000-0005-0000-0000-000032060000}"/>
    <cellStyle name="Comma 19 3 2" xfId="1322" xr:uid="{00000000-0005-0000-0000-000033060000}"/>
    <cellStyle name="Comma 19 3 2 2" xfId="30924" xr:uid="{00000000-0005-0000-0000-000034060000}"/>
    <cellStyle name="Comma 19 3 3" xfId="30923" xr:uid="{00000000-0005-0000-0000-000035060000}"/>
    <cellStyle name="Comma 19 4" xfId="1323" xr:uid="{00000000-0005-0000-0000-000036060000}"/>
    <cellStyle name="Comma 19 4 2" xfId="30925" xr:uid="{00000000-0005-0000-0000-000037060000}"/>
    <cellStyle name="Comma 19 5" xfId="1324" xr:uid="{00000000-0005-0000-0000-000038060000}"/>
    <cellStyle name="Comma 19 5 2" xfId="30926" xr:uid="{00000000-0005-0000-0000-000039060000}"/>
    <cellStyle name="Comma 2" xfId="17" xr:uid="{00000000-0005-0000-0000-00003A060000}"/>
    <cellStyle name="Comma 2 10" xfId="1325" xr:uid="{00000000-0005-0000-0000-00003B060000}"/>
    <cellStyle name="Comma 2 11" xfId="1326" xr:uid="{00000000-0005-0000-0000-00003C060000}"/>
    <cellStyle name="Comma 2 12" xfId="1327" xr:uid="{00000000-0005-0000-0000-00003D060000}"/>
    <cellStyle name="Comma 2 13" xfId="1328" xr:uid="{00000000-0005-0000-0000-00003E060000}"/>
    <cellStyle name="Comma 2 14" xfId="1329" xr:uid="{00000000-0005-0000-0000-00003F060000}"/>
    <cellStyle name="Comma 2 15" xfId="1330" xr:uid="{00000000-0005-0000-0000-000040060000}"/>
    <cellStyle name="Comma 2 16" xfId="1331" xr:uid="{00000000-0005-0000-0000-000041060000}"/>
    <cellStyle name="Comma 2 17" xfId="1332" xr:uid="{00000000-0005-0000-0000-000042060000}"/>
    <cellStyle name="Comma 2 18" xfId="1333" xr:uid="{00000000-0005-0000-0000-000043060000}"/>
    <cellStyle name="Comma 2 18 2" xfId="1334" xr:uid="{00000000-0005-0000-0000-000044060000}"/>
    <cellStyle name="Comma 2 18 2 2" xfId="30928" xr:uid="{00000000-0005-0000-0000-000045060000}"/>
    <cellStyle name="Comma 2 18 3" xfId="30927" xr:uid="{00000000-0005-0000-0000-000046060000}"/>
    <cellStyle name="Comma 2 19" xfId="1335" xr:uid="{00000000-0005-0000-0000-000047060000}"/>
    <cellStyle name="Comma 2 2" xfId="18" xr:uid="{00000000-0005-0000-0000-000048060000}"/>
    <cellStyle name="Comma 2 2 2" xfId="19" xr:uid="{00000000-0005-0000-0000-000049060000}"/>
    <cellStyle name="Comma 2 2 2 2" xfId="20" xr:uid="{00000000-0005-0000-0000-00004A060000}"/>
    <cellStyle name="Comma 2 2 2 2 2" xfId="21" xr:uid="{00000000-0005-0000-0000-00004B060000}"/>
    <cellStyle name="Comma 2 2 2 2 2 2" xfId="22" xr:uid="{00000000-0005-0000-0000-00004C060000}"/>
    <cellStyle name="Comma 2 2 2 2 2 2 2" xfId="29973" xr:uid="{00000000-0005-0000-0000-00004D060000}"/>
    <cellStyle name="Comma 2 2 2 2 2 3" xfId="29972" xr:uid="{00000000-0005-0000-0000-00004E060000}"/>
    <cellStyle name="Comma 2 2 2 2 3" xfId="23" xr:uid="{00000000-0005-0000-0000-00004F060000}"/>
    <cellStyle name="Comma 2 2 2 2 3 2" xfId="29974" xr:uid="{00000000-0005-0000-0000-000050060000}"/>
    <cellStyle name="Comma 2 2 2 2 4" xfId="29971" xr:uid="{00000000-0005-0000-0000-000051060000}"/>
    <cellStyle name="Comma 2 2 2 3" xfId="24" xr:uid="{00000000-0005-0000-0000-000052060000}"/>
    <cellStyle name="Comma 2 2 2 3 2" xfId="25" xr:uid="{00000000-0005-0000-0000-000053060000}"/>
    <cellStyle name="Comma 2 2 2 3 2 2" xfId="29976" xr:uid="{00000000-0005-0000-0000-000054060000}"/>
    <cellStyle name="Comma 2 2 2 3 3" xfId="29975" xr:uid="{00000000-0005-0000-0000-000055060000}"/>
    <cellStyle name="Comma 2 2 2 4" xfId="26" xr:uid="{00000000-0005-0000-0000-000056060000}"/>
    <cellStyle name="Comma 2 2 2 4 2" xfId="29977" xr:uid="{00000000-0005-0000-0000-000057060000}"/>
    <cellStyle name="Comma 2 2 2 5" xfId="29970" xr:uid="{00000000-0005-0000-0000-000058060000}"/>
    <cellStyle name="Comma 2 2 3" xfId="27" xr:uid="{00000000-0005-0000-0000-000059060000}"/>
    <cellStyle name="Comma 2 2 3 2" xfId="28" xr:uid="{00000000-0005-0000-0000-00005A060000}"/>
    <cellStyle name="Comma 2 2 3 2 2" xfId="29" xr:uid="{00000000-0005-0000-0000-00005B060000}"/>
    <cellStyle name="Comma 2 2 3 2 2 2" xfId="29980" xr:uid="{00000000-0005-0000-0000-00005C060000}"/>
    <cellStyle name="Comma 2 2 3 2 3" xfId="29979" xr:uid="{00000000-0005-0000-0000-00005D060000}"/>
    <cellStyle name="Comma 2 2 3 3" xfId="30" xr:uid="{00000000-0005-0000-0000-00005E060000}"/>
    <cellStyle name="Comma 2 2 3 3 2" xfId="29981" xr:uid="{00000000-0005-0000-0000-00005F060000}"/>
    <cellStyle name="Comma 2 2 3 4" xfId="1336" xr:uid="{00000000-0005-0000-0000-000060060000}"/>
    <cellStyle name="Comma 2 2 3 4 2" xfId="30929" xr:uid="{00000000-0005-0000-0000-000061060000}"/>
    <cellStyle name="Comma 2 2 3 5" xfId="29978" xr:uid="{00000000-0005-0000-0000-000062060000}"/>
    <cellStyle name="Comma 2 2 4" xfId="31" xr:uid="{00000000-0005-0000-0000-000063060000}"/>
    <cellStyle name="Comma 2 2 4 2" xfId="32" xr:uid="{00000000-0005-0000-0000-000064060000}"/>
    <cellStyle name="Comma 2 2 4 2 2" xfId="33" xr:uid="{00000000-0005-0000-0000-000065060000}"/>
    <cellStyle name="Comma 2 2 4 2 2 2" xfId="29984" xr:uid="{00000000-0005-0000-0000-000066060000}"/>
    <cellStyle name="Comma 2 2 4 2 3" xfId="29983" xr:uid="{00000000-0005-0000-0000-000067060000}"/>
    <cellStyle name="Comma 2 2 4 3" xfId="34" xr:uid="{00000000-0005-0000-0000-000068060000}"/>
    <cellStyle name="Comma 2 2 4 3 2" xfId="29985" xr:uid="{00000000-0005-0000-0000-000069060000}"/>
    <cellStyle name="Comma 2 2 4 4" xfId="29982" xr:uid="{00000000-0005-0000-0000-00006A060000}"/>
    <cellStyle name="Comma 2 2 5" xfId="35" xr:uid="{00000000-0005-0000-0000-00006B060000}"/>
    <cellStyle name="Comma 2 2 5 2" xfId="36" xr:uid="{00000000-0005-0000-0000-00006C060000}"/>
    <cellStyle name="Comma 2 2 5 2 2" xfId="29986" xr:uid="{00000000-0005-0000-0000-00006D060000}"/>
    <cellStyle name="Comma 2 2 5 3" xfId="37" xr:uid="{00000000-0005-0000-0000-00006E060000}"/>
    <cellStyle name="Comma 2 2 5 3 2" xfId="29987" xr:uid="{00000000-0005-0000-0000-00006F060000}"/>
    <cellStyle name="Comma 2 2 6" xfId="38" xr:uid="{00000000-0005-0000-0000-000070060000}"/>
    <cellStyle name="Comma 2 2 6 2" xfId="29988" xr:uid="{00000000-0005-0000-0000-000071060000}"/>
    <cellStyle name="Comma 2 2 7" xfId="29969" xr:uid="{00000000-0005-0000-0000-000072060000}"/>
    <cellStyle name="Comma 2 20" xfId="1337" xr:uid="{00000000-0005-0000-0000-000073060000}"/>
    <cellStyle name="Comma 2 20 2" xfId="30930" xr:uid="{00000000-0005-0000-0000-000074060000}"/>
    <cellStyle name="Comma 2 21" xfId="1338" xr:uid="{00000000-0005-0000-0000-000075060000}"/>
    <cellStyle name="Comma 2 21 2" xfId="30931" xr:uid="{00000000-0005-0000-0000-000076060000}"/>
    <cellStyle name="Comma 2 22" xfId="1339" xr:uid="{00000000-0005-0000-0000-000077060000}"/>
    <cellStyle name="Comma 2 23" xfId="1340" xr:uid="{00000000-0005-0000-0000-000078060000}"/>
    <cellStyle name="Comma 2 3" xfId="39" xr:uid="{00000000-0005-0000-0000-000079060000}"/>
    <cellStyle name="Comma 2 3 2" xfId="40" xr:uid="{00000000-0005-0000-0000-00007A060000}"/>
    <cellStyle name="Comma 2 3 2 2" xfId="41" xr:uid="{00000000-0005-0000-0000-00007B060000}"/>
    <cellStyle name="Comma 2 3 2 2 2" xfId="42" xr:uid="{00000000-0005-0000-0000-00007C060000}"/>
    <cellStyle name="Comma 2 3 2 2 2 2" xfId="29992" xr:uid="{00000000-0005-0000-0000-00007D060000}"/>
    <cellStyle name="Comma 2 3 2 2 3" xfId="29991" xr:uid="{00000000-0005-0000-0000-00007E060000}"/>
    <cellStyle name="Comma 2 3 2 3" xfId="43" xr:uid="{00000000-0005-0000-0000-00007F060000}"/>
    <cellStyle name="Comma 2 3 2 3 2" xfId="29993" xr:uid="{00000000-0005-0000-0000-000080060000}"/>
    <cellStyle name="Comma 2 3 2 4" xfId="29990" xr:uid="{00000000-0005-0000-0000-000081060000}"/>
    <cellStyle name="Comma 2 3 3" xfId="44" xr:uid="{00000000-0005-0000-0000-000082060000}"/>
    <cellStyle name="Comma 2 3 3 2" xfId="45" xr:uid="{00000000-0005-0000-0000-000083060000}"/>
    <cellStyle name="Comma 2 3 3 2 2" xfId="1341" xr:uid="{00000000-0005-0000-0000-000084060000}"/>
    <cellStyle name="Comma 2 3 3 2 2 2" xfId="30932" xr:uid="{00000000-0005-0000-0000-000085060000}"/>
    <cellStyle name="Comma 2 3 3 2 3" xfId="29995" xr:uid="{00000000-0005-0000-0000-000086060000}"/>
    <cellStyle name="Comma 2 3 3 3" xfId="1342" xr:uid="{00000000-0005-0000-0000-000087060000}"/>
    <cellStyle name="Comma 2 3 3 3 2" xfId="30933" xr:uid="{00000000-0005-0000-0000-000088060000}"/>
    <cellStyle name="Comma 2 3 3 4" xfId="29994" xr:uid="{00000000-0005-0000-0000-000089060000}"/>
    <cellStyle name="Comma 2 3 4" xfId="46" xr:uid="{00000000-0005-0000-0000-00008A060000}"/>
    <cellStyle name="Comma 2 3 4 2" xfId="1343" xr:uid="{00000000-0005-0000-0000-00008B060000}"/>
    <cellStyle name="Comma 2 3 4 2 2" xfId="30934" xr:uid="{00000000-0005-0000-0000-00008C060000}"/>
    <cellStyle name="Comma 2 3 4 3" xfId="29996" xr:uid="{00000000-0005-0000-0000-00008D060000}"/>
    <cellStyle name="Comma 2 3 5" xfId="1344" xr:uid="{00000000-0005-0000-0000-00008E060000}"/>
    <cellStyle name="Comma 2 3 5 2" xfId="1345" xr:uid="{00000000-0005-0000-0000-00008F060000}"/>
    <cellStyle name="Comma 2 3 5 2 2" xfId="1346" xr:uid="{00000000-0005-0000-0000-000090060000}"/>
    <cellStyle name="Comma 2 3 5 2 2 2" xfId="30937" xr:uid="{00000000-0005-0000-0000-000091060000}"/>
    <cellStyle name="Comma 2 3 5 2 3" xfId="1347" xr:uid="{00000000-0005-0000-0000-000092060000}"/>
    <cellStyle name="Comma 2 3 5 2 4" xfId="30936" xr:uid="{00000000-0005-0000-0000-000093060000}"/>
    <cellStyle name="Comma 2 3 5 3" xfId="1348" xr:uid="{00000000-0005-0000-0000-000094060000}"/>
    <cellStyle name="Comma 2 3 5 3 2" xfId="30938" xr:uid="{00000000-0005-0000-0000-000095060000}"/>
    <cellStyle name="Comma 2 3 5 4" xfId="1349" xr:uid="{00000000-0005-0000-0000-000096060000}"/>
    <cellStyle name="Comma 2 3 5 5" xfId="30935" xr:uid="{00000000-0005-0000-0000-000097060000}"/>
    <cellStyle name="Comma 2 3 6" xfId="1350" xr:uid="{00000000-0005-0000-0000-000098060000}"/>
    <cellStyle name="Comma 2 3 7" xfId="29989" xr:uid="{00000000-0005-0000-0000-000099060000}"/>
    <cellStyle name="Comma 2 4" xfId="47" xr:uid="{00000000-0005-0000-0000-00009A060000}"/>
    <cellStyle name="Comma 2 4 2" xfId="48" xr:uid="{00000000-0005-0000-0000-00009B060000}"/>
    <cellStyle name="Comma 2 4 2 2" xfId="49" xr:uid="{00000000-0005-0000-0000-00009C060000}"/>
    <cellStyle name="Comma 2 4 2 2 2" xfId="50" xr:uid="{00000000-0005-0000-0000-00009D060000}"/>
    <cellStyle name="Comma 2 4 2 2 2 2" xfId="30000" xr:uid="{00000000-0005-0000-0000-00009E060000}"/>
    <cellStyle name="Comma 2 4 2 2 3" xfId="29999" xr:uid="{00000000-0005-0000-0000-00009F060000}"/>
    <cellStyle name="Comma 2 4 2 3" xfId="51" xr:uid="{00000000-0005-0000-0000-0000A0060000}"/>
    <cellStyle name="Comma 2 4 2 3 2" xfId="30001" xr:uid="{00000000-0005-0000-0000-0000A1060000}"/>
    <cellStyle name="Comma 2 4 2 4" xfId="29998" xr:uid="{00000000-0005-0000-0000-0000A2060000}"/>
    <cellStyle name="Comma 2 4 3" xfId="52" xr:uid="{00000000-0005-0000-0000-0000A3060000}"/>
    <cellStyle name="Comma 2 4 3 2" xfId="53" xr:uid="{00000000-0005-0000-0000-0000A4060000}"/>
    <cellStyle name="Comma 2 4 3 2 2" xfId="30003" xr:uid="{00000000-0005-0000-0000-0000A5060000}"/>
    <cellStyle name="Comma 2 4 3 3" xfId="30002" xr:uid="{00000000-0005-0000-0000-0000A6060000}"/>
    <cellStyle name="Comma 2 4 4" xfId="54" xr:uid="{00000000-0005-0000-0000-0000A7060000}"/>
    <cellStyle name="Comma 2 4 4 2" xfId="30004" xr:uid="{00000000-0005-0000-0000-0000A8060000}"/>
    <cellStyle name="Comma 2 4 5" xfId="1351" xr:uid="{00000000-0005-0000-0000-0000A9060000}"/>
    <cellStyle name="Comma 2 4 5 2" xfId="30939" xr:uid="{00000000-0005-0000-0000-0000AA060000}"/>
    <cellStyle name="Comma 2 4 6" xfId="29894" xr:uid="{00000000-0005-0000-0000-0000AB060000}"/>
    <cellStyle name="Comma 2 4 7" xfId="29997" xr:uid="{00000000-0005-0000-0000-0000AC060000}"/>
    <cellStyle name="Comma 2 5" xfId="55" xr:uid="{00000000-0005-0000-0000-0000AD060000}"/>
    <cellStyle name="Comma 2 5 2" xfId="56" xr:uid="{00000000-0005-0000-0000-0000AE060000}"/>
    <cellStyle name="Comma 2 5 2 2" xfId="57" xr:uid="{00000000-0005-0000-0000-0000AF060000}"/>
    <cellStyle name="Comma 2 5 2 2 2" xfId="30007" xr:uid="{00000000-0005-0000-0000-0000B0060000}"/>
    <cellStyle name="Comma 2 5 2 3" xfId="30006" xr:uid="{00000000-0005-0000-0000-0000B1060000}"/>
    <cellStyle name="Comma 2 5 3" xfId="58" xr:uid="{00000000-0005-0000-0000-0000B2060000}"/>
    <cellStyle name="Comma 2 5 3 2" xfId="30008" xr:uid="{00000000-0005-0000-0000-0000B3060000}"/>
    <cellStyle name="Comma 2 5 4" xfId="30005" xr:uid="{00000000-0005-0000-0000-0000B4060000}"/>
    <cellStyle name="Comma 2 6" xfId="59" xr:uid="{00000000-0005-0000-0000-0000B5060000}"/>
    <cellStyle name="Comma 2 6 2" xfId="60" xr:uid="{00000000-0005-0000-0000-0000B6060000}"/>
    <cellStyle name="Comma 2 6 2 2" xfId="61" xr:uid="{00000000-0005-0000-0000-0000B7060000}"/>
    <cellStyle name="Comma 2 6 2 2 2" xfId="30011" xr:uid="{00000000-0005-0000-0000-0000B8060000}"/>
    <cellStyle name="Comma 2 6 2 3" xfId="30010" xr:uid="{00000000-0005-0000-0000-0000B9060000}"/>
    <cellStyle name="Comma 2 6 3" xfId="62" xr:uid="{00000000-0005-0000-0000-0000BA060000}"/>
    <cellStyle name="Comma 2 6 3 2" xfId="30012" xr:uid="{00000000-0005-0000-0000-0000BB060000}"/>
    <cellStyle name="Comma 2 6 4" xfId="30009" xr:uid="{00000000-0005-0000-0000-0000BC060000}"/>
    <cellStyle name="Comma 2 7" xfId="63" xr:uid="{00000000-0005-0000-0000-0000BD060000}"/>
    <cellStyle name="Comma 2 7 2" xfId="64" xr:uid="{00000000-0005-0000-0000-0000BE060000}"/>
    <cellStyle name="Comma 2 7 2 2" xfId="30014" xr:uid="{00000000-0005-0000-0000-0000BF060000}"/>
    <cellStyle name="Comma 2 7 3" xfId="30013" xr:uid="{00000000-0005-0000-0000-0000C0060000}"/>
    <cellStyle name="Comma 2 8" xfId="65" xr:uid="{00000000-0005-0000-0000-0000C1060000}"/>
    <cellStyle name="Comma 2 8 2" xfId="30015" xr:uid="{00000000-0005-0000-0000-0000C2060000}"/>
    <cellStyle name="Comma 2 9" xfId="1352" xr:uid="{00000000-0005-0000-0000-0000C3060000}"/>
    <cellStyle name="Comma 20" xfId="1353" xr:uid="{00000000-0005-0000-0000-0000C4060000}"/>
    <cellStyle name="Comma 20 2" xfId="1354" xr:uid="{00000000-0005-0000-0000-0000C5060000}"/>
    <cellStyle name="Comma 20 2 2" xfId="1355" xr:uid="{00000000-0005-0000-0000-0000C6060000}"/>
    <cellStyle name="Comma 20 2 2 2" xfId="1356" xr:uid="{00000000-0005-0000-0000-0000C7060000}"/>
    <cellStyle name="Comma 20 2 2 2 2" xfId="30942" xr:uid="{00000000-0005-0000-0000-0000C8060000}"/>
    <cellStyle name="Comma 20 2 2 3" xfId="30941" xr:uid="{00000000-0005-0000-0000-0000C9060000}"/>
    <cellStyle name="Comma 20 2 3" xfId="1357" xr:uid="{00000000-0005-0000-0000-0000CA060000}"/>
    <cellStyle name="Comma 20 2 3 2" xfId="30943" xr:uid="{00000000-0005-0000-0000-0000CB060000}"/>
    <cellStyle name="Comma 20 2 4" xfId="30940" xr:uid="{00000000-0005-0000-0000-0000CC060000}"/>
    <cellStyle name="Comma 20 3" xfId="1358" xr:uid="{00000000-0005-0000-0000-0000CD060000}"/>
    <cellStyle name="Comma 20 3 2" xfId="1359" xr:uid="{00000000-0005-0000-0000-0000CE060000}"/>
    <cellStyle name="Comma 20 3 2 2" xfId="30945" xr:uid="{00000000-0005-0000-0000-0000CF060000}"/>
    <cellStyle name="Comma 20 3 3" xfId="30944" xr:uid="{00000000-0005-0000-0000-0000D0060000}"/>
    <cellStyle name="Comma 20 4" xfId="1360" xr:uid="{00000000-0005-0000-0000-0000D1060000}"/>
    <cellStyle name="Comma 20 4 2" xfId="30946" xr:uid="{00000000-0005-0000-0000-0000D2060000}"/>
    <cellStyle name="Comma 20 5" xfId="1361" xr:uid="{00000000-0005-0000-0000-0000D3060000}"/>
    <cellStyle name="Comma 20 5 2" xfId="30947" xr:uid="{00000000-0005-0000-0000-0000D4060000}"/>
    <cellStyle name="Comma 21" xfId="1362" xr:uid="{00000000-0005-0000-0000-0000D5060000}"/>
    <cellStyle name="Comma 21 2" xfId="1363" xr:uid="{00000000-0005-0000-0000-0000D6060000}"/>
    <cellStyle name="Comma 21 2 2" xfId="1364" xr:uid="{00000000-0005-0000-0000-0000D7060000}"/>
    <cellStyle name="Comma 21 2 2 2" xfId="1365" xr:uid="{00000000-0005-0000-0000-0000D8060000}"/>
    <cellStyle name="Comma 21 2 2 2 2" xfId="30950" xr:uid="{00000000-0005-0000-0000-0000D9060000}"/>
    <cellStyle name="Comma 21 2 2 3" xfId="30949" xr:uid="{00000000-0005-0000-0000-0000DA060000}"/>
    <cellStyle name="Comma 21 2 3" xfId="1366" xr:uid="{00000000-0005-0000-0000-0000DB060000}"/>
    <cellStyle name="Comma 21 2 3 2" xfId="30951" xr:uid="{00000000-0005-0000-0000-0000DC060000}"/>
    <cellStyle name="Comma 21 2 4" xfId="30948" xr:uid="{00000000-0005-0000-0000-0000DD060000}"/>
    <cellStyle name="Comma 21 3" xfId="1367" xr:uid="{00000000-0005-0000-0000-0000DE060000}"/>
    <cellStyle name="Comma 21 3 2" xfId="1368" xr:uid="{00000000-0005-0000-0000-0000DF060000}"/>
    <cellStyle name="Comma 21 3 2 2" xfId="30953" xr:uid="{00000000-0005-0000-0000-0000E0060000}"/>
    <cellStyle name="Comma 21 3 3" xfId="30952" xr:uid="{00000000-0005-0000-0000-0000E1060000}"/>
    <cellStyle name="Comma 21 4" xfId="1369" xr:uid="{00000000-0005-0000-0000-0000E2060000}"/>
    <cellStyle name="Comma 21 4 2" xfId="30954" xr:uid="{00000000-0005-0000-0000-0000E3060000}"/>
    <cellStyle name="Comma 21 5" xfId="1370" xr:uid="{00000000-0005-0000-0000-0000E4060000}"/>
    <cellStyle name="Comma 21 5 2" xfId="30955" xr:uid="{00000000-0005-0000-0000-0000E5060000}"/>
    <cellStyle name="Comma 22" xfId="1371" xr:uid="{00000000-0005-0000-0000-0000E6060000}"/>
    <cellStyle name="Comma 22 2" xfId="1372" xr:uid="{00000000-0005-0000-0000-0000E7060000}"/>
    <cellStyle name="Comma 22 2 2" xfId="1373" xr:uid="{00000000-0005-0000-0000-0000E8060000}"/>
    <cellStyle name="Comma 22 2 2 2" xfId="1374" xr:uid="{00000000-0005-0000-0000-0000E9060000}"/>
    <cellStyle name="Comma 22 2 2 2 2" xfId="30958" xr:uid="{00000000-0005-0000-0000-0000EA060000}"/>
    <cellStyle name="Comma 22 2 2 3" xfId="30957" xr:uid="{00000000-0005-0000-0000-0000EB060000}"/>
    <cellStyle name="Comma 22 2 3" xfId="1375" xr:uid="{00000000-0005-0000-0000-0000EC060000}"/>
    <cellStyle name="Comma 22 2 3 2" xfId="30959" xr:uid="{00000000-0005-0000-0000-0000ED060000}"/>
    <cellStyle name="Comma 22 2 4" xfId="30956" xr:uid="{00000000-0005-0000-0000-0000EE060000}"/>
    <cellStyle name="Comma 22 3" xfId="1376" xr:uid="{00000000-0005-0000-0000-0000EF060000}"/>
    <cellStyle name="Comma 22 3 2" xfId="1377" xr:uid="{00000000-0005-0000-0000-0000F0060000}"/>
    <cellStyle name="Comma 22 3 2 2" xfId="30961" xr:uid="{00000000-0005-0000-0000-0000F1060000}"/>
    <cellStyle name="Comma 22 3 3" xfId="30960" xr:uid="{00000000-0005-0000-0000-0000F2060000}"/>
    <cellStyle name="Comma 22 4" xfId="1378" xr:uid="{00000000-0005-0000-0000-0000F3060000}"/>
    <cellStyle name="Comma 22 4 2" xfId="30962" xr:uid="{00000000-0005-0000-0000-0000F4060000}"/>
    <cellStyle name="Comma 22 5" xfId="1379" xr:uid="{00000000-0005-0000-0000-0000F5060000}"/>
    <cellStyle name="Comma 22 5 2" xfId="30963" xr:uid="{00000000-0005-0000-0000-0000F6060000}"/>
    <cellStyle name="Comma 23" xfId="1380" xr:uid="{00000000-0005-0000-0000-0000F7060000}"/>
    <cellStyle name="Comma 23 2" xfId="1381" xr:uid="{00000000-0005-0000-0000-0000F8060000}"/>
    <cellStyle name="Comma 23 2 2" xfId="1382" xr:uid="{00000000-0005-0000-0000-0000F9060000}"/>
    <cellStyle name="Comma 23 2 2 2" xfId="1383" xr:uid="{00000000-0005-0000-0000-0000FA060000}"/>
    <cellStyle name="Comma 23 2 2 2 2" xfId="30966" xr:uid="{00000000-0005-0000-0000-0000FB060000}"/>
    <cellStyle name="Comma 23 2 2 3" xfId="30965" xr:uid="{00000000-0005-0000-0000-0000FC060000}"/>
    <cellStyle name="Comma 23 2 3" xfId="1384" xr:uid="{00000000-0005-0000-0000-0000FD060000}"/>
    <cellStyle name="Comma 23 2 3 2" xfId="30967" xr:uid="{00000000-0005-0000-0000-0000FE060000}"/>
    <cellStyle name="Comma 23 2 4" xfId="30964" xr:uid="{00000000-0005-0000-0000-0000FF060000}"/>
    <cellStyle name="Comma 23 3" xfId="1385" xr:uid="{00000000-0005-0000-0000-000000070000}"/>
    <cellStyle name="Comma 23 3 2" xfId="1386" xr:uid="{00000000-0005-0000-0000-000001070000}"/>
    <cellStyle name="Comma 23 3 2 2" xfId="30969" xr:uid="{00000000-0005-0000-0000-000002070000}"/>
    <cellStyle name="Comma 23 3 3" xfId="30968" xr:uid="{00000000-0005-0000-0000-000003070000}"/>
    <cellStyle name="Comma 23 4" xfId="1387" xr:uid="{00000000-0005-0000-0000-000004070000}"/>
    <cellStyle name="Comma 23 4 2" xfId="30970" xr:uid="{00000000-0005-0000-0000-000005070000}"/>
    <cellStyle name="Comma 23 5" xfId="1388" xr:uid="{00000000-0005-0000-0000-000006070000}"/>
    <cellStyle name="Comma 23 5 2" xfId="30971" xr:uid="{00000000-0005-0000-0000-000007070000}"/>
    <cellStyle name="Comma 24" xfId="1389" xr:uid="{00000000-0005-0000-0000-000008070000}"/>
    <cellStyle name="Comma 24 2" xfId="1390" xr:uid="{00000000-0005-0000-0000-000009070000}"/>
    <cellStyle name="Comma 24 2 2" xfId="1391" xr:uid="{00000000-0005-0000-0000-00000A070000}"/>
    <cellStyle name="Comma 24 2 2 2" xfId="1392" xr:uid="{00000000-0005-0000-0000-00000B070000}"/>
    <cellStyle name="Comma 24 2 2 2 2" xfId="30974" xr:uid="{00000000-0005-0000-0000-00000C070000}"/>
    <cellStyle name="Comma 24 2 2 3" xfId="30973" xr:uid="{00000000-0005-0000-0000-00000D070000}"/>
    <cellStyle name="Comma 24 2 3" xfId="1393" xr:uid="{00000000-0005-0000-0000-00000E070000}"/>
    <cellStyle name="Comma 24 2 3 2" xfId="30975" xr:uid="{00000000-0005-0000-0000-00000F070000}"/>
    <cellStyle name="Comma 24 2 4" xfId="30972" xr:uid="{00000000-0005-0000-0000-000010070000}"/>
    <cellStyle name="Comma 24 3" xfId="1394" xr:uid="{00000000-0005-0000-0000-000011070000}"/>
    <cellStyle name="Comma 24 3 2" xfId="1395" xr:uid="{00000000-0005-0000-0000-000012070000}"/>
    <cellStyle name="Comma 24 3 2 2" xfId="30977" xr:uid="{00000000-0005-0000-0000-000013070000}"/>
    <cellStyle name="Comma 24 3 3" xfId="30976" xr:uid="{00000000-0005-0000-0000-000014070000}"/>
    <cellStyle name="Comma 24 4" xfId="1396" xr:uid="{00000000-0005-0000-0000-000015070000}"/>
    <cellStyle name="Comma 24 4 2" xfId="30978" xr:uid="{00000000-0005-0000-0000-000016070000}"/>
    <cellStyle name="Comma 24 5" xfId="1397" xr:uid="{00000000-0005-0000-0000-000017070000}"/>
    <cellStyle name="Comma 24 5 2" xfId="30979" xr:uid="{00000000-0005-0000-0000-000018070000}"/>
    <cellStyle name="Comma 25" xfId="1398" xr:uid="{00000000-0005-0000-0000-000019070000}"/>
    <cellStyle name="Comma 25 2" xfId="1399" xr:uid="{00000000-0005-0000-0000-00001A070000}"/>
    <cellStyle name="Comma 25 2 2" xfId="1400" xr:uid="{00000000-0005-0000-0000-00001B070000}"/>
    <cellStyle name="Comma 25 2 2 2" xfId="1401" xr:uid="{00000000-0005-0000-0000-00001C070000}"/>
    <cellStyle name="Comma 25 2 2 2 2" xfId="30982" xr:uid="{00000000-0005-0000-0000-00001D070000}"/>
    <cellStyle name="Comma 25 2 2 3" xfId="30981" xr:uid="{00000000-0005-0000-0000-00001E070000}"/>
    <cellStyle name="Comma 25 2 3" xfId="1402" xr:uid="{00000000-0005-0000-0000-00001F070000}"/>
    <cellStyle name="Comma 25 2 3 2" xfId="30983" xr:uid="{00000000-0005-0000-0000-000020070000}"/>
    <cellStyle name="Comma 25 2 4" xfId="30980" xr:uid="{00000000-0005-0000-0000-000021070000}"/>
    <cellStyle name="Comma 25 3" xfId="1403" xr:uid="{00000000-0005-0000-0000-000022070000}"/>
    <cellStyle name="Comma 25 3 2" xfId="1404" xr:uid="{00000000-0005-0000-0000-000023070000}"/>
    <cellStyle name="Comma 25 3 2 2" xfId="30985" xr:uid="{00000000-0005-0000-0000-000024070000}"/>
    <cellStyle name="Comma 25 3 3" xfId="30984" xr:uid="{00000000-0005-0000-0000-000025070000}"/>
    <cellStyle name="Comma 25 4" xfId="1405" xr:uid="{00000000-0005-0000-0000-000026070000}"/>
    <cellStyle name="Comma 25 4 2" xfId="30986" xr:uid="{00000000-0005-0000-0000-000027070000}"/>
    <cellStyle name="Comma 25 5" xfId="1406" xr:uid="{00000000-0005-0000-0000-000028070000}"/>
    <cellStyle name="Comma 25 5 2" xfId="30987" xr:uid="{00000000-0005-0000-0000-000029070000}"/>
    <cellStyle name="Comma 26" xfId="1407" xr:uid="{00000000-0005-0000-0000-00002A070000}"/>
    <cellStyle name="Comma 26 2" xfId="1408" xr:uid="{00000000-0005-0000-0000-00002B070000}"/>
    <cellStyle name="Comma 26 2 2" xfId="1409" xr:uid="{00000000-0005-0000-0000-00002C070000}"/>
    <cellStyle name="Comma 26 2 2 2" xfId="1410" xr:uid="{00000000-0005-0000-0000-00002D070000}"/>
    <cellStyle name="Comma 26 2 2 2 2" xfId="30990" xr:uid="{00000000-0005-0000-0000-00002E070000}"/>
    <cellStyle name="Comma 26 2 2 3" xfId="30989" xr:uid="{00000000-0005-0000-0000-00002F070000}"/>
    <cellStyle name="Comma 26 2 3" xfId="1411" xr:uid="{00000000-0005-0000-0000-000030070000}"/>
    <cellStyle name="Comma 26 2 3 2" xfId="30991" xr:uid="{00000000-0005-0000-0000-000031070000}"/>
    <cellStyle name="Comma 26 2 4" xfId="30988" xr:uid="{00000000-0005-0000-0000-000032070000}"/>
    <cellStyle name="Comma 26 3" xfId="1412" xr:uid="{00000000-0005-0000-0000-000033070000}"/>
    <cellStyle name="Comma 26 3 2" xfId="1413" xr:uid="{00000000-0005-0000-0000-000034070000}"/>
    <cellStyle name="Comma 26 3 2 2" xfId="30993" xr:uid="{00000000-0005-0000-0000-000035070000}"/>
    <cellStyle name="Comma 26 3 3" xfId="30992" xr:uid="{00000000-0005-0000-0000-000036070000}"/>
    <cellStyle name="Comma 26 4" xfId="1414" xr:uid="{00000000-0005-0000-0000-000037070000}"/>
    <cellStyle name="Comma 26 4 2" xfId="30994" xr:uid="{00000000-0005-0000-0000-000038070000}"/>
    <cellStyle name="Comma 26 5" xfId="1415" xr:uid="{00000000-0005-0000-0000-000039070000}"/>
    <cellStyle name="Comma 26 5 2" xfId="30995" xr:uid="{00000000-0005-0000-0000-00003A070000}"/>
    <cellStyle name="Comma 27" xfId="1416" xr:uid="{00000000-0005-0000-0000-00003B070000}"/>
    <cellStyle name="Comma 27 2" xfId="1417" xr:uid="{00000000-0005-0000-0000-00003C070000}"/>
    <cellStyle name="Comma 27 2 2" xfId="1418" xr:uid="{00000000-0005-0000-0000-00003D070000}"/>
    <cellStyle name="Comma 27 2 2 2" xfId="1419" xr:uid="{00000000-0005-0000-0000-00003E070000}"/>
    <cellStyle name="Comma 27 2 2 2 2" xfId="30998" xr:uid="{00000000-0005-0000-0000-00003F070000}"/>
    <cellStyle name="Comma 27 2 2 3" xfId="30997" xr:uid="{00000000-0005-0000-0000-000040070000}"/>
    <cellStyle name="Comma 27 2 3" xfId="1420" xr:uid="{00000000-0005-0000-0000-000041070000}"/>
    <cellStyle name="Comma 27 2 3 2" xfId="30999" xr:uid="{00000000-0005-0000-0000-000042070000}"/>
    <cellStyle name="Comma 27 2 4" xfId="30996" xr:uid="{00000000-0005-0000-0000-000043070000}"/>
    <cellStyle name="Comma 27 3" xfId="1421" xr:uid="{00000000-0005-0000-0000-000044070000}"/>
    <cellStyle name="Comma 27 3 2" xfId="1422" xr:uid="{00000000-0005-0000-0000-000045070000}"/>
    <cellStyle name="Comma 27 3 2 2" xfId="31001" xr:uid="{00000000-0005-0000-0000-000046070000}"/>
    <cellStyle name="Comma 27 3 3" xfId="31000" xr:uid="{00000000-0005-0000-0000-000047070000}"/>
    <cellStyle name="Comma 27 4" xfId="1423" xr:uid="{00000000-0005-0000-0000-000048070000}"/>
    <cellStyle name="Comma 27 4 2" xfId="31002" xr:uid="{00000000-0005-0000-0000-000049070000}"/>
    <cellStyle name="Comma 27 5" xfId="1424" xr:uid="{00000000-0005-0000-0000-00004A070000}"/>
    <cellStyle name="Comma 27 5 2" xfId="31003" xr:uid="{00000000-0005-0000-0000-00004B070000}"/>
    <cellStyle name="Comma 28" xfId="1425" xr:uid="{00000000-0005-0000-0000-00004C070000}"/>
    <cellStyle name="Comma 29" xfId="1426" xr:uid="{00000000-0005-0000-0000-00004D070000}"/>
    <cellStyle name="Comma 3" xfId="66" xr:uid="{00000000-0005-0000-0000-00004E070000}"/>
    <cellStyle name="Comma 3 10" xfId="1427" xr:uid="{00000000-0005-0000-0000-00004F070000}"/>
    <cellStyle name="Comma 3 10 2" xfId="1428" xr:uid="{00000000-0005-0000-0000-000050070000}"/>
    <cellStyle name="Comma 3 10 2 2" xfId="1429" xr:uid="{00000000-0005-0000-0000-000051070000}"/>
    <cellStyle name="Comma 3 10 2 2 2" xfId="1430" xr:uid="{00000000-0005-0000-0000-000052070000}"/>
    <cellStyle name="Comma 3 10 2 2 2 2" xfId="31007" xr:uid="{00000000-0005-0000-0000-000053070000}"/>
    <cellStyle name="Comma 3 10 2 2 3" xfId="1431" xr:uid="{00000000-0005-0000-0000-000054070000}"/>
    <cellStyle name="Comma 3 10 2 2 4" xfId="31006" xr:uid="{00000000-0005-0000-0000-000055070000}"/>
    <cellStyle name="Comma 3 10 2 3" xfId="1432" xr:uid="{00000000-0005-0000-0000-000056070000}"/>
    <cellStyle name="Comma 3 10 2 3 2" xfId="31008" xr:uid="{00000000-0005-0000-0000-000057070000}"/>
    <cellStyle name="Comma 3 10 2 4" xfId="1433" xr:uid="{00000000-0005-0000-0000-000058070000}"/>
    <cellStyle name="Comma 3 10 2 5" xfId="31005" xr:uid="{00000000-0005-0000-0000-000059070000}"/>
    <cellStyle name="Comma 3 10 3" xfId="1434" xr:uid="{00000000-0005-0000-0000-00005A070000}"/>
    <cellStyle name="Comma 3 10 3 2" xfId="1435" xr:uid="{00000000-0005-0000-0000-00005B070000}"/>
    <cellStyle name="Comma 3 10 3 2 2" xfId="31010" xr:uid="{00000000-0005-0000-0000-00005C070000}"/>
    <cellStyle name="Comma 3 10 3 3" xfId="1436" xr:uid="{00000000-0005-0000-0000-00005D070000}"/>
    <cellStyle name="Comma 3 10 3 4" xfId="31009" xr:uid="{00000000-0005-0000-0000-00005E070000}"/>
    <cellStyle name="Comma 3 10 4" xfId="1437" xr:uid="{00000000-0005-0000-0000-00005F070000}"/>
    <cellStyle name="Comma 3 10 4 2" xfId="31011" xr:uid="{00000000-0005-0000-0000-000060070000}"/>
    <cellStyle name="Comma 3 10 5" xfId="1438" xr:uid="{00000000-0005-0000-0000-000061070000}"/>
    <cellStyle name="Comma 3 10 6" xfId="31004" xr:uid="{00000000-0005-0000-0000-000062070000}"/>
    <cellStyle name="Comma 3 11" xfId="1439" xr:uid="{00000000-0005-0000-0000-000063070000}"/>
    <cellStyle name="Comma 3 11 2" xfId="1440" xr:uid="{00000000-0005-0000-0000-000064070000}"/>
    <cellStyle name="Comma 3 11 2 2" xfId="1441" xr:uid="{00000000-0005-0000-0000-000065070000}"/>
    <cellStyle name="Comma 3 11 2 2 2" xfId="1442" xr:uid="{00000000-0005-0000-0000-000066070000}"/>
    <cellStyle name="Comma 3 11 2 2 2 2" xfId="31015" xr:uid="{00000000-0005-0000-0000-000067070000}"/>
    <cellStyle name="Comma 3 11 2 2 3" xfId="1443" xr:uid="{00000000-0005-0000-0000-000068070000}"/>
    <cellStyle name="Comma 3 11 2 2 4" xfId="31014" xr:uid="{00000000-0005-0000-0000-000069070000}"/>
    <cellStyle name="Comma 3 11 2 3" xfId="1444" xr:uid="{00000000-0005-0000-0000-00006A070000}"/>
    <cellStyle name="Comma 3 11 2 3 2" xfId="31016" xr:uid="{00000000-0005-0000-0000-00006B070000}"/>
    <cellStyle name="Comma 3 11 2 4" xfId="1445" xr:uid="{00000000-0005-0000-0000-00006C070000}"/>
    <cellStyle name="Comma 3 11 2 5" xfId="31013" xr:uid="{00000000-0005-0000-0000-00006D070000}"/>
    <cellStyle name="Comma 3 11 3" xfId="1446" xr:uid="{00000000-0005-0000-0000-00006E070000}"/>
    <cellStyle name="Comma 3 11 3 2" xfId="1447" xr:uid="{00000000-0005-0000-0000-00006F070000}"/>
    <cellStyle name="Comma 3 11 3 2 2" xfId="31018" xr:uid="{00000000-0005-0000-0000-000070070000}"/>
    <cellStyle name="Comma 3 11 3 3" xfId="1448" xr:uid="{00000000-0005-0000-0000-000071070000}"/>
    <cellStyle name="Comma 3 11 3 4" xfId="31017" xr:uid="{00000000-0005-0000-0000-000072070000}"/>
    <cellStyle name="Comma 3 11 4" xfId="1449" xr:uid="{00000000-0005-0000-0000-000073070000}"/>
    <cellStyle name="Comma 3 11 4 2" xfId="31019" xr:uid="{00000000-0005-0000-0000-000074070000}"/>
    <cellStyle name="Comma 3 11 5" xfId="1450" xr:uid="{00000000-0005-0000-0000-000075070000}"/>
    <cellStyle name="Comma 3 11 6" xfId="31012" xr:uid="{00000000-0005-0000-0000-000076070000}"/>
    <cellStyle name="Comma 3 12" xfId="1451" xr:uid="{00000000-0005-0000-0000-000077070000}"/>
    <cellStyle name="Comma 3 13" xfId="1452" xr:uid="{00000000-0005-0000-0000-000078070000}"/>
    <cellStyle name="Comma 3 13 2" xfId="1453" xr:uid="{00000000-0005-0000-0000-000079070000}"/>
    <cellStyle name="Comma 3 13 2 2" xfId="31021" xr:uid="{00000000-0005-0000-0000-00007A070000}"/>
    <cellStyle name="Comma 3 13 3" xfId="1454" xr:uid="{00000000-0005-0000-0000-00007B070000}"/>
    <cellStyle name="Comma 3 13 4" xfId="31020" xr:uid="{00000000-0005-0000-0000-00007C070000}"/>
    <cellStyle name="Comma 3 14" xfId="1455" xr:uid="{00000000-0005-0000-0000-00007D070000}"/>
    <cellStyle name="Comma 3 14 2" xfId="31022" xr:uid="{00000000-0005-0000-0000-00007E070000}"/>
    <cellStyle name="Comma 3 15" xfId="1456" xr:uid="{00000000-0005-0000-0000-00007F070000}"/>
    <cellStyle name="Comma 3 16" xfId="1457" xr:uid="{00000000-0005-0000-0000-000080070000}"/>
    <cellStyle name="Comma 3 16 2" xfId="31023" xr:uid="{00000000-0005-0000-0000-000081070000}"/>
    <cellStyle name="Comma 3 17" xfId="29884" xr:uid="{00000000-0005-0000-0000-000082070000}"/>
    <cellStyle name="Comma 3 2" xfId="67" xr:uid="{00000000-0005-0000-0000-000083070000}"/>
    <cellStyle name="Comma 3 2 2" xfId="68" xr:uid="{00000000-0005-0000-0000-000084070000}"/>
    <cellStyle name="Comma 3 2 2 2" xfId="1458" xr:uid="{00000000-0005-0000-0000-000085070000}"/>
    <cellStyle name="Comma 3 2 2 2 2" xfId="1459" xr:uid="{00000000-0005-0000-0000-000086070000}"/>
    <cellStyle name="Comma 3 2 2 2 2 2" xfId="31025" xr:uid="{00000000-0005-0000-0000-000087070000}"/>
    <cellStyle name="Comma 3 2 2 2 3" xfId="1460" xr:uid="{00000000-0005-0000-0000-000088070000}"/>
    <cellStyle name="Comma 3 2 2 2 3 2" xfId="31026" xr:uid="{00000000-0005-0000-0000-000089070000}"/>
    <cellStyle name="Comma 3 2 2 2 4" xfId="31024" xr:uid="{00000000-0005-0000-0000-00008A070000}"/>
    <cellStyle name="Comma 3 2 2 3" xfId="1461" xr:uid="{00000000-0005-0000-0000-00008B070000}"/>
    <cellStyle name="Comma 3 2 2 3 2" xfId="31027" xr:uid="{00000000-0005-0000-0000-00008C070000}"/>
    <cellStyle name="Comma 3 2 2 4" xfId="1462" xr:uid="{00000000-0005-0000-0000-00008D070000}"/>
    <cellStyle name="Comma 3 2 3" xfId="69" xr:uid="{00000000-0005-0000-0000-00008E070000}"/>
    <cellStyle name="Comma 3 2 3 2" xfId="1463" xr:uid="{00000000-0005-0000-0000-00008F070000}"/>
    <cellStyle name="Comma 3 2 3 2 2" xfId="1464" xr:uid="{00000000-0005-0000-0000-000090070000}"/>
    <cellStyle name="Comma 3 2 3 2 2 2" xfId="31029" xr:uid="{00000000-0005-0000-0000-000091070000}"/>
    <cellStyle name="Comma 3 2 3 2 3" xfId="1465" xr:uid="{00000000-0005-0000-0000-000092070000}"/>
    <cellStyle name="Comma 3 2 3 2 4" xfId="1466" xr:uid="{00000000-0005-0000-0000-000093070000}"/>
    <cellStyle name="Comma 3 2 3 2 4 2" xfId="31030" xr:uid="{00000000-0005-0000-0000-000094070000}"/>
    <cellStyle name="Comma 3 2 3 2 5" xfId="31028" xr:uid="{00000000-0005-0000-0000-000095070000}"/>
    <cellStyle name="Comma 3 2 3 3" xfId="1467" xr:uid="{00000000-0005-0000-0000-000096070000}"/>
    <cellStyle name="Comma 3 2 3 3 2" xfId="31031" xr:uid="{00000000-0005-0000-0000-000097070000}"/>
    <cellStyle name="Comma 3 2 3 4" xfId="1468" xr:uid="{00000000-0005-0000-0000-000098070000}"/>
    <cellStyle name="Comma 3 2 3 5" xfId="1469" xr:uid="{00000000-0005-0000-0000-000099070000}"/>
    <cellStyle name="Comma 3 2 3 5 2" xfId="31032" xr:uid="{00000000-0005-0000-0000-00009A070000}"/>
    <cellStyle name="Comma 3 2 4" xfId="1470" xr:uid="{00000000-0005-0000-0000-00009B070000}"/>
    <cellStyle name="Comma 3 2 4 2" xfId="1471" xr:uid="{00000000-0005-0000-0000-00009C070000}"/>
    <cellStyle name="Comma 3 2 4 2 2" xfId="31034" xr:uid="{00000000-0005-0000-0000-00009D070000}"/>
    <cellStyle name="Comma 3 2 4 3" xfId="31033" xr:uid="{00000000-0005-0000-0000-00009E070000}"/>
    <cellStyle name="Comma 3 2 5" xfId="1472" xr:uid="{00000000-0005-0000-0000-00009F070000}"/>
    <cellStyle name="Comma 3 2 5 2" xfId="31035" xr:uid="{00000000-0005-0000-0000-0000A0070000}"/>
    <cellStyle name="Comma 3 2 6" xfId="1473" xr:uid="{00000000-0005-0000-0000-0000A1070000}"/>
    <cellStyle name="Comma 3 2 6 2" xfId="31036" xr:uid="{00000000-0005-0000-0000-0000A2070000}"/>
    <cellStyle name="Comma 3 3" xfId="70" xr:uid="{00000000-0005-0000-0000-0000A3070000}"/>
    <cellStyle name="Comma 3 3 2" xfId="71" xr:uid="{00000000-0005-0000-0000-0000A4070000}"/>
    <cellStyle name="Comma 3 3 2 2" xfId="1474" xr:uid="{00000000-0005-0000-0000-0000A5070000}"/>
    <cellStyle name="Comma 3 3 2 2 2" xfId="1475" xr:uid="{00000000-0005-0000-0000-0000A6070000}"/>
    <cellStyle name="Comma 3 3 2 2 3" xfId="31037" xr:uid="{00000000-0005-0000-0000-0000A7070000}"/>
    <cellStyle name="Comma 3 3 2 3" xfId="1476" xr:uid="{00000000-0005-0000-0000-0000A8070000}"/>
    <cellStyle name="Comma 3 3 3" xfId="72" xr:uid="{00000000-0005-0000-0000-0000A9070000}"/>
    <cellStyle name="Comma 3 3 3 2" xfId="1477" xr:uid="{00000000-0005-0000-0000-0000AA070000}"/>
    <cellStyle name="Comma 3 3 3 2 2" xfId="31038" xr:uid="{00000000-0005-0000-0000-0000AB070000}"/>
    <cellStyle name="Comma 3 3 3 3" xfId="1478" xr:uid="{00000000-0005-0000-0000-0000AC070000}"/>
    <cellStyle name="Comma 3 3 3 4" xfId="30017" xr:uid="{00000000-0005-0000-0000-0000AD070000}"/>
    <cellStyle name="Comma 3 3 4" xfId="1479" xr:uid="{00000000-0005-0000-0000-0000AE070000}"/>
    <cellStyle name="Comma 3 3 4 2" xfId="1480" xr:uid="{00000000-0005-0000-0000-0000AF070000}"/>
    <cellStyle name="Comma 3 3 4 3" xfId="31039" xr:uid="{00000000-0005-0000-0000-0000B0070000}"/>
    <cellStyle name="Comma 3 3 5" xfId="1481" xr:uid="{00000000-0005-0000-0000-0000B1070000}"/>
    <cellStyle name="Comma 3 3 5 2" xfId="31040" xr:uid="{00000000-0005-0000-0000-0000B2070000}"/>
    <cellStyle name="Comma 3 3 6" xfId="1482" xr:uid="{00000000-0005-0000-0000-0000B3070000}"/>
    <cellStyle name="Comma 3 3 7" xfId="30016" xr:uid="{00000000-0005-0000-0000-0000B4070000}"/>
    <cellStyle name="Comma 3 4" xfId="73" xr:uid="{00000000-0005-0000-0000-0000B5070000}"/>
    <cellStyle name="Comma 3 4 10" xfId="1483" xr:uid="{00000000-0005-0000-0000-0000B6070000}"/>
    <cellStyle name="Comma 3 4 10 2" xfId="31041" xr:uid="{00000000-0005-0000-0000-0000B7070000}"/>
    <cellStyle name="Comma 3 4 2" xfId="1484" xr:uid="{00000000-0005-0000-0000-0000B8070000}"/>
    <cellStyle name="Comma 3 4 2 2" xfId="1485" xr:uid="{00000000-0005-0000-0000-0000B9070000}"/>
    <cellStyle name="Comma 3 4 2 2 2" xfId="1486" xr:uid="{00000000-0005-0000-0000-0000BA070000}"/>
    <cellStyle name="Comma 3 4 2 2 2 2" xfId="1487" xr:uid="{00000000-0005-0000-0000-0000BB070000}"/>
    <cellStyle name="Comma 3 4 2 2 2 2 2" xfId="31045" xr:uid="{00000000-0005-0000-0000-0000BC070000}"/>
    <cellStyle name="Comma 3 4 2 2 2 3" xfId="1488" xr:uid="{00000000-0005-0000-0000-0000BD070000}"/>
    <cellStyle name="Comma 3 4 2 2 2 4" xfId="31044" xr:uid="{00000000-0005-0000-0000-0000BE070000}"/>
    <cellStyle name="Comma 3 4 2 2 3" xfId="1489" xr:uid="{00000000-0005-0000-0000-0000BF070000}"/>
    <cellStyle name="Comma 3 4 2 2 3 2" xfId="31046" xr:uid="{00000000-0005-0000-0000-0000C0070000}"/>
    <cellStyle name="Comma 3 4 2 2 4" xfId="1490" xr:uid="{00000000-0005-0000-0000-0000C1070000}"/>
    <cellStyle name="Comma 3 4 2 2 5" xfId="1491" xr:uid="{00000000-0005-0000-0000-0000C2070000}"/>
    <cellStyle name="Comma 3 4 2 2 5 2" xfId="31047" xr:uid="{00000000-0005-0000-0000-0000C3070000}"/>
    <cellStyle name="Comma 3 4 2 2 6" xfId="31043" xr:uid="{00000000-0005-0000-0000-0000C4070000}"/>
    <cellStyle name="Comma 3 4 2 3" xfId="1492" xr:uid="{00000000-0005-0000-0000-0000C5070000}"/>
    <cellStyle name="Comma 3 4 2 3 2" xfId="1493" xr:uid="{00000000-0005-0000-0000-0000C6070000}"/>
    <cellStyle name="Comma 3 4 2 3 2 2" xfId="31049" xr:uid="{00000000-0005-0000-0000-0000C7070000}"/>
    <cellStyle name="Comma 3 4 2 3 3" xfId="1494" xr:uid="{00000000-0005-0000-0000-0000C8070000}"/>
    <cellStyle name="Comma 3 4 2 3 4" xfId="31048" xr:uid="{00000000-0005-0000-0000-0000C9070000}"/>
    <cellStyle name="Comma 3 4 2 4" xfId="1495" xr:uid="{00000000-0005-0000-0000-0000CA070000}"/>
    <cellStyle name="Comma 3 4 2 4 2" xfId="31050" xr:uid="{00000000-0005-0000-0000-0000CB070000}"/>
    <cellStyle name="Comma 3 4 2 5" xfId="1496" xr:uid="{00000000-0005-0000-0000-0000CC070000}"/>
    <cellStyle name="Comma 3 4 2 6" xfId="1497" xr:uid="{00000000-0005-0000-0000-0000CD070000}"/>
    <cellStyle name="Comma 3 4 2 6 2" xfId="31051" xr:uid="{00000000-0005-0000-0000-0000CE070000}"/>
    <cellStyle name="Comma 3 4 2 7" xfId="31042" xr:uid="{00000000-0005-0000-0000-0000CF070000}"/>
    <cellStyle name="Comma 3 4 3" xfId="1498" xr:uid="{00000000-0005-0000-0000-0000D0070000}"/>
    <cellStyle name="Comma 3 4 3 2" xfId="1499" xr:uid="{00000000-0005-0000-0000-0000D1070000}"/>
    <cellStyle name="Comma 3 4 3 2 2" xfId="1500" xr:uid="{00000000-0005-0000-0000-0000D2070000}"/>
    <cellStyle name="Comma 3 4 3 2 2 2" xfId="1501" xr:uid="{00000000-0005-0000-0000-0000D3070000}"/>
    <cellStyle name="Comma 3 4 3 2 2 2 2" xfId="31055" xr:uid="{00000000-0005-0000-0000-0000D4070000}"/>
    <cellStyle name="Comma 3 4 3 2 2 3" xfId="1502" xr:uid="{00000000-0005-0000-0000-0000D5070000}"/>
    <cellStyle name="Comma 3 4 3 2 2 4" xfId="31054" xr:uid="{00000000-0005-0000-0000-0000D6070000}"/>
    <cellStyle name="Comma 3 4 3 2 3" xfId="1503" xr:uid="{00000000-0005-0000-0000-0000D7070000}"/>
    <cellStyle name="Comma 3 4 3 2 3 2" xfId="31056" xr:uid="{00000000-0005-0000-0000-0000D8070000}"/>
    <cellStyle name="Comma 3 4 3 2 4" xfId="1504" xr:uid="{00000000-0005-0000-0000-0000D9070000}"/>
    <cellStyle name="Comma 3 4 3 2 5" xfId="31053" xr:uid="{00000000-0005-0000-0000-0000DA070000}"/>
    <cellStyle name="Comma 3 4 3 3" xfId="1505" xr:uid="{00000000-0005-0000-0000-0000DB070000}"/>
    <cellStyle name="Comma 3 4 3 3 2" xfId="1506" xr:uid="{00000000-0005-0000-0000-0000DC070000}"/>
    <cellStyle name="Comma 3 4 3 3 2 2" xfId="31058" xr:uid="{00000000-0005-0000-0000-0000DD070000}"/>
    <cellStyle name="Comma 3 4 3 3 3" xfId="1507" xr:uid="{00000000-0005-0000-0000-0000DE070000}"/>
    <cellStyle name="Comma 3 4 3 3 4" xfId="31057" xr:uid="{00000000-0005-0000-0000-0000DF070000}"/>
    <cellStyle name="Comma 3 4 3 4" xfId="1508" xr:uid="{00000000-0005-0000-0000-0000E0070000}"/>
    <cellStyle name="Comma 3 4 3 4 2" xfId="31059" xr:uid="{00000000-0005-0000-0000-0000E1070000}"/>
    <cellStyle name="Comma 3 4 3 5" xfId="1509" xr:uid="{00000000-0005-0000-0000-0000E2070000}"/>
    <cellStyle name="Comma 3 4 3 6" xfId="1510" xr:uid="{00000000-0005-0000-0000-0000E3070000}"/>
    <cellStyle name="Comma 3 4 3 6 2" xfId="31060" xr:uid="{00000000-0005-0000-0000-0000E4070000}"/>
    <cellStyle name="Comma 3 4 3 7" xfId="31052" xr:uid="{00000000-0005-0000-0000-0000E5070000}"/>
    <cellStyle name="Comma 3 4 4" xfId="1511" xr:uid="{00000000-0005-0000-0000-0000E6070000}"/>
    <cellStyle name="Comma 3 4 4 2" xfId="1512" xr:uid="{00000000-0005-0000-0000-0000E7070000}"/>
    <cellStyle name="Comma 3 4 4 2 2" xfId="1513" xr:uid="{00000000-0005-0000-0000-0000E8070000}"/>
    <cellStyle name="Comma 3 4 4 2 2 2" xfId="1514" xr:uid="{00000000-0005-0000-0000-0000E9070000}"/>
    <cellStyle name="Comma 3 4 4 2 2 2 2" xfId="31064" xr:uid="{00000000-0005-0000-0000-0000EA070000}"/>
    <cellStyle name="Comma 3 4 4 2 2 3" xfId="1515" xr:uid="{00000000-0005-0000-0000-0000EB070000}"/>
    <cellStyle name="Comma 3 4 4 2 2 4" xfId="31063" xr:uid="{00000000-0005-0000-0000-0000EC070000}"/>
    <cellStyle name="Comma 3 4 4 2 3" xfId="1516" xr:uid="{00000000-0005-0000-0000-0000ED070000}"/>
    <cellStyle name="Comma 3 4 4 2 3 2" xfId="31065" xr:uid="{00000000-0005-0000-0000-0000EE070000}"/>
    <cellStyle name="Comma 3 4 4 2 4" xfId="1517" xr:uid="{00000000-0005-0000-0000-0000EF070000}"/>
    <cellStyle name="Comma 3 4 4 2 5" xfId="31062" xr:uid="{00000000-0005-0000-0000-0000F0070000}"/>
    <cellStyle name="Comma 3 4 4 3" xfId="1518" xr:uid="{00000000-0005-0000-0000-0000F1070000}"/>
    <cellStyle name="Comma 3 4 4 3 2" xfId="1519" xr:uid="{00000000-0005-0000-0000-0000F2070000}"/>
    <cellStyle name="Comma 3 4 4 3 2 2" xfId="31067" xr:uid="{00000000-0005-0000-0000-0000F3070000}"/>
    <cellStyle name="Comma 3 4 4 3 3" xfId="1520" xr:uid="{00000000-0005-0000-0000-0000F4070000}"/>
    <cellStyle name="Comma 3 4 4 3 4" xfId="31066" xr:uid="{00000000-0005-0000-0000-0000F5070000}"/>
    <cellStyle name="Comma 3 4 4 4" xfId="1521" xr:uid="{00000000-0005-0000-0000-0000F6070000}"/>
    <cellStyle name="Comma 3 4 4 4 2" xfId="31068" xr:uid="{00000000-0005-0000-0000-0000F7070000}"/>
    <cellStyle name="Comma 3 4 4 5" xfId="1522" xr:uid="{00000000-0005-0000-0000-0000F8070000}"/>
    <cellStyle name="Comma 3 4 4 6" xfId="31061" xr:uid="{00000000-0005-0000-0000-0000F9070000}"/>
    <cellStyle name="Comma 3 4 5" xfId="1523" xr:uid="{00000000-0005-0000-0000-0000FA070000}"/>
    <cellStyle name="Comma 3 4 6" xfId="1524" xr:uid="{00000000-0005-0000-0000-0000FB070000}"/>
    <cellStyle name="Comma 3 4 6 2" xfId="1525" xr:uid="{00000000-0005-0000-0000-0000FC070000}"/>
    <cellStyle name="Comma 3 4 6 2 2" xfId="1526" xr:uid="{00000000-0005-0000-0000-0000FD070000}"/>
    <cellStyle name="Comma 3 4 6 2 2 2" xfId="31071" xr:uid="{00000000-0005-0000-0000-0000FE070000}"/>
    <cellStyle name="Comma 3 4 6 2 3" xfId="1527" xr:uid="{00000000-0005-0000-0000-0000FF070000}"/>
    <cellStyle name="Comma 3 4 6 2 4" xfId="31070" xr:uid="{00000000-0005-0000-0000-000000080000}"/>
    <cellStyle name="Comma 3 4 6 3" xfId="1528" xr:uid="{00000000-0005-0000-0000-000001080000}"/>
    <cellStyle name="Comma 3 4 6 3 2" xfId="31072" xr:uid="{00000000-0005-0000-0000-000002080000}"/>
    <cellStyle name="Comma 3 4 6 4" xfId="1529" xr:uid="{00000000-0005-0000-0000-000003080000}"/>
    <cellStyle name="Comma 3 4 6 5" xfId="31069" xr:uid="{00000000-0005-0000-0000-000004080000}"/>
    <cellStyle name="Comma 3 4 7" xfId="1530" xr:uid="{00000000-0005-0000-0000-000005080000}"/>
    <cellStyle name="Comma 3 4 7 2" xfId="1531" xr:uid="{00000000-0005-0000-0000-000006080000}"/>
    <cellStyle name="Comma 3 4 7 2 2" xfId="31074" xr:uid="{00000000-0005-0000-0000-000007080000}"/>
    <cellStyle name="Comma 3 4 7 3" xfId="1532" xr:uid="{00000000-0005-0000-0000-000008080000}"/>
    <cellStyle name="Comma 3 4 7 4" xfId="31073" xr:uid="{00000000-0005-0000-0000-000009080000}"/>
    <cellStyle name="Comma 3 4 8" xfId="1533" xr:uid="{00000000-0005-0000-0000-00000A080000}"/>
    <cellStyle name="Comma 3 4 8 2" xfId="31075" xr:uid="{00000000-0005-0000-0000-00000B080000}"/>
    <cellStyle name="Comma 3 4 9" xfId="1534" xr:uid="{00000000-0005-0000-0000-00000C080000}"/>
    <cellStyle name="Comma 3 5" xfId="1535" xr:uid="{00000000-0005-0000-0000-00000D080000}"/>
    <cellStyle name="Comma 3 5 2" xfId="1536" xr:uid="{00000000-0005-0000-0000-00000E080000}"/>
    <cellStyle name="Comma 3 5 2 2" xfId="1537" xr:uid="{00000000-0005-0000-0000-00000F080000}"/>
    <cellStyle name="Comma 3 5 2 3" xfId="31077" xr:uid="{00000000-0005-0000-0000-000010080000}"/>
    <cellStyle name="Comma 3 5 3" xfId="1538" xr:uid="{00000000-0005-0000-0000-000011080000}"/>
    <cellStyle name="Comma 3 5 3 2" xfId="1539" xr:uid="{00000000-0005-0000-0000-000012080000}"/>
    <cellStyle name="Comma 3 5 3 2 2" xfId="1540" xr:uid="{00000000-0005-0000-0000-000013080000}"/>
    <cellStyle name="Comma 3 5 3 2 2 2" xfId="1541" xr:uid="{00000000-0005-0000-0000-000014080000}"/>
    <cellStyle name="Comma 3 5 3 2 2 2 2" xfId="31081" xr:uid="{00000000-0005-0000-0000-000015080000}"/>
    <cellStyle name="Comma 3 5 3 2 2 3" xfId="1542" xr:uid="{00000000-0005-0000-0000-000016080000}"/>
    <cellStyle name="Comma 3 5 3 2 2 4" xfId="31080" xr:uid="{00000000-0005-0000-0000-000017080000}"/>
    <cellStyle name="Comma 3 5 3 2 3" xfId="1543" xr:uid="{00000000-0005-0000-0000-000018080000}"/>
    <cellStyle name="Comma 3 5 3 2 3 2" xfId="31082" xr:uid="{00000000-0005-0000-0000-000019080000}"/>
    <cellStyle name="Comma 3 5 3 2 4" xfId="1544" xr:uid="{00000000-0005-0000-0000-00001A080000}"/>
    <cellStyle name="Comma 3 5 3 2 5" xfId="31079" xr:uid="{00000000-0005-0000-0000-00001B080000}"/>
    <cellStyle name="Comma 3 5 3 3" xfId="1545" xr:uid="{00000000-0005-0000-0000-00001C080000}"/>
    <cellStyle name="Comma 3 5 3 3 2" xfId="1546" xr:uid="{00000000-0005-0000-0000-00001D080000}"/>
    <cellStyle name="Comma 3 5 3 3 2 2" xfId="31084" xr:uid="{00000000-0005-0000-0000-00001E080000}"/>
    <cellStyle name="Comma 3 5 3 3 3" xfId="1547" xr:uid="{00000000-0005-0000-0000-00001F080000}"/>
    <cellStyle name="Comma 3 5 3 3 4" xfId="31083" xr:uid="{00000000-0005-0000-0000-000020080000}"/>
    <cellStyle name="Comma 3 5 3 4" xfId="1548" xr:uid="{00000000-0005-0000-0000-000021080000}"/>
    <cellStyle name="Comma 3 5 3 4 2" xfId="31085" xr:uid="{00000000-0005-0000-0000-000022080000}"/>
    <cellStyle name="Comma 3 5 3 5" xfId="1549" xr:uid="{00000000-0005-0000-0000-000023080000}"/>
    <cellStyle name="Comma 3 5 3 6" xfId="31078" xr:uid="{00000000-0005-0000-0000-000024080000}"/>
    <cellStyle name="Comma 3 5 4" xfId="1550" xr:uid="{00000000-0005-0000-0000-000025080000}"/>
    <cellStyle name="Comma 3 5 4 2" xfId="1551" xr:uid="{00000000-0005-0000-0000-000026080000}"/>
    <cellStyle name="Comma 3 5 4 2 2" xfId="1552" xr:uid="{00000000-0005-0000-0000-000027080000}"/>
    <cellStyle name="Comma 3 5 4 2 2 2" xfId="31088" xr:uid="{00000000-0005-0000-0000-000028080000}"/>
    <cellStyle name="Comma 3 5 4 2 3" xfId="1553" xr:uid="{00000000-0005-0000-0000-000029080000}"/>
    <cellStyle name="Comma 3 5 4 2 4" xfId="31087" xr:uid="{00000000-0005-0000-0000-00002A080000}"/>
    <cellStyle name="Comma 3 5 4 3" xfId="1554" xr:uid="{00000000-0005-0000-0000-00002B080000}"/>
    <cellStyle name="Comma 3 5 4 3 2" xfId="31089" xr:uid="{00000000-0005-0000-0000-00002C080000}"/>
    <cellStyle name="Comma 3 5 4 4" xfId="1555" xr:uid="{00000000-0005-0000-0000-00002D080000}"/>
    <cellStyle name="Comma 3 5 4 5" xfId="31086" xr:uid="{00000000-0005-0000-0000-00002E080000}"/>
    <cellStyle name="Comma 3 5 5" xfId="1556" xr:uid="{00000000-0005-0000-0000-00002F080000}"/>
    <cellStyle name="Comma 3 5 5 2" xfId="1557" xr:uid="{00000000-0005-0000-0000-000030080000}"/>
    <cellStyle name="Comma 3 5 5 2 2" xfId="31091" xr:uid="{00000000-0005-0000-0000-000031080000}"/>
    <cellStyle name="Comma 3 5 5 3" xfId="1558" xr:uid="{00000000-0005-0000-0000-000032080000}"/>
    <cellStyle name="Comma 3 5 5 4" xfId="31090" xr:uid="{00000000-0005-0000-0000-000033080000}"/>
    <cellStyle name="Comma 3 5 6" xfId="1559" xr:uid="{00000000-0005-0000-0000-000034080000}"/>
    <cellStyle name="Comma 3 5 6 2" xfId="31092" xr:uid="{00000000-0005-0000-0000-000035080000}"/>
    <cellStyle name="Comma 3 5 7" xfId="1560" xr:uid="{00000000-0005-0000-0000-000036080000}"/>
    <cellStyle name="Comma 3 5 7 2" xfId="31093" xr:uid="{00000000-0005-0000-0000-000037080000}"/>
    <cellStyle name="Comma 3 5 8" xfId="31076" xr:uid="{00000000-0005-0000-0000-000038080000}"/>
    <cellStyle name="Comma 3 6" xfId="1561" xr:uid="{00000000-0005-0000-0000-000039080000}"/>
    <cellStyle name="Comma 3 6 2" xfId="1562" xr:uid="{00000000-0005-0000-0000-00003A080000}"/>
    <cellStyle name="Comma 3 6 2 2" xfId="1563" xr:uid="{00000000-0005-0000-0000-00003B080000}"/>
    <cellStyle name="Comma 3 6 2 3" xfId="31095" xr:uid="{00000000-0005-0000-0000-00003C080000}"/>
    <cellStyle name="Comma 3 6 3" xfId="1564" xr:uid="{00000000-0005-0000-0000-00003D080000}"/>
    <cellStyle name="Comma 3 6 3 2" xfId="1565" xr:uid="{00000000-0005-0000-0000-00003E080000}"/>
    <cellStyle name="Comma 3 6 3 2 2" xfId="1566" xr:uid="{00000000-0005-0000-0000-00003F080000}"/>
    <cellStyle name="Comma 3 6 3 2 2 2" xfId="1567" xr:uid="{00000000-0005-0000-0000-000040080000}"/>
    <cellStyle name="Comma 3 6 3 2 2 2 2" xfId="31099" xr:uid="{00000000-0005-0000-0000-000041080000}"/>
    <cellStyle name="Comma 3 6 3 2 2 3" xfId="1568" xr:uid="{00000000-0005-0000-0000-000042080000}"/>
    <cellStyle name="Comma 3 6 3 2 2 4" xfId="31098" xr:uid="{00000000-0005-0000-0000-000043080000}"/>
    <cellStyle name="Comma 3 6 3 2 3" xfId="1569" xr:uid="{00000000-0005-0000-0000-000044080000}"/>
    <cellStyle name="Comma 3 6 3 2 3 2" xfId="31100" xr:uid="{00000000-0005-0000-0000-000045080000}"/>
    <cellStyle name="Comma 3 6 3 2 4" xfId="1570" xr:uid="{00000000-0005-0000-0000-000046080000}"/>
    <cellStyle name="Comma 3 6 3 2 5" xfId="31097" xr:uid="{00000000-0005-0000-0000-000047080000}"/>
    <cellStyle name="Comma 3 6 3 3" xfId="1571" xr:uid="{00000000-0005-0000-0000-000048080000}"/>
    <cellStyle name="Comma 3 6 3 3 2" xfId="1572" xr:uid="{00000000-0005-0000-0000-000049080000}"/>
    <cellStyle name="Comma 3 6 3 3 2 2" xfId="31102" xr:uid="{00000000-0005-0000-0000-00004A080000}"/>
    <cellStyle name="Comma 3 6 3 3 3" xfId="1573" xr:uid="{00000000-0005-0000-0000-00004B080000}"/>
    <cellStyle name="Comma 3 6 3 3 4" xfId="31101" xr:uid="{00000000-0005-0000-0000-00004C080000}"/>
    <cellStyle name="Comma 3 6 3 4" xfId="1574" xr:uid="{00000000-0005-0000-0000-00004D080000}"/>
    <cellStyle name="Comma 3 6 3 4 2" xfId="31103" xr:uid="{00000000-0005-0000-0000-00004E080000}"/>
    <cellStyle name="Comma 3 6 3 5" xfId="1575" xr:uid="{00000000-0005-0000-0000-00004F080000}"/>
    <cellStyle name="Comma 3 6 3 6" xfId="31096" xr:uid="{00000000-0005-0000-0000-000050080000}"/>
    <cellStyle name="Comma 3 6 4" xfId="1576" xr:uid="{00000000-0005-0000-0000-000051080000}"/>
    <cellStyle name="Comma 3 6 4 2" xfId="1577" xr:uid="{00000000-0005-0000-0000-000052080000}"/>
    <cellStyle name="Comma 3 6 4 2 2" xfId="1578" xr:uid="{00000000-0005-0000-0000-000053080000}"/>
    <cellStyle name="Comma 3 6 4 2 2 2" xfId="31106" xr:uid="{00000000-0005-0000-0000-000054080000}"/>
    <cellStyle name="Comma 3 6 4 2 3" xfId="1579" xr:uid="{00000000-0005-0000-0000-000055080000}"/>
    <cellStyle name="Comma 3 6 4 2 4" xfId="31105" xr:uid="{00000000-0005-0000-0000-000056080000}"/>
    <cellStyle name="Comma 3 6 4 3" xfId="1580" xr:uid="{00000000-0005-0000-0000-000057080000}"/>
    <cellStyle name="Comma 3 6 4 3 2" xfId="31107" xr:uid="{00000000-0005-0000-0000-000058080000}"/>
    <cellStyle name="Comma 3 6 4 4" xfId="1581" xr:uid="{00000000-0005-0000-0000-000059080000}"/>
    <cellStyle name="Comma 3 6 4 5" xfId="31104" xr:uid="{00000000-0005-0000-0000-00005A080000}"/>
    <cellStyle name="Comma 3 6 5" xfId="1582" xr:uid="{00000000-0005-0000-0000-00005B080000}"/>
    <cellStyle name="Comma 3 6 5 2" xfId="1583" xr:uid="{00000000-0005-0000-0000-00005C080000}"/>
    <cellStyle name="Comma 3 6 5 2 2" xfId="31109" xr:uid="{00000000-0005-0000-0000-00005D080000}"/>
    <cellStyle name="Comma 3 6 5 3" xfId="1584" xr:uid="{00000000-0005-0000-0000-00005E080000}"/>
    <cellStyle name="Comma 3 6 5 4" xfId="31108" xr:uid="{00000000-0005-0000-0000-00005F080000}"/>
    <cellStyle name="Comma 3 6 6" xfId="1585" xr:uid="{00000000-0005-0000-0000-000060080000}"/>
    <cellStyle name="Comma 3 6 6 2" xfId="31110" xr:uid="{00000000-0005-0000-0000-000061080000}"/>
    <cellStyle name="Comma 3 6 7" xfId="1586" xr:uid="{00000000-0005-0000-0000-000062080000}"/>
    <cellStyle name="Comma 3 6 7 2" xfId="31111" xr:uid="{00000000-0005-0000-0000-000063080000}"/>
    <cellStyle name="Comma 3 6 8" xfId="31094" xr:uid="{00000000-0005-0000-0000-000064080000}"/>
    <cellStyle name="Comma 3 7" xfId="1587" xr:uid="{00000000-0005-0000-0000-000065080000}"/>
    <cellStyle name="Comma 3 7 2" xfId="1588" xr:uid="{00000000-0005-0000-0000-000066080000}"/>
    <cellStyle name="Comma 3 7 3" xfId="31112" xr:uid="{00000000-0005-0000-0000-000067080000}"/>
    <cellStyle name="Comma 3 8" xfId="1589" xr:uid="{00000000-0005-0000-0000-000068080000}"/>
    <cellStyle name="Comma 3 8 2" xfId="1590" xr:uid="{00000000-0005-0000-0000-000069080000}"/>
    <cellStyle name="Comma 3 8 2 2" xfId="1591" xr:uid="{00000000-0005-0000-0000-00006A080000}"/>
    <cellStyle name="Comma 3 8 2 2 2" xfId="1592" xr:uid="{00000000-0005-0000-0000-00006B080000}"/>
    <cellStyle name="Comma 3 8 2 2 2 2" xfId="31116" xr:uid="{00000000-0005-0000-0000-00006C080000}"/>
    <cellStyle name="Comma 3 8 2 2 3" xfId="1593" xr:uid="{00000000-0005-0000-0000-00006D080000}"/>
    <cellStyle name="Comma 3 8 2 2 4" xfId="31115" xr:uid="{00000000-0005-0000-0000-00006E080000}"/>
    <cellStyle name="Comma 3 8 2 3" xfId="1594" xr:uid="{00000000-0005-0000-0000-00006F080000}"/>
    <cellStyle name="Comma 3 8 2 3 2" xfId="31117" xr:uid="{00000000-0005-0000-0000-000070080000}"/>
    <cellStyle name="Comma 3 8 2 4" xfId="1595" xr:uid="{00000000-0005-0000-0000-000071080000}"/>
    <cellStyle name="Comma 3 8 2 5" xfId="31114" xr:uid="{00000000-0005-0000-0000-000072080000}"/>
    <cellStyle name="Comma 3 8 3" xfId="1596" xr:uid="{00000000-0005-0000-0000-000073080000}"/>
    <cellStyle name="Comma 3 8 3 2" xfId="1597" xr:uid="{00000000-0005-0000-0000-000074080000}"/>
    <cellStyle name="Comma 3 8 3 2 2" xfId="31119" xr:uid="{00000000-0005-0000-0000-000075080000}"/>
    <cellStyle name="Comma 3 8 3 3" xfId="1598" xr:uid="{00000000-0005-0000-0000-000076080000}"/>
    <cellStyle name="Comma 3 8 3 4" xfId="31118" xr:uid="{00000000-0005-0000-0000-000077080000}"/>
    <cellStyle name="Comma 3 8 4" xfId="1599" xr:uid="{00000000-0005-0000-0000-000078080000}"/>
    <cellStyle name="Comma 3 8 4 2" xfId="31120" xr:uid="{00000000-0005-0000-0000-000079080000}"/>
    <cellStyle name="Comma 3 8 5" xfId="1600" xr:uid="{00000000-0005-0000-0000-00007A080000}"/>
    <cellStyle name="Comma 3 8 6" xfId="1601" xr:uid="{00000000-0005-0000-0000-00007B080000}"/>
    <cellStyle name="Comma 3 8 6 2" xfId="31121" xr:uid="{00000000-0005-0000-0000-00007C080000}"/>
    <cellStyle name="Comma 3 8 7" xfId="31113" xr:uid="{00000000-0005-0000-0000-00007D080000}"/>
    <cellStyle name="Comma 3 9" xfId="1602" xr:uid="{00000000-0005-0000-0000-00007E080000}"/>
    <cellStyle name="Comma 3 9 2" xfId="1603" xr:uid="{00000000-0005-0000-0000-00007F080000}"/>
    <cellStyle name="Comma 3 9 2 2" xfId="1604" xr:uid="{00000000-0005-0000-0000-000080080000}"/>
    <cellStyle name="Comma 3 9 2 2 2" xfId="1605" xr:uid="{00000000-0005-0000-0000-000081080000}"/>
    <cellStyle name="Comma 3 9 2 2 2 2" xfId="31125" xr:uid="{00000000-0005-0000-0000-000082080000}"/>
    <cellStyle name="Comma 3 9 2 2 3" xfId="1606" xr:uid="{00000000-0005-0000-0000-000083080000}"/>
    <cellStyle name="Comma 3 9 2 2 4" xfId="31124" xr:uid="{00000000-0005-0000-0000-000084080000}"/>
    <cellStyle name="Comma 3 9 2 3" xfId="1607" xr:uid="{00000000-0005-0000-0000-000085080000}"/>
    <cellStyle name="Comma 3 9 2 3 2" xfId="31126" xr:uid="{00000000-0005-0000-0000-000086080000}"/>
    <cellStyle name="Comma 3 9 2 4" xfId="1608" xr:uid="{00000000-0005-0000-0000-000087080000}"/>
    <cellStyle name="Comma 3 9 2 5" xfId="31123" xr:uid="{00000000-0005-0000-0000-000088080000}"/>
    <cellStyle name="Comma 3 9 3" xfId="1609" xr:uid="{00000000-0005-0000-0000-000089080000}"/>
    <cellStyle name="Comma 3 9 3 2" xfId="1610" xr:uid="{00000000-0005-0000-0000-00008A080000}"/>
    <cellStyle name="Comma 3 9 3 2 2" xfId="31128" xr:uid="{00000000-0005-0000-0000-00008B080000}"/>
    <cellStyle name="Comma 3 9 3 3" xfId="1611" xr:uid="{00000000-0005-0000-0000-00008C080000}"/>
    <cellStyle name="Comma 3 9 3 4" xfId="31127" xr:uid="{00000000-0005-0000-0000-00008D080000}"/>
    <cellStyle name="Comma 3 9 4" xfId="1612" xr:uid="{00000000-0005-0000-0000-00008E080000}"/>
    <cellStyle name="Comma 3 9 4 2" xfId="31129" xr:uid="{00000000-0005-0000-0000-00008F080000}"/>
    <cellStyle name="Comma 3 9 5" xfId="1613" xr:uid="{00000000-0005-0000-0000-000090080000}"/>
    <cellStyle name="Comma 3 9 6" xfId="31122" xr:uid="{00000000-0005-0000-0000-000091080000}"/>
    <cellStyle name="Comma 30" xfId="1614" xr:uid="{00000000-0005-0000-0000-000092080000}"/>
    <cellStyle name="Comma 31" xfId="1615" xr:uid="{00000000-0005-0000-0000-000093080000}"/>
    <cellStyle name="Comma 32" xfId="1616" xr:uid="{00000000-0005-0000-0000-000094080000}"/>
    <cellStyle name="Comma 33" xfId="1617" xr:uid="{00000000-0005-0000-0000-000095080000}"/>
    <cellStyle name="Comma 34" xfId="1618" xr:uid="{00000000-0005-0000-0000-000096080000}"/>
    <cellStyle name="Comma 35" xfId="1619" xr:uid="{00000000-0005-0000-0000-000097080000}"/>
    <cellStyle name="Comma 36" xfId="1620" xr:uid="{00000000-0005-0000-0000-000098080000}"/>
    <cellStyle name="Comma 36 2" xfId="1621" xr:uid="{00000000-0005-0000-0000-000099080000}"/>
    <cellStyle name="Comma 36 2 2" xfId="31131" xr:uid="{00000000-0005-0000-0000-00009A080000}"/>
    <cellStyle name="Comma 36 3" xfId="31130" xr:uid="{00000000-0005-0000-0000-00009B080000}"/>
    <cellStyle name="Comma 37" xfId="1622" xr:uid="{00000000-0005-0000-0000-00009C080000}"/>
    <cellStyle name="Comma 37 2" xfId="1623" xr:uid="{00000000-0005-0000-0000-00009D080000}"/>
    <cellStyle name="Comma 37 2 2" xfId="31133" xr:uid="{00000000-0005-0000-0000-00009E080000}"/>
    <cellStyle name="Comma 37 3" xfId="31132" xr:uid="{00000000-0005-0000-0000-00009F080000}"/>
    <cellStyle name="Comma 38" xfId="1624" xr:uid="{00000000-0005-0000-0000-0000A0080000}"/>
    <cellStyle name="Comma 38 2" xfId="1625" xr:uid="{00000000-0005-0000-0000-0000A1080000}"/>
    <cellStyle name="Comma 38 2 2" xfId="31135" xr:uid="{00000000-0005-0000-0000-0000A2080000}"/>
    <cellStyle name="Comma 38 3" xfId="31134" xr:uid="{00000000-0005-0000-0000-0000A3080000}"/>
    <cellStyle name="Comma 39" xfId="1626" xr:uid="{00000000-0005-0000-0000-0000A4080000}"/>
    <cellStyle name="Comma 39 2" xfId="1627" xr:uid="{00000000-0005-0000-0000-0000A5080000}"/>
    <cellStyle name="Comma 39 2 2" xfId="31137" xr:uid="{00000000-0005-0000-0000-0000A6080000}"/>
    <cellStyle name="Comma 39 3" xfId="31136" xr:uid="{00000000-0005-0000-0000-0000A7080000}"/>
    <cellStyle name="Comma 4" xfId="74" xr:uid="{00000000-0005-0000-0000-0000A8080000}"/>
    <cellStyle name="Comma 4 10" xfId="1628" xr:uid="{00000000-0005-0000-0000-0000A9080000}"/>
    <cellStyle name="Comma 4 10 2" xfId="1629" xr:uid="{00000000-0005-0000-0000-0000AA080000}"/>
    <cellStyle name="Comma 4 10 2 2" xfId="1630" xr:uid="{00000000-0005-0000-0000-0000AB080000}"/>
    <cellStyle name="Comma 4 10 2 2 2" xfId="1631" xr:uid="{00000000-0005-0000-0000-0000AC080000}"/>
    <cellStyle name="Comma 4 10 2 2 2 2" xfId="31141" xr:uid="{00000000-0005-0000-0000-0000AD080000}"/>
    <cellStyle name="Comma 4 10 2 2 3" xfId="31140" xr:uid="{00000000-0005-0000-0000-0000AE080000}"/>
    <cellStyle name="Comma 4 10 2 3" xfId="1632" xr:uid="{00000000-0005-0000-0000-0000AF080000}"/>
    <cellStyle name="Comma 4 10 2 3 2" xfId="31142" xr:uid="{00000000-0005-0000-0000-0000B0080000}"/>
    <cellStyle name="Comma 4 10 2 4" xfId="1633" xr:uid="{00000000-0005-0000-0000-0000B1080000}"/>
    <cellStyle name="Comma 4 10 2 4 2" xfId="31143" xr:uid="{00000000-0005-0000-0000-0000B2080000}"/>
    <cellStyle name="Comma 4 10 2 5" xfId="1634" xr:uid="{00000000-0005-0000-0000-0000B3080000}"/>
    <cellStyle name="Comma 4 10 2 5 2" xfId="31144" xr:uid="{00000000-0005-0000-0000-0000B4080000}"/>
    <cellStyle name="Comma 4 10 2 6" xfId="31139" xr:uid="{00000000-0005-0000-0000-0000B5080000}"/>
    <cellStyle name="Comma 4 10 3" xfId="1635" xr:uid="{00000000-0005-0000-0000-0000B6080000}"/>
    <cellStyle name="Comma 4 10 3 2" xfId="1636" xr:uid="{00000000-0005-0000-0000-0000B7080000}"/>
    <cellStyle name="Comma 4 10 3 2 2" xfId="1637" xr:uid="{00000000-0005-0000-0000-0000B8080000}"/>
    <cellStyle name="Comma 4 10 3 2 2 2" xfId="31147" xr:uid="{00000000-0005-0000-0000-0000B9080000}"/>
    <cellStyle name="Comma 4 10 3 2 3" xfId="31146" xr:uid="{00000000-0005-0000-0000-0000BA080000}"/>
    <cellStyle name="Comma 4 10 3 3" xfId="1638" xr:uid="{00000000-0005-0000-0000-0000BB080000}"/>
    <cellStyle name="Comma 4 10 3 3 2" xfId="31148" xr:uid="{00000000-0005-0000-0000-0000BC080000}"/>
    <cellStyle name="Comma 4 10 3 4" xfId="1639" xr:uid="{00000000-0005-0000-0000-0000BD080000}"/>
    <cellStyle name="Comma 4 10 3 4 2" xfId="31149" xr:uid="{00000000-0005-0000-0000-0000BE080000}"/>
    <cellStyle name="Comma 4 10 3 5" xfId="1640" xr:uid="{00000000-0005-0000-0000-0000BF080000}"/>
    <cellStyle name="Comma 4 10 3 5 2" xfId="31150" xr:uid="{00000000-0005-0000-0000-0000C0080000}"/>
    <cellStyle name="Comma 4 10 3 6" xfId="31145" xr:uid="{00000000-0005-0000-0000-0000C1080000}"/>
    <cellStyle name="Comma 4 10 4" xfId="1641" xr:uid="{00000000-0005-0000-0000-0000C2080000}"/>
    <cellStyle name="Comma 4 10 4 2" xfId="1642" xr:uid="{00000000-0005-0000-0000-0000C3080000}"/>
    <cellStyle name="Comma 4 10 4 2 2" xfId="31152" xr:uid="{00000000-0005-0000-0000-0000C4080000}"/>
    <cellStyle name="Comma 4 10 4 3" xfId="31151" xr:uid="{00000000-0005-0000-0000-0000C5080000}"/>
    <cellStyle name="Comma 4 10 5" xfId="1643" xr:uid="{00000000-0005-0000-0000-0000C6080000}"/>
    <cellStyle name="Comma 4 10 5 2" xfId="31153" xr:uid="{00000000-0005-0000-0000-0000C7080000}"/>
    <cellStyle name="Comma 4 10 6" xfId="1644" xr:uid="{00000000-0005-0000-0000-0000C8080000}"/>
    <cellStyle name="Comma 4 10 6 2" xfId="31154" xr:uid="{00000000-0005-0000-0000-0000C9080000}"/>
    <cellStyle name="Comma 4 10 7" xfId="1645" xr:uid="{00000000-0005-0000-0000-0000CA080000}"/>
    <cellStyle name="Comma 4 10 7 2" xfId="31155" xr:uid="{00000000-0005-0000-0000-0000CB080000}"/>
    <cellStyle name="Comma 4 10 8" xfId="31138" xr:uid="{00000000-0005-0000-0000-0000CC080000}"/>
    <cellStyle name="Comma 4 11" xfId="1646" xr:uid="{00000000-0005-0000-0000-0000CD080000}"/>
    <cellStyle name="Comma 4 11 2" xfId="1647" xr:uid="{00000000-0005-0000-0000-0000CE080000}"/>
    <cellStyle name="Comma 4 11 2 2" xfId="1648" xr:uid="{00000000-0005-0000-0000-0000CF080000}"/>
    <cellStyle name="Comma 4 11 2 2 2" xfId="1649" xr:uid="{00000000-0005-0000-0000-0000D0080000}"/>
    <cellStyle name="Comma 4 11 2 2 2 2" xfId="31159" xr:uid="{00000000-0005-0000-0000-0000D1080000}"/>
    <cellStyle name="Comma 4 11 2 2 3" xfId="31158" xr:uid="{00000000-0005-0000-0000-0000D2080000}"/>
    <cellStyle name="Comma 4 11 2 3" xfId="1650" xr:uid="{00000000-0005-0000-0000-0000D3080000}"/>
    <cellStyle name="Comma 4 11 2 3 2" xfId="31160" xr:uid="{00000000-0005-0000-0000-0000D4080000}"/>
    <cellStyle name="Comma 4 11 2 4" xfId="1651" xr:uid="{00000000-0005-0000-0000-0000D5080000}"/>
    <cellStyle name="Comma 4 11 2 4 2" xfId="31161" xr:uid="{00000000-0005-0000-0000-0000D6080000}"/>
    <cellStyle name="Comma 4 11 2 5" xfId="1652" xr:uid="{00000000-0005-0000-0000-0000D7080000}"/>
    <cellStyle name="Comma 4 11 2 5 2" xfId="31162" xr:uid="{00000000-0005-0000-0000-0000D8080000}"/>
    <cellStyle name="Comma 4 11 2 6" xfId="31157" xr:uid="{00000000-0005-0000-0000-0000D9080000}"/>
    <cellStyle name="Comma 4 11 3" xfId="1653" xr:uid="{00000000-0005-0000-0000-0000DA080000}"/>
    <cellStyle name="Comma 4 11 3 2" xfId="1654" xr:uid="{00000000-0005-0000-0000-0000DB080000}"/>
    <cellStyle name="Comma 4 11 3 2 2" xfId="31164" xr:uid="{00000000-0005-0000-0000-0000DC080000}"/>
    <cellStyle name="Comma 4 11 3 3" xfId="31163" xr:uid="{00000000-0005-0000-0000-0000DD080000}"/>
    <cellStyle name="Comma 4 11 4" xfId="1655" xr:uid="{00000000-0005-0000-0000-0000DE080000}"/>
    <cellStyle name="Comma 4 11 4 2" xfId="31165" xr:uid="{00000000-0005-0000-0000-0000DF080000}"/>
    <cellStyle name="Comma 4 11 5" xfId="1656" xr:uid="{00000000-0005-0000-0000-0000E0080000}"/>
    <cellStyle name="Comma 4 11 5 2" xfId="31166" xr:uid="{00000000-0005-0000-0000-0000E1080000}"/>
    <cellStyle name="Comma 4 11 6" xfId="1657" xr:uid="{00000000-0005-0000-0000-0000E2080000}"/>
    <cellStyle name="Comma 4 11 6 2" xfId="31167" xr:uid="{00000000-0005-0000-0000-0000E3080000}"/>
    <cellStyle name="Comma 4 11 7" xfId="31156" xr:uid="{00000000-0005-0000-0000-0000E4080000}"/>
    <cellStyle name="Comma 4 12" xfId="1658" xr:uid="{00000000-0005-0000-0000-0000E5080000}"/>
    <cellStyle name="Comma 4 12 2" xfId="1659" xr:uid="{00000000-0005-0000-0000-0000E6080000}"/>
    <cellStyle name="Comma 4 12 2 2" xfId="1660" xr:uid="{00000000-0005-0000-0000-0000E7080000}"/>
    <cellStyle name="Comma 4 12 2 2 2" xfId="31170" xr:uid="{00000000-0005-0000-0000-0000E8080000}"/>
    <cellStyle name="Comma 4 12 2 3" xfId="31169" xr:uid="{00000000-0005-0000-0000-0000E9080000}"/>
    <cellStyle name="Comma 4 12 3" xfId="1661" xr:uid="{00000000-0005-0000-0000-0000EA080000}"/>
    <cellStyle name="Comma 4 12 3 2" xfId="31171" xr:uid="{00000000-0005-0000-0000-0000EB080000}"/>
    <cellStyle name="Comma 4 12 4" xfId="1662" xr:uid="{00000000-0005-0000-0000-0000EC080000}"/>
    <cellStyle name="Comma 4 12 4 2" xfId="31172" xr:uid="{00000000-0005-0000-0000-0000ED080000}"/>
    <cellStyle name="Comma 4 12 5" xfId="1663" xr:uid="{00000000-0005-0000-0000-0000EE080000}"/>
    <cellStyle name="Comma 4 12 5 2" xfId="31173" xr:uid="{00000000-0005-0000-0000-0000EF080000}"/>
    <cellStyle name="Comma 4 12 6" xfId="31168" xr:uid="{00000000-0005-0000-0000-0000F0080000}"/>
    <cellStyle name="Comma 4 13" xfId="1664" xr:uid="{00000000-0005-0000-0000-0000F1080000}"/>
    <cellStyle name="Comma 4 13 2" xfId="1665" xr:uid="{00000000-0005-0000-0000-0000F2080000}"/>
    <cellStyle name="Comma 4 13 2 2" xfId="1666" xr:uid="{00000000-0005-0000-0000-0000F3080000}"/>
    <cellStyle name="Comma 4 13 2 2 2" xfId="31176" xr:uid="{00000000-0005-0000-0000-0000F4080000}"/>
    <cellStyle name="Comma 4 13 2 3" xfId="31175" xr:uid="{00000000-0005-0000-0000-0000F5080000}"/>
    <cellStyle name="Comma 4 13 3" xfId="1667" xr:uid="{00000000-0005-0000-0000-0000F6080000}"/>
    <cellStyle name="Comma 4 13 3 2" xfId="31177" xr:uid="{00000000-0005-0000-0000-0000F7080000}"/>
    <cellStyle name="Comma 4 13 4" xfId="1668" xr:uid="{00000000-0005-0000-0000-0000F8080000}"/>
    <cellStyle name="Comma 4 13 4 2" xfId="31178" xr:uid="{00000000-0005-0000-0000-0000F9080000}"/>
    <cellStyle name="Comma 4 13 5" xfId="1669" xr:uid="{00000000-0005-0000-0000-0000FA080000}"/>
    <cellStyle name="Comma 4 13 5 2" xfId="31179" xr:uid="{00000000-0005-0000-0000-0000FB080000}"/>
    <cellStyle name="Comma 4 13 6" xfId="31174" xr:uid="{00000000-0005-0000-0000-0000FC080000}"/>
    <cellStyle name="Comma 4 14" xfId="1670" xr:uid="{00000000-0005-0000-0000-0000FD080000}"/>
    <cellStyle name="Comma 4 14 2" xfId="1671" xr:uid="{00000000-0005-0000-0000-0000FE080000}"/>
    <cellStyle name="Comma 4 14 2 2" xfId="1672" xr:uid="{00000000-0005-0000-0000-0000FF080000}"/>
    <cellStyle name="Comma 4 14 2 2 2" xfId="31182" xr:uid="{00000000-0005-0000-0000-000000090000}"/>
    <cellStyle name="Comma 4 14 2 3" xfId="31181" xr:uid="{00000000-0005-0000-0000-000001090000}"/>
    <cellStyle name="Comma 4 14 3" xfId="1673" xr:uid="{00000000-0005-0000-0000-000002090000}"/>
    <cellStyle name="Comma 4 14 3 2" xfId="31183" xr:uid="{00000000-0005-0000-0000-000003090000}"/>
    <cellStyle name="Comma 4 14 4" xfId="1674" xr:uid="{00000000-0005-0000-0000-000004090000}"/>
    <cellStyle name="Comma 4 14 4 2" xfId="31184" xr:uid="{00000000-0005-0000-0000-000005090000}"/>
    <cellStyle name="Comma 4 14 5" xfId="31180" xr:uid="{00000000-0005-0000-0000-000006090000}"/>
    <cellStyle name="Comma 4 15" xfId="1675" xr:uid="{00000000-0005-0000-0000-000007090000}"/>
    <cellStyle name="Comma 4 15 2" xfId="1676" xr:uid="{00000000-0005-0000-0000-000008090000}"/>
    <cellStyle name="Comma 4 15 2 2" xfId="31186" xr:uid="{00000000-0005-0000-0000-000009090000}"/>
    <cellStyle name="Comma 4 15 3" xfId="1677" xr:uid="{00000000-0005-0000-0000-00000A090000}"/>
    <cellStyle name="Comma 4 15 3 2" xfId="31187" xr:uid="{00000000-0005-0000-0000-00000B090000}"/>
    <cellStyle name="Comma 4 15 4" xfId="31185" xr:uid="{00000000-0005-0000-0000-00000C090000}"/>
    <cellStyle name="Comma 4 16" xfId="1678" xr:uid="{00000000-0005-0000-0000-00000D090000}"/>
    <cellStyle name="Comma 4 16 2" xfId="31188" xr:uid="{00000000-0005-0000-0000-00000E090000}"/>
    <cellStyle name="Comma 4 17" xfId="1679" xr:uid="{00000000-0005-0000-0000-00000F090000}"/>
    <cellStyle name="Comma 4 17 2" xfId="31189" xr:uid="{00000000-0005-0000-0000-000010090000}"/>
    <cellStyle name="Comma 4 18" xfId="1680" xr:uid="{00000000-0005-0000-0000-000011090000}"/>
    <cellStyle name="Comma 4 18 2" xfId="31190" xr:uid="{00000000-0005-0000-0000-000012090000}"/>
    <cellStyle name="Comma 4 19" xfId="1681" xr:uid="{00000000-0005-0000-0000-000013090000}"/>
    <cellStyle name="Comma 4 2" xfId="75" xr:uid="{00000000-0005-0000-0000-000014090000}"/>
    <cellStyle name="Comma 4 2 2" xfId="76" xr:uid="{00000000-0005-0000-0000-000015090000}"/>
    <cellStyle name="Comma 4 2 2 2" xfId="77" xr:uid="{00000000-0005-0000-0000-000016090000}"/>
    <cellStyle name="Comma 4 2 2 2 2" xfId="78" xr:uid="{00000000-0005-0000-0000-000017090000}"/>
    <cellStyle name="Comma 4 2 2 2 2 2" xfId="79" xr:uid="{00000000-0005-0000-0000-000018090000}"/>
    <cellStyle name="Comma 4 2 2 2 2 2 2" xfId="30022" xr:uid="{00000000-0005-0000-0000-000019090000}"/>
    <cellStyle name="Comma 4 2 2 2 2 3" xfId="30021" xr:uid="{00000000-0005-0000-0000-00001A090000}"/>
    <cellStyle name="Comma 4 2 2 2 3" xfId="80" xr:uid="{00000000-0005-0000-0000-00001B090000}"/>
    <cellStyle name="Comma 4 2 2 2 3 2" xfId="30023" xr:uid="{00000000-0005-0000-0000-00001C090000}"/>
    <cellStyle name="Comma 4 2 2 2 4" xfId="30020" xr:uid="{00000000-0005-0000-0000-00001D090000}"/>
    <cellStyle name="Comma 4 2 2 3" xfId="81" xr:uid="{00000000-0005-0000-0000-00001E090000}"/>
    <cellStyle name="Comma 4 2 2 3 2" xfId="82" xr:uid="{00000000-0005-0000-0000-00001F090000}"/>
    <cellStyle name="Comma 4 2 2 3 2 2" xfId="30025" xr:uid="{00000000-0005-0000-0000-000020090000}"/>
    <cellStyle name="Comma 4 2 2 3 3" xfId="30024" xr:uid="{00000000-0005-0000-0000-000021090000}"/>
    <cellStyle name="Comma 4 2 2 4" xfId="83" xr:uid="{00000000-0005-0000-0000-000022090000}"/>
    <cellStyle name="Comma 4 2 2 4 2" xfId="30026" xr:uid="{00000000-0005-0000-0000-000023090000}"/>
    <cellStyle name="Comma 4 2 2 5" xfId="30019" xr:uid="{00000000-0005-0000-0000-000024090000}"/>
    <cellStyle name="Comma 4 2 3" xfId="84" xr:uid="{00000000-0005-0000-0000-000025090000}"/>
    <cellStyle name="Comma 4 2 3 2" xfId="85" xr:uid="{00000000-0005-0000-0000-000026090000}"/>
    <cellStyle name="Comma 4 2 3 2 2" xfId="86" xr:uid="{00000000-0005-0000-0000-000027090000}"/>
    <cellStyle name="Comma 4 2 3 2 2 2" xfId="30029" xr:uid="{00000000-0005-0000-0000-000028090000}"/>
    <cellStyle name="Comma 4 2 3 2 3" xfId="30028" xr:uid="{00000000-0005-0000-0000-000029090000}"/>
    <cellStyle name="Comma 4 2 3 3" xfId="87" xr:uid="{00000000-0005-0000-0000-00002A090000}"/>
    <cellStyle name="Comma 4 2 3 3 2" xfId="30030" xr:uid="{00000000-0005-0000-0000-00002B090000}"/>
    <cellStyle name="Comma 4 2 3 4" xfId="30027" xr:uid="{00000000-0005-0000-0000-00002C090000}"/>
    <cellStyle name="Comma 4 2 4" xfId="88" xr:uid="{00000000-0005-0000-0000-00002D090000}"/>
    <cellStyle name="Comma 4 2 4 2" xfId="89" xr:uid="{00000000-0005-0000-0000-00002E090000}"/>
    <cellStyle name="Comma 4 2 4 2 2" xfId="90" xr:uid="{00000000-0005-0000-0000-00002F090000}"/>
    <cellStyle name="Comma 4 2 4 2 2 2" xfId="30033" xr:uid="{00000000-0005-0000-0000-000030090000}"/>
    <cellStyle name="Comma 4 2 4 2 3" xfId="30032" xr:uid="{00000000-0005-0000-0000-000031090000}"/>
    <cellStyle name="Comma 4 2 4 3" xfId="91" xr:uid="{00000000-0005-0000-0000-000032090000}"/>
    <cellStyle name="Comma 4 2 4 3 2" xfId="30034" xr:uid="{00000000-0005-0000-0000-000033090000}"/>
    <cellStyle name="Comma 4 2 4 4" xfId="30031" xr:uid="{00000000-0005-0000-0000-000034090000}"/>
    <cellStyle name="Comma 4 2 5" xfId="92" xr:uid="{00000000-0005-0000-0000-000035090000}"/>
    <cellStyle name="Comma 4 2 5 2" xfId="93" xr:uid="{00000000-0005-0000-0000-000036090000}"/>
    <cellStyle name="Comma 4 2 5 2 2" xfId="30036" xr:uid="{00000000-0005-0000-0000-000037090000}"/>
    <cellStyle name="Comma 4 2 5 3" xfId="30035" xr:uid="{00000000-0005-0000-0000-000038090000}"/>
    <cellStyle name="Comma 4 2 6" xfId="94" xr:uid="{00000000-0005-0000-0000-000039090000}"/>
    <cellStyle name="Comma 4 2 6 2" xfId="30037" xr:uid="{00000000-0005-0000-0000-00003A090000}"/>
    <cellStyle name="Comma 4 2 7" xfId="30018" xr:uid="{00000000-0005-0000-0000-00003B090000}"/>
    <cellStyle name="Comma 4 20" xfId="29946" xr:uid="{00000000-0005-0000-0000-00003C090000}"/>
    <cellStyle name="Comma 4 3" xfId="95" xr:uid="{00000000-0005-0000-0000-00003D090000}"/>
    <cellStyle name="Comma 4 3 2" xfId="96" xr:uid="{00000000-0005-0000-0000-00003E090000}"/>
    <cellStyle name="Comma 4 3 2 2" xfId="97" xr:uid="{00000000-0005-0000-0000-00003F090000}"/>
    <cellStyle name="Comma 4 3 2 2 2" xfId="98" xr:uid="{00000000-0005-0000-0000-000040090000}"/>
    <cellStyle name="Comma 4 3 2 2 2 2" xfId="30041" xr:uid="{00000000-0005-0000-0000-000041090000}"/>
    <cellStyle name="Comma 4 3 2 2 3" xfId="30040" xr:uid="{00000000-0005-0000-0000-000042090000}"/>
    <cellStyle name="Comma 4 3 2 3" xfId="99" xr:uid="{00000000-0005-0000-0000-000043090000}"/>
    <cellStyle name="Comma 4 3 2 3 2" xfId="30042" xr:uid="{00000000-0005-0000-0000-000044090000}"/>
    <cellStyle name="Comma 4 3 2 4" xfId="30039" xr:uid="{00000000-0005-0000-0000-000045090000}"/>
    <cellStyle name="Comma 4 3 3" xfId="100" xr:uid="{00000000-0005-0000-0000-000046090000}"/>
    <cellStyle name="Comma 4 3 3 2" xfId="101" xr:uid="{00000000-0005-0000-0000-000047090000}"/>
    <cellStyle name="Comma 4 3 3 2 2" xfId="30044" xr:uid="{00000000-0005-0000-0000-000048090000}"/>
    <cellStyle name="Comma 4 3 3 3" xfId="30043" xr:uid="{00000000-0005-0000-0000-000049090000}"/>
    <cellStyle name="Comma 4 3 4" xfId="102" xr:uid="{00000000-0005-0000-0000-00004A090000}"/>
    <cellStyle name="Comma 4 3 4 2" xfId="30045" xr:uid="{00000000-0005-0000-0000-00004B090000}"/>
    <cellStyle name="Comma 4 3 5" xfId="1682" xr:uid="{00000000-0005-0000-0000-00004C090000}"/>
    <cellStyle name="Comma 4 3 6" xfId="30038" xr:uid="{00000000-0005-0000-0000-00004D090000}"/>
    <cellStyle name="Comma 4 4" xfId="103" xr:uid="{00000000-0005-0000-0000-00004E090000}"/>
    <cellStyle name="Comma 4 4 2" xfId="104" xr:uid="{00000000-0005-0000-0000-00004F090000}"/>
    <cellStyle name="Comma 4 4 2 2" xfId="105" xr:uid="{00000000-0005-0000-0000-000050090000}"/>
    <cellStyle name="Comma 4 4 2 2 2" xfId="106" xr:uid="{00000000-0005-0000-0000-000051090000}"/>
    <cellStyle name="Comma 4 4 2 2 2 2" xfId="30049" xr:uid="{00000000-0005-0000-0000-000052090000}"/>
    <cellStyle name="Comma 4 4 2 2 3" xfId="30048" xr:uid="{00000000-0005-0000-0000-000053090000}"/>
    <cellStyle name="Comma 4 4 2 3" xfId="107" xr:uid="{00000000-0005-0000-0000-000054090000}"/>
    <cellStyle name="Comma 4 4 2 3 2" xfId="30050" xr:uid="{00000000-0005-0000-0000-000055090000}"/>
    <cellStyle name="Comma 4 4 2 4" xfId="30047" xr:uid="{00000000-0005-0000-0000-000056090000}"/>
    <cellStyle name="Comma 4 4 3" xfId="108" xr:uid="{00000000-0005-0000-0000-000057090000}"/>
    <cellStyle name="Comma 4 4 3 2" xfId="109" xr:uid="{00000000-0005-0000-0000-000058090000}"/>
    <cellStyle name="Comma 4 4 3 2 2" xfId="30052" xr:uid="{00000000-0005-0000-0000-000059090000}"/>
    <cellStyle name="Comma 4 4 3 3" xfId="30051" xr:uid="{00000000-0005-0000-0000-00005A090000}"/>
    <cellStyle name="Comma 4 4 4" xfId="110" xr:uid="{00000000-0005-0000-0000-00005B090000}"/>
    <cellStyle name="Comma 4 4 4 2" xfId="30053" xr:uid="{00000000-0005-0000-0000-00005C090000}"/>
    <cellStyle name="Comma 4 4 5" xfId="30046" xr:uid="{00000000-0005-0000-0000-00005D090000}"/>
    <cellStyle name="Comma 4 5" xfId="111" xr:uid="{00000000-0005-0000-0000-00005E090000}"/>
    <cellStyle name="Comma 4 5 10" xfId="1683" xr:uid="{00000000-0005-0000-0000-00005F090000}"/>
    <cellStyle name="Comma 4 5 10 2" xfId="1684" xr:uid="{00000000-0005-0000-0000-000060090000}"/>
    <cellStyle name="Comma 4 5 10 2 2" xfId="1685" xr:uid="{00000000-0005-0000-0000-000061090000}"/>
    <cellStyle name="Comma 4 5 10 2 2 2" xfId="31193" xr:uid="{00000000-0005-0000-0000-000062090000}"/>
    <cellStyle name="Comma 4 5 10 2 3" xfId="31192" xr:uid="{00000000-0005-0000-0000-000063090000}"/>
    <cellStyle name="Comma 4 5 10 3" xfId="1686" xr:uid="{00000000-0005-0000-0000-000064090000}"/>
    <cellStyle name="Comma 4 5 10 3 2" xfId="31194" xr:uid="{00000000-0005-0000-0000-000065090000}"/>
    <cellStyle name="Comma 4 5 10 4" xfId="1687" xr:uid="{00000000-0005-0000-0000-000066090000}"/>
    <cellStyle name="Comma 4 5 10 4 2" xfId="31195" xr:uid="{00000000-0005-0000-0000-000067090000}"/>
    <cellStyle name="Comma 4 5 10 5" xfId="31191" xr:uid="{00000000-0005-0000-0000-000068090000}"/>
    <cellStyle name="Comma 4 5 11" xfId="1688" xr:uid="{00000000-0005-0000-0000-000069090000}"/>
    <cellStyle name="Comma 4 5 11 2" xfId="1689" xr:uid="{00000000-0005-0000-0000-00006A090000}"/>
    <cellStyle name="Comma 4 5 11 2 2" xfId="31197" xr:uid="{00000000-0005-0000-0000-00006B090000}"/>
    <cellStyle name="Comma 4 5 11 3" xfId="1690" xr:uid="{00000000-0005-0000-0000-00006C090000}"/>
    <cellStyle name="Comma 4 5 11 3 2" xfId="31198" xr:uid="{00000000-0005-0000-0000-00006D090000}"/>
    <cellStyle name="Comma 4 5 11 4" xfId="31196" xr:uid="{00000000-0005-0000-0000-00006E090000}"/>
    <cellStyle name="Comma 4 5 12" xfId="1691" xr:uid="{00000000-0005-0000-0000-00006F090000}"/>
    <cellStyle name="Comma 4 5 12 2" xfId="31199" xr:uid="{00000000-0005-0000-0000-000070090000}"/>
    <cellStyle name="Comma 4 5 13" xfId="1692" xr:uid="{00000000-0005-0000-0000-000071090000}"/>
    <cellStyle name="Comma 4 5 13 2" xfId="31200" xr:uid="{00000000-0005-0000-0000-000072090000}"/>
    <cellStyle name="Comma 4 5 14" xfId="1693" xr:uid="{00000000-0005-0000-0000-000073090000}"/>
    <cellStyle name="Comma 4 5 14 2" xfId="31201" xr:uid="{00000000-0005-0000-0000-000074090000}"/>
    <cellStyle name="Comma 4 5 15" xfId="30054" xr:uid="{00000000-0005-0000-0000-000075090000}"/>
    <cellStyle name="Comma 4 5 2" xfId="112" xr:uid="{00000000-0005-0000-0000-000076090000}"/>
    <cellStyle name="Comma 4 5 2 10" xfId="1694" xr:uid="{00000000-0005-0000-0000-000077090000}"/>
    <cellStyle name="Comma 4 5 2 10 2" xfId="1695" xr:uid="{00000000-0005-0000-0000-000078090000}"/>
    <cellStyle name="Comma 4 5 2 10 2 2" xfId="31203" xr:uid="{00000000-0005-0000-0000-000079090000}"/>
    <cellStyle name="Comma 4 5 2 10 3" xfId="1696" xr:uid="{00000000-0005-0000-0000-00007A090000}"/>
    <cellStyle name="Comma 4 5 2 10 3 2" xfId="31204" xr:uid="{00000000-0005-0000-0000-00007B090000}"/>
    <cellStyle name="Comma 4 5 2 10 4" xfId="31202" xr:uid="{00000000-0005-0000-0000-00007C090000}"/>
    <cellStyle name="Comma 4 5 2 11" xfId="1697" xr:uid="{00000000-0005-0000-0000-00007D090000}"/>
    <cellStyle name="Comma 4 5 2 11 2" xfId="31205" xr:uid="{00000000-0005-0000-0000-00007E090000}"/>
    <cellStyle name="Comma 4 5 2 12" xfId="1698" xr:uid="{00000000-0005-0000-0000-00007F090000}"/>
    <cellStyle name="Comma 4 5 2 12 2" xfId="31206" xr:uid="{00000000-0005-0000-0000-000080090000}"/>
    <cellStyle name="Comma 4 5 2 13" xfId="1699" xr:uid="{00000000-0005-0000-0000-000081090000}"/>
    <cellStyle name="Comma 4 5 2 13 2" xfId="31207" xr:uid="{00000000-0005-0000-0000-000082090000}"/>
    <cellStyle name="Comma 4 5 2 14" xfId="30055" xr:uid="{00000000-0005-0000-0000-000083090000}"/>
    <cellStyle name="Comma 4 5 2 2" xfId="113" xr:uid="{00000000-0005-0000-0000-000084090000}"/>
    <cellStyle name="Comma 4 5 2 2 10" xfId="1700" xr:uid="{00000000-0005-0000-0000-000085090000}"/>
    <cellStyle name="Comma 4 5 2 2 10 2" xfId="31208" xr:uid="{00000000-0005-0000-0000-000086090000}"/>
    <cellStyle name="Comma 4 5 2 2 11" xfId="1701" xr:uid="{00000000-0005-0000-0000-000087090000}"/>
    <cellStyle name="Comma 4 5 2 2 11 2" xfId="31209" xr:uid="{00000000-0005-0000-0000-000088090000}"/>
    <cellStyle name="Comma 4 5 2 2 12" xfId="1702" xr:uid="{00000000-0005-0000-0000-000089090000}"/>
    <cellStyle name="Comma 4 5 2 2 12 2" xfId="31210" xr:uid="{00000000-0005-0000-0000-00008A090000}"/>
    <cellStyle name="Comma 4 5 2 2 13" xfId="30056" xr:uid="{00000000-0005-0000-0000-00008B090000}"/>
    <cellStyle name="Comma 4 5 2 2 2" xfId="1703" xr:uid="{00000000-0005-0000-0000-00008C090000}"/>
    <cellStyle name="Comma 4 5 2 2 2 10" xfId="1704" xr:uid="{00000000-0005-0000-0000-00008D090000}"/>
    <cellStyle name="Comma 4 5 2 2 2 10 2" xfId="31212" xr:uid="{00000000-0005-0000-0000-00008E090000}"/>
    <cellStyle name="Comma 4 5 2 2 2 11" xfId="1705" xr:uid="{00000000-0005-0000-0000-00008F090000}"/>
    <cellStyle name="Comma 4 5 2 2 2 11 2" xfId="31213" xr:uid="{00000000-0005-0000-0000-000090090000}"/>
    <cellStyle name="Comma 4 5 2 2 2 12" xfId="31211" xr:uid="{00000000-0005-0000-0000-000091090000}"/>
    <cellStyle name="Comma 4 5 2 2 2 2" xfId="1706" xr:uid="{00000000-0005-0000-0000-000092090000}"/>
    <cellStyle name="Comma 4 5 2 2 2 2 10" xfId="1707" xr:uid="{00000000-0005-0000-0000-000093090000}"/>
    <cellStyle name="Comma 4 5 2 2 2 2 10 2" xfId="31215" xr:uid="{00000000-0005-0000-0000-000094090000}"/>
    <cellStyle name="Comma 4 5 2 2 2 2 11" xfId="31214" xr:uid="{00000000-0005-0000-0000-000095090000}"/>
    <cellStyle name="Comma 4 5 2 2 2 2 2" xfId="1708" xr:uid="{00000000-0005-0000-0000-000096090000}"/>
    <cellStyle name="Comma 4 5 2 2 2 2 2 2" xfId="1709" xr:uid="{00000000-0005-0000-0000-000097090000}"/>
    <cellStyle name="Comma 4 5 2 2 2 2 2 2 2" xfId="1710" xr:uid="{00000000-0005-0000-0000-000098090000}"/>
    <cellStyle name="Comma 4 5 2 2 2 2 2 2 2 2" xfId="1711" xr:uid="{00000000-0005-0000-0000-000099090000}"/>
    <cellStyle name="Comma 4 5 2 2 2 2 2 2 2 2 2" xfId="31219" xr:uid="{00000000-0005-0000-0000-00009A090000}"/>
    <cellStyle name="Comma 4 5 2 2 2 2 2 2 2 3" xfId="31218" xr:uid="{00000000-0005-0000-0000-00009B090000}"/>
    <cellStyle name="Comma 4 5 2 2 2 2 2 2 3" xfId="1712" xr:uid="{00000000-0005-0000-0000-00009C090000}"/>
    <cellStyle name="Comma 4 5 2 2 2 2 2 2 3 2" xfId="31220" xr:uid="{00000000-0005-0000-0000-00009D090000}"/>
    <cellStyle name="Comma 4 5 2 2 2 2 2 2 4" xfId="1713" xr:uid="{00000000-0005-0000-0000-00009E090000}"/>
    <cellStyle name="Comma 4 5 2 2 2 2 2 2 4 2" xfId="31221" xr:uid="{00000000-0005-0000-0000-00009F090000}"/>
    <cellStyle name="Comma 4 5 2 2 2 2 2 2 5" xfId="1714" xr:uid="{00000000-0005-0000-0000-0000A0090000}"/>
    <cellStyle name="Comma 4 5 2 2 2 2 2 2 5 2" xfId="31222" xr:uid="{00000000-0005-0000-0000-0000A1090000}"/>
    <cellStyle name="Comma 4 5 2 2 2 2 2 2 6" xfId="31217" xr:uid="{00000000-0005-0000-0000-0000A2090000}"/>
    <cellStyle name="Comma 4 5 2 2 2 2 2 3" xfId="1715" xr:uid="{00000000-0005-0000-0000-0000A3090000}"/>
    <cellStyle name="Comma 4 5 2 2 2 2 2 3 2" xfId="1716" xr:uid="{00000000-0005-0000-0000-0000A4090000}"/>
    <cellStyle name="Comma 4 5 2 2 2 2 2 3 2 2" xfId="31224" xr:uid="{00000000-0005-0000-0000-0000A5090000}"/>
    <cellStyle name="Comma 4 5 2 2 2 2 2 3 3" xfId="31223" xr:uid="{00000000-0005-0000-0000-0000A6090000}"/>
    <cellStyle name="Comma 4 5 2 2 2 2 2 4" xfId="1717" xr:uid="{00000000-0005-0000-0000-0000A7090000}"/>
    <cellStyle name="Comma 4 5 2 2 2 2 2 4 2" xfId="31225" xr:uid="{00000000-0005-0000-0000-0000A8090000}"/>
    <cellStyle name="Comma 4 5 2 2 2 2 2 5" xfId="1718" xr:uid="{00000000-0005-0000-0000-0000A9090000}"/>
    <cellStyle name="Comma 4 5 2 2 2 2 2 5 2" xfId="31226" xr:uid="{00000000-0005-0000-0000-0000AA090000}"/>
    <cellStyle name="Comma 4 5 2 2 2 2 2 6" xfId="1719" xr:uid="{00000000-0005-0000-0000-0000AB090000}"/>
    <cellStyle name="Comma 4 5 2 2 2 2 2 6 2" xfId="31227" xr:uid="{00000000-0005-0000-0000-0000AC090000}"/>
    <cellStyle name="Comma 4 5 2 2 2 2 2 7" xfId="31216" xr:uid="{00000000-0005-0000-0000-0000AD090000}"/>
    <cellStyle name="Comma 4 5 2 2 2 2 3" xfId="1720" xr:uid="{00000000-0005-0000-0000-0000AE090000}"/>
    <cellStyle name="Comma 4 5 2 2 2 2 3 2" xfId="1721" xr:uid="{00000000-0005-0000-0000-0000AF090000}"/>
    <cellStyle name="Comma 4 5 2 2 2 2 3 2 2" xfId="1722" xr:uid="{00000000-0005-0000-0000-0000B0090000}"/>
    <cellStyle name="Comma 4 5 2 2 2 2 3 2 2 2" xfId="1723" xr:uid="{00000000-0005-0000-0000-0000B1090000}"/>
    <cellStyle name="Comma 4 5 2 2 2 2 3 2 2 2 2" xfId="31231" xr:uid="{00000000-0005-0000-0000-0000B2090000}"/>
    <cellStyle name="Comma 4 5 2 2 2 2 3 2 2 3" xfId="31230" xr:uid="{00000000-0005-0000-0000-0000B3090000}"/>
    <cellStyle name="Comma 4 5 2 2 2 2 3 2 3" xfId="1724" xr:uid="{00000000-0005-0000-0000-0000B4090000}"/>
    <cellStyle name="Comma 4 5 2 2 2 2 3 2 3 2" xfId="31232" xr:uid="{00000000-0005-0000-0000-0000B5090000}"/>
    <cellStyle name="Comma 4 5 2 2 2 2 3 2 4" xfId="1725" xr:uid="{00000000-0005-0000-0000-0000B6090000}"/>
    <cellStyle name="Comma 4 5 2 2 2 2 3 2 4 2" xfId="31233" xr:uid="{00000000-0005-0000-0000-0000B7090000}"/>
    <cellStyle name="Comma 4 5 2 2 2 2 3 2 5" xfId="1726" xr:uid="{00000000-0005-0000-0000-0000B8090000}"/>
    <cellStyle name="Comma 4 5 2 2 2 2 3 2 5 2" xfId="31234" xr:uid="{00000000-0005-0000-0000-0000B9090000}"/>
    <cellStyle name="Comma 4 5 2 2 2 2 3 2 6" xfId="31229" xr:uid="{00000000-0005-0000-0000-0000BA090000}"/>
    <cellStyle name="Comma 4 5 2 2 2 2 3 3" xfId="1727" xr:uid="{00000000-0005-0000-0000-0000BB090000}"/>
    <cellStyle name="Comma 4 5 2 2 2 2 3 3 2" xfId="1728" xr:uid="{00000000-0005-0000-0000-0000BC090000}"/>
    <cellStyle name="Comma 4 5 2 2 2 2 3 3 2 2" xfId="31236" xr:uid="{00000000-0005-0000-0000-0000BD090000}"/>
    <cellStyle name="Comma 4 5 2 2 2 2 3 3 3" xfId="31235" xr:uid="{00000000-0005-0000-0000-0000BE090000}"/>
    <cellStyle name="Comma 4 5 2 2 2 2 3 4" xfId="1729" xr:uid="{00000000-0005-0000-0000-0000BF090000}"/>
    <cellStyle name="Comma 4 5 2 2 2 2 3 4 2" xfId="31237" xr:uid="{00000000-0005-0000-0000-0000C0090000}"/>
    <cellStyle name="Comma 4 5 2 2 2 2 3 5" xfId="1730" xr:uid="{00000000-0005-0000-0000-0000C1090000}"/>
    <cellStyle name="Comma 4 5 2 2 2 2 3 5 2" xfId="31238" xr:uid="{00000000-0005-0000-0000-0000C2090000}"/>
    <cellStyle name="Comma 4 5 2 2 2 2 3 6" xfId="1731" xr:uid="{00000000-0005-0000-0000-0000C3090000}"/>
    <cellStyle name="Comma 4 5 2 2 2 2 3 6 2" xfId="31239" xr:uid="{00000000-0005-0000-0000-0000C4090000}"/>
    <cellStyle name="Comma 4 5 2 2 2 2 3 7" xfId="31228" xr:uid="{00000000-0005-0000-0000-0000C5090000}"/>
    <cellStyle name="Comma 4 5 2 2 2 2 4" xfId="1732" xr:uid="{00000000-0005-0000-0000-0000C6090000}"/>
    <cellStyle name="Comma 4 5 2 2 2 2 4 2" xfId="1733" xr:uid="{00000000-0005-0000-0000-0000C7090000}"/>
    <cellStyle name="Comma 4 5 2 2 2 2 4 2 2" xfId="1734" xr:uid="{00000000-0005-0000-0000-0000C8090000}"/>
    <cellStyle name="Comma 4 5 2 2 2 2 4 2 2 2" xfId="31242" xr:uid="{00000000-0005-0000-0000-0000C9090000}"/>
    <cellStyle name="Comma 4 5 2 2 2 2 4 2 3" xfId="31241" xr:uid="{00000000-0005-0000-0000-0000CA090000}"/>
    <cellStyle name="Comma 4 5 2 2 2 2 4 3" xfId="1735" xr:uid="{00000000-0005-0000-0000-0000CB090000}"/>
    <cellStyle name="Comma 4 5 2 2 2 2 4 3 2" xfId="31243" xr:uid="{00000000-0005-0000-0000-0000CC090000}"/>
    <cellStyle name="Comma 4 5 2 2 2 2 4 4" xfId="1736" xr:uid="{00000000-0005-0000-0000-0000CD090000}"/>
    <cellStyle name="Comma 4 5 2 2 2 2 4 4 2" xfId="31244" xr:uid="{00000000-0005-0000-0000-0000CE090000}"/>
    <cellStyle name="Comma 4 5 2 2 2 2 4 5" xfId="1737" xr:uid="{00000000-0005-0000-0000-0000CF090000}"/>
    <cellStyle name="Comma 4 5 2 2 2 2 4 5 2" xfId="31245" xr:uid="{00000000-0005-0000-0000-0000D0090000}"/>
    <cellStyle name="Comma 4 5 2 2 2 2 4 6" xfId="31240" xr:uid="{00000000-0005-0000-0000-0000D1090000}"/>
    <cellStyle name="Comma 4 5 2 2 2 2 5" xfId="1738" xr:uid="{00000000-0005-0000-0000-0000D2090000}"/>
    <cellStyle name="Comma 4 5 2 2 2 2 5 2" xfId="1739" xr:uid="{00000000-0005-0000-0000-0000D3090000}"/>
    <cellStyle name="Comma 4 5 2 2 2 2 5 2 2" xfId="1740" xr:uid="{00000000-0005-0000-0000-0000D4090000}"/>
    <cellStyle name="Comma 4 5 2 2 2 2 5 2 2 2" xfId="31248" xr:uid="{00000000-0005-0000-0000-0000D5090000}"/>
    <cellStyle name="Comma 4 5 2 2 2 2 5 2 3" xfId="31247" xr:uid="{00000000-0005-0000-0000-0000D6090000}"/>
    <cellStyle name="Comma 4 5 2 2 2 2 5 3" xfId="1741" xr:uid="{00000000-0005-0000-0000-0000D7090000}"/>
    <cellStyle name="Comma 4 5 2 2 2 2 5 3 2" xfId="31249" xr:uid="{00000000-0005-0000-0000-0000D8090000}"/>
    <cellStyle name="Comma 4 5 2 2 2 2 5 4" xfId="1742" xr:uid="{00000000-0005-0000-0000-0000D9090000}"/>
    <cellStyle name="Comma 4 5 2 2 2 2 5 4 2" xfId="31250" xr:uid="{00000000-0005-0000-0000-0000DA090000}"/>
    <cellStyle name="Comma 4 5 2 2 2 2 5 5" xfId="1743" xr:uid="{00000000-0005-0000-0000-0000DB090000}"/>
    <cellStyle name="Comma 4 5 2 2 2 2 5 5 2" xfId="31251" xr:uid="{00000000-0005-0000-0000-0000DC090000}"/>
    <cellStyle name="Comma 4 5 2 2 2 2 5 6" xfId="31246" xr:uid="{00000000-0005-0000-0000-0000DD090000}"/>
    <cellStyle name="Comma 4 5 2 2 2 2 6" xfId="1744" xr:uid="{00000000-0005-0000-0000-0000DE090000}"/>
    <cellStyle name="Comma 4 5 2 2 2 2 6 2" xfId="1745" xr:uid="{00000000-0005-0000-0000-0000DF090000}"/>
    <cellStyle name="Comma 4 5 2 2 2 2 6 2 2" xfId="1746" xr:uid="{00000000-0005-0000-0000-0000E0090000}"/>
    <cellStyle name="Comma 4 5 2 2 2 2 6 2 2 2" xfId="31254" xr:uid="{00000000-0005-0000-0000-0000E1090000}"/>
    <cellStyle name="Comma 4 5 2 2 2 2 6 2 3" xfId="31253" xr:uid="{00000000-0005-0000-0000-0000E2090000}"/>
    <cellStyle name="Comma 4 5 2 2 2 2 6 3" xfId="1747" xr:uid="{00000000-0005-0000-0000-0000E3090000}"/>
    <cellStyle name="Comma 4 5 2 2 2 2 6 3 2" xfId="31255" xr:uid="{00000000-0005-0000-0000-0000E4090000}"/>
    <cellStyle name="Comma 4 5 2 2 2 2 6 4" xfId="1748" xr:uid="{00000000-0005-0000-0000-0000E5090000}"/>
    <cellStyle name="Comma 4 5 2 2 2 2 6 4 2" xfId="31256" xr:uid="{00000000-0005-0000-0000-0000E6090000}"/>
    <cellStyle name="Comma 4 5 2 2 2 2 6 5" xfId="31252" xr:uid="{00000000-0005-0000-0000-0000E7090000}"/>
    <cellStyle name="Comma 4 5 2 2 2 2 7" xfId="1749" xr:uid="{00000000-0005-0000-0000-0000E8090000}"/>
    <cellStyle name="Comma 4 5 2 2 2 2 7 2" xfId="1750" xr:uid="{00000000-0005-0000-0000-0000E9090000}"/>
    <cellStyle name="Comma 4 5 2 2 2 2 7 2 2" xfId="31258" xr:uid="{00000000-0005-0000-0000-0000EA090000}"/>
    <cellStyle name="Comma 4 5 2 2 2 2 7 3" xfId="1751" xr:uid="{00000000-0005-0000-0000-0000EB090000}"/>
    <cellStyle name="Comma 4 5 2 2 2 2 7 3 2" xfId="31259" xr:uid="{00000000-0005-0000-0000-0000EC090000}"/>
    <cellStyle name="Comma 4 5 2 2 2 2 7 4" xfId="31257" xr:uid="{00000000-0005-0000-0000-0000ED090000}"/>
    <cellStyle name="Comma 4 5 2 2 2 2 8" xfId="1752" xr:uid="{00000000-0005-0000-0000-0000EE090000}"/>
    <cellStyle name="Comma 4 5 2 2 2 2 8 2" xfId="31260" xr:uid="{00000000-0005-0000-0000-0000EF090000}"/>
    <cellStyle name="Comma 4 5 2 2 2 2 9" xfId="1753" xr:uid="{00000000-0005-0000-0000-0000F0090000}"/>
    <cellStyle name="Comma 4 5 2 2 2 2 9 2" xfId="31261" xr:uid="{00000000-0005-0000-0000-0000F1090000}"/>
    <cellStyle name="Comma 4 5 2 2 2 3" xfId="1754" xr:uid="{00000000-0005-0000-0000-0000F2090000}"/>
    <cellStyle name="Comma 4 5 2 2 2 3 2" xfId="1755" xr:uid="{00000000-0005-0000-0000-0000F3090000}"/>
    <cellStyle name="Comma 4 5 2 2 2 3 2 2" xfId="1756" xr:uid="{00000000-0005-0000-0000-0000F4090000}"/>
    <cellStyle name="Comma 4 5 2 2 2 3 2 2 2" xfId="1757" xr:uid="{00000000-0005-0000-0000-0000F5090000}"/>
    <cellStyle name="Comma 4 5 2 2 2 3 2 2 2 2" xfId="31265" xr:uid="{00000000-0005-0000-0000-0000F6090000}"/>
    <cellStyle name="Comma 4 5 2 2 2 3 2 2 3" xfId="31264" xr:uid="{00000000-0005-0000-0000-0000F7090000}"/>
    <cellStyle name="Comma 4 5 2 2 2 3 2 3" xfId="1758" xr:uid="{00000000-0005-0000-0000-0000F8090000}"/>
    <cellStyle name="Comma 4 5 2 2 2 3 2 3 2" xfId="31266" xr:uid="{00000000-0005-0000-0000-0000F9090000}"/>
    <cellStyle name="Comma 4 5 2 2 2 3 2 4" xfId="1759" xr:uid="{00000000-0005-0000-0000-0000FA090000}"/>
    <cellStyle name="Comma 4 5 2 2 2 3 2 4 2" xfId="31267" xr:uid="{00000000-0005-0000-0000-0000FB090000}"/>
    <cellStyle name="Comma 4 5 2 2 2 3 2 5" xfId="1760" xr:uid="{00000000-0005-0000-0000-0000FC090000}"/>
    <cellStyle name="Comma 4 5 2 2 2 3 2 5 2" xfId="31268" xr:uid="{00000000-0005-0000-0000-0000FD090000}"/>
    <cellStyle name="Comma 4 5 2 2 2 3 2 6" xfId="31263" xr:uid="{00000000-0005-0000-0000-0000FE090000}"/>
    <cellStyle name="Comma 4 5 2 2 2 3 3" xfId="1761" xr:uid="{00000000-0005-0000-0000-0000FF090000}"/>
    <cellStyle name="Comma 4 5 2 2 2 3 3 2" xfId="1762" xr:uid="{00000000-0005-0000-0000-0000000A0000}"/>
    <cellStyle name="Comma 4 5 2 2 2 3 3 2 2" xfId="1763" xr:uid="{00000000-0005-0000-0000-0000010A0000}"/>
    <cellStyle name="Comma 4 5 2 2 2 3 3 2 2 2" xfId="31271" xr:uid="{00000000-0005-0000-0000-0000020A0000}"/>
    <cellStyle name="Comma 4 5 2 2 2 3 3 2 3" xfId="31270" xr:uid="{00000000-0005-0000-0000-0000030A0000}"/>
    <cellStyle name="Comma 4 5 2 2 2 3 3 3" xfId="1764" xr:uid="{00000000-0005-0000-0000-0000040A0000}"/>
    <cellStyle name="Comma 4 5 2 2 2 3 3 3 2" xfId="31272" xr:uid="{00000000-0005-0000-0000-0000050A0000}"/>
    <cellStyle name="Comma 4 5 2 2 2 3 3 4" xfId="1765" xr:uid="{00000000-0005-0000-0000-0000060A0000}"/>
    <cellStyle name="Comma 4 5 2 2 2 3 3 4 2" xfId="31273" xr:uid="{00000000-0005-0000-0000-0000070A0000}"/>
    <cellStyle name="Comma 4 5 2 2 2 3 3 5" xfId="1766" xr:uid="{00000000-0005-0000-0000-0000080A0000}"/>
    <cellStyle name="Comma 4 5 2 2 2 3 3 5 2" xfId="31274" xr:uid="{00000000-0005-0000-0000-0000090A0000}"/>
    <cellStyle name="Comma 4 5 2 2 2 3 3 6" xfId="31269" xr:uid="{00000000-0005-0000-0000-00000A0A0000}"/>
    <cellStyle name="Comma 4 5 2 2 2 3 4" xfId="1767" xr:uid="{00000000-0005-0000-0000-00000B0A0000}"/>
    <cellStyle name="Comma 4 5 2 2 2 3 4 2" xfId="1768" xr:uid="{00000000-0005-0000-0000-00000C0A0000}"/>
    <cellStyle name="Comma 4 5 2 2 2 3 4 2 2" xfId="31276" xr:uid="{00000000-0005-0000-0000-00000D0A0000}"/>
    <cellStyle name="Comma 4 5 2 2 2 3 4 3" xfId="31275" xr:uid="{00000000-0005-0000-0000-00000E0A0000}"/>
    <cellStyle name="Comma 4 5 2 2 2 3 5" xfId="1769" xr:uid="{00000000-0005-0000-0000-00000F0A0000}"/>
    <cellStyle name="Comma 4 5 2 2 2 3 5 2" xfId="31277" xr:uid="{00000000-0005-0000-0000-0000100A0000}"/>
    <cellStyle name="Comma 4 5 2 2 2 3 6" xfId="1770" xr:uid="{00000000-0005-0000-0000-0000110A0000}"/>
    <cellStyle name="Comma 4 5 2 2 2 3 6 2" xfId="31278" xr:uid="{00000000-0005-0000-0000-0000120A0000}"/>
    <cellStyle name="Comma 4 5 2 2 2 3 7" xfId="1771" xr:uid="{00000000-0005-0000-0000-0000130A0000}"/>
    <cellStyle name="Comma 4 5 2 2 2 3 7 2" xfId="31279" xr:uid="{00000000-0005-0000-0000-0000140A0000}"/>
    <cellStyle name="Comma 4 5 2 2 2 3 8" xfId="31262" xr:uid="{00000000-0005-0000-0000-0000150A0000}"/>
    <cellStyle name="Comma 4 5 2 2 2 4" xfId="1772" xr:uid="{00000000-0005-0000-0000-0000160A0000}"/>
    <cellStyle name="Comma 4 5 2 2 2 4 2" xfId="1773" xr:uid="{00000000-0005-0000-0000-0000170A0000}"/>
    <cellStyle name="Comma 4 5 2 2 2 4 2 2" xfId="1774" xr:uid="{00000000-0005-0000-0000-0000180A0000}"/>
    <cellStyle name="Comma 4 5 2 2 2 4 2 2 2" xfId="1775" xr:uid="{00000000-0005-0000-0000-0000190A0000}"/>
    <cellStyle name="Comma 4 5 2 2 2 4 2 2 2 2" xfId="31283" xr:uid="{00000000-0005-0000-0000-00001A0A0000}"/>
    <cellStyle name="Comma 4 5 2 2 2 4 2 2 3" xfId="31282" xr:uid="{00000000-0005-0000-0000-00001B0A0000}"/>
    <cellStyle name="Comma 4 5 2 2 2 4 2 3" xfId="1776" xr:uid="{00000000-0005-0000-0000-00001C0A0000}"/>
    <cellStyle name="Comma 4 5 2 2 2 4 2 3 2" xfId="31284" xr:uid="{00000000-0005-0000-0000-00001D0A0000}"/>
    <cellStyle name="Comma 4 5 2 2 2 4 2 4" xfId="1777" xr:uid="{00000000-0005-0000-0000-00001E0A0000}"/>
    <cellStyle name="Comma 4 5 2 2 2 4 2 4 2" xfId="31285" xr:uid="{00000000-0005-0000-0000-00001F0A0000}"/>
    <cellStyle name="Comma 4 5 2 2 2 4 2 5" xfId="1778" xr:uid="{00000000-0005-0000-0000-0000200A0000}"/>
    <cellStyle name="Comma 4 5 2 2 2 4 2 5 2" xfId="31286" xr:uid="{00000000-0005-0000-0000-0000210A0000}"/>
    <cellStyle name="Comma 4 5 2 2 2 4 2 6" xfId="31281" xr:uid="{00000000-0005-0000-0000-0000220A0000}"/>
    <cellStyle name="Comma 4 5 2 2 2 4 3" xfId="1779" xr:uid="{00000000-0005-0000-0000-0000230A0000}"/>
    <cellStyle name="Comma 4 5 2 2 2 4 3 2" xfId="1780" xr:uid="{00000000-0005-0000-0000-0000240A0000}"/>
    <cellStyle name="Comma 4 5 2 2 2 4 3 2 2" xfId="31288" xr:uid="{00000000-0005-0000-0000-0000250A0000}"/>
    <cellStyle name="Comma 4 5 2 2 2 4 3 3" xfId="31287" xr:uid="{00000000-0005-0000-0000-0000260A0000}"/>
    <cellStyle name="Comma 4 5 2 2 2 4 4" xfId="1781" xr:uid="{00000000-0005-0000-0000-0000270A0000}"/>
    <cellStyle name="Comma 4 5 2 2 2 4 4 2" xfId="31289" xr:uid="{00000000-0005-0000-0000-0000280A0000}"/>
    <cellStyle name="Comma 4 5 2 2 2 4 5" xfId="1782" xr:uid="{00000000-0005-0000-0000-0000290A0000}"/>
    <cellStyle name="Comma 4 5 2 2 2 4 5 2" xfId="31290" xr:uid="{00000000-0005-0000-0000-00002A0A0000}"/>
    <cellStyle name="Comma 4 5 2 2 2 4 6" xfId="1783" xr:uid="{00000000-0005-0000-0000-00002B0A0000}"/>
    <cellStyle name="Comma 4 5 2 2 2 4 6 2" xfId="31291" xr:uid="{00000000-0005-0000-0000-00002C0A0000}"/>
    <cellStyle name="Comma 4 5 2 2 2 4 7" xfId="31280" xr:uid="{00000000-0005-0000-0000-00002D0A0000}"/>
    <cellStyle name="Comma 4 5 2 2 2 5" xfId="1784" xr:uid="{00000000-0005-0000-0000-00002E0A0000}"/>
    <cellStyle name="Comma 4 5 2 2 2 5 2" xfId="1785" xr:uid="{00000000-0005-0000-0000-00002F0A0000}"/>
    <cellStyle name="Comma 4 5 2 2 2 5 2 2" xfId="1786" xr:uid="{00000000-0005-0000-0000-0000300A0000}"/>
    <cellStyle name="Comma 4 5 2 2 2 5 2 2 2" xfId="31294" xr:uid="{00000000-0005-0000-0000-0000310A0000}"/>
    <cellStyle name="Comma 4 5 2 2 2 5 2 3" xfId="31293" xr:uid="{00000000-0005-0000-0000-0000320A0000}"/>
    <cellStyle name="Comma 4 5 2 2 2 5 3" xfId="1787" xr:uid="{00000000-0005-0000-0000-0000330A0000}"/>
    <cellStyle name="Comma 4 5 2 2 2 5 3 2" xfId="31295" xr:uid="{00000000-0005-0000-0000-0000340A0000}"/>
    <cellStyle name="Comma 4 5 2 2 2 5 4" xfId="1788" xr:uid="{00000000-0005-0000-0000-0000350A0000}"/>
    <cellStyle name="Comma 4 5 2 2 2 5 4 2" xfId="31296" xr:uid="{00000000-0005-0000-0000-0000360A0000}"/>
    <cellStyle name="Comma 4 5 2 2 2 5 5" xfId="1789" xr:uid="{00000000-0005-0000-0000-0000370A0000}"/>
    <cellStyle name="Comma 4 5 2 2 2 5 5 2" xfId="31297" xr:uid="{00000000-0005-0000-0000-0000380A0000}"/>
    <cellStyle name="Comma 4 5 2 2 2 5 6" xfId="31292" xr:uid="{00000000-0005-0000-0000-0000390A0000}"/>
    <cellStyle name="Comma 4 5 2 2 2 6" xfId="1790" xr:uid="{00000000-0005-0000-0000-00003A0A0000}"/>
    <cellStyle name="Comma 4 5 2 2 2 6 2" xfId="1791" xr:uid="{00000000-0005-0000-0000-00003B0A0000}"/>
    <cellStyle name="Comma 4 5 2 2 2 6 2 2" xfId="1792" xr:uid="{00000000-0005-0000-0000-00003C0A0000}"/>
    <cellStyle name="Comma 4 5 2 2 2 6 2 2 2" xfId="31300" xr:uid="{00000000-0005-0000-0000-00003D0A0000}"/>
    <cellStyle name="Comma 4 5 2 2 2 6 2 3" xfId="31299" xr:uid="{00000000-0005-0000-0000-00003E0A0000}"/>
    <cellStyle name="Comma 4 5 2 2 2 6 3" xfId="1793" xr:uid="{00000000-0005-0000-0000-00003F0A0000}"/>
    <cellStyle name="Comma 4 5 2 2 2 6 3 2" xfId="31301" xr:uid="{00000000-0005-0000-0000-0000400A0000}"/>
    <cellStyle name="Comma 4 5 2 2 2 6 4" xfId="1794" xr:uid="{00000000-0005-0000-0000-0000410A0000}"/>
    <cellStyle name="Comma 4 5 2 2 2 6 4 2" xfId="31302" xr:uid="{00000000-0005-0000-0000-0000420A0000}"/>
    <cellStyle name="Comma 4 5 2 2 2 6 5" xfId="1795" xr:uid="{00000000-0005-0000-0000-0000430A0000}"/>
    <cellStyle name="Comma 4 5 2 2 2 6 5 2" xfId="31303" xr:uid="{00000000-0005-0000-0000-0000440A0000}"/>
    <cellStyle name="Comma 4 5 2 2 2 6 6" xfId="31298" xr:uid="{00000000-0005-0000-0000-0000450A0000}"/>
    <cellStyle name="Comma 4 5 2 2 2 7" xfId="1796" xr:uid="{00000000-0005-0000-0000-0000460A0000}"/>
    <cellStyle name="Comma 4 5 2 2 2 7 2" xfId="1797" xr:uid="{00000000-0005-0000-0000-0000470A0000}"/>
    <cellStyle name="Comma 4 5 2 2 2 7 2 2" xfId="1798" xr:uid="{00000000-0005-0000-0000-0000480A0000}"/>
    <cellStyle name="Comma 4 5 2 2 2 7 2 2 2" xfId="31306" xr:uid="{00000000-0005-0000-0000-0000490A0000}"/>
    <cellStyle name="Comma 4 5 2 2 2 7 2 3" xfId="31305" xr:uid="{00000000-0005-0000-0000-00004A0A0000}"/>
    <cellStyle name="Comma 4 5 2 2 2 7 3" xfId="1799" xr:uid="{00000000-0005-0000-0000-00004B0A0000}"/>
    <cellStyle name="Comma 4 5 2 2 2 7 3 2" xfId="31307" xr:uid="{00000000-0005-0000-0000-00004C0A0000}"/>
    <cellStyle name="Comma 4 5 2 2 2 7 4" xfId="1800" xr:uid="{00000000-0005-0000-0000-00004D0A0000}"/>
    <cellStyle name="Comma 4 5 2 2 2 7 4 2" xfId="31308" xr:uid="{00000000-0005-0000-0000-00004E0A0000}"/>
    <cellStyle name="Comma 4 5 2 2 2 7 5" xfId="31304" xr:uid="{00000000-0005-0000-0000-00004F0A0000}"/>
    <cellStyle name="Comma 4 5 2 2 2 8" xfId="1801" xr:uid="{00000000-0005-0000-0000-0000500A0000}"/>
    <cellStyle name="Comma 4 5 2 2 2 8 2" xfId="1802" xr:uid="{00000000-0005-0000-0000-0000510A0000}"/>
    <cellStyle name="Comma 4 5 2 2 2 8 2 2" xfId="31310" xr:uid="{00000000-0005-0000-0000-0000520A0000}"/>
    <cellStyle name="Comma 4 5 2 2 2 8 3" xfId="1803" xr:uid="{00000000-0005-0000-0000-0000530A0000}"/>
    <cellStyle name="Comma 4 5 2 2 2 8 3 2" xfId="31311" xr:uid="{00000000-0005-0000-0000-0000540A0000}"/>
    <cellStyle name="Comma 4 5 2 2 2 8 4" xfId="31309" xr:uid="{00000000-0005-0000-0000-0000550A0000}"/>
    <cellStyle name="Comma 4 5 2 2 2 9" xfId="1804" xr:uid="{00000000-0005-0000-0000-0000560A0000}"/>
    <cellStyle name="Comma 4 5 2 2 2 9 2" xfId="31312" xr:uid="{00000000-0005-0000-0000-0000570A0000}"/>
    <cellStyle name="Comma 4 5 2 2 3" xfId="1805" xr:uid="{00000000-0005-0000-0000-0000580A0000}"/>
    <cellStyle name="Comma 4 5 2 2 3 10" xfId="1806" xr:uid="{00000000-0005-0000-0000-0000590A0000}"/>
    <cellStyle name="Comma 4 5 2 2 3 10 2" xfId="31314" xr:uid="{00000000-0005-0000-0000-00005A0A0000}"/>
    <cellStyle name="Comma 4 5 2 2 3 11" xfId="31313" xr:uid="{00000000-0005-0000-0000-00005B0A0000}"/>
    <cellStyle name="Comma 4 5 2 2 3 2" xfId="1807" xr:uid="{00000000-0005-0000-0000-00005C0A0000}"/>
    <cellStyle name="Comma 4 5 2 2 3 2 2" xfId="1808" xr:uid="{00000000-0005-0000-0000-00005D0A0000}"/>
    <cellStyle name="Comma 4 5 2 2 3 2 2 2" xfId="1809" xr:uid="{00000000-0005-0000-0000-00005E0A0000}"/>
    <cellStyle name="Comma 4 5 2 2 3 2 2 2 2" xfId="1810" xr:uid="{00000000-0005-0000-0000-00005F0A0000}"/>
    <cellStyle name="Comma 4 5 2 2 3 2 2 2 2 2" xfId="31318" xr:uid="{00000000-0005-0000-0000-0000600A0000}"/>
    <cellStyle name="Comma 4 5 2 2 3 2 2 2 3" xfId="31317" xr:uid="{00000000-0005-0000-0000-0000610A0000}"/>
    <cellStyle name="Comma 4 5 2 2 3 2 2 3" xfId="1811" xr:uid="{00000000-0005-0000-0000-0000620A0000}"/>
    <cellStyle name="Comma 4 5 2 2 3 2 2 3 2" xfId="31319" xr:uid="{00000000-0005-0000-0000-0000630A0000}"/>
    <cellStyle name="Comma 4 5 2 2 3 2 2 4" xfId="1812" xr:uid="{00000000-0005-0000-0000-0000640A0000}"/>
    <cellStyle name="Comma 4 5 2 2 3 2 2 4 2" xfId="31320" xr:uid="{00000000-0005-0000-0000-0000650A0000}"/>
    <cellStyle name="Comma 4 5 2 2 3 2 2 5" xfId="1813" xr:uid="{00000000-0005-0000-0000-0000660A0000}"/>
    <cellStyle name="Comma 4 5 2 2 3 2 2 5 2" xfId="31321" xr:uid="{00000000-0005-0000-0000-0000670A0000}"/>
    <cellStyle name="Comma 4 5 2 2 3 2 2 6" xfId="31316" xr:uid="{00000000-0005-0000-0000-0000680A0000}"/>
    <cellStyle name="Comma 4 5 2 2 3 2 3" xfId="1814" xr:uid="{00000000-0005-0000-0000-0000690A0000}"/>
    <cellStyle name="Comma 4 5 2 2 3 2 3 2" xfId="1815" xr:uid="{00000000-0005-0000-0000-00006A0A0000}"/>
    <cellStyle name="Comma 4 5 2 2 3 2 3 2 2" xfId="31323" xr:uid="{00000000-0005-0000-0000-00006B0A0000}"/>
    <cellStyle name="Comma 4 5 2 2 3 2 3 3" xfId="31322" xr:uid="{00000000-0005-0000-0000-00006C0A0000}"/>
    <cellStyle name="Comma 4 5 2 2 3 2 4" xfId="1816" xr:uid="{00000000-0005-0000-0000-00006D0A0000}"/>
    <cellStyle name="Comma 4 5 2 2 3 2 4 2" xfId="31324" xr:uid="{00000000-0005-0000-0000-00006E0A0000}"/>
    <cellStyle name="Comma 4 5 2 2 3 2 5" xfId="1817" xr:uid="{00000000-0005-0000-0000-00006F0A0000}"/>
    <cellStyle name="Comma 4 5 2 2 3 2 5 2" xfId="31325" xr:uid="{00000000-0005-0000-0000-0000700A0000}"/>
    <cellStyle name="Comma 4 5 2 2 3 2 6" xfId="1818" xr:uid="{00000000-0005-0000-0000-0000710A0000}"/>
    <cellStyle name="Comma 4 5 2 2 3 2 6 2" xfId="31326" xr:uid="{00000000-0005-0000-0000-0000720A0000}"/>
    <cellStyle name="Comma 4 5 2 2 3 2 7" xfId="31315" xr:uid="{00000000-0005-0000-0000-0000730A0000}"/>
    <cellStyle name="Comma 4 5 2 2 3 3" xfId="1819" xr:uid="{00000000-0005-0000-0000-0000740A0000}"/>
    <cellStyle name="Comma 4 5 2 2 3 3 2" xfId="1820" xr:uid="{00000000-0005-0000-0000-0000750A0000}"/>
    <cellStyle name="Comma 4 5 2 2 3 3 2 2" xfId="1821" xr:uid="{00000000-0005-0000-0000-0000760A0000}"/>
    <cellStyle name="Comma 4 5 2 2 3 3 2 2 2" xfId="1822" xr:uid="{00000000-0005-0000-0000-0000770A0000}"/>
    <cellStyle name="Comma 4 5 2 2 3 3 2 2 2 2" xfId="31330" xr:uid="{00000000-0005-0000-0000-0000780A0000}"/>
    <cellStyle name="Comma 4 5 2 2 3 3 2 2 3" xfId="31329" xr:uid="{00000000-0005-0000-0000-0000790A0000}"/>
    <cellStyle name="Comma 4 5 2 2 3 3 2 3" xfId="1823" xr:uid="{00000000-0005-0000-0000-00007A0A0000}"/>
    <cellStyle name="Comma 4 5 2 2 3 3 2 3 2" xfId="31331" xr:uid="{00000000-0005-0000-0000-00007B0A0000}"/>
    <cellStyle name="Comma 4 5 2 2 3 3 2 4" xfId="1824" xr:uid="{00000000-0005-0000-0000-00007C0A0000}"/>
    <cellStyle name="Comma 4 5 2 2 3 3 2 4 2" xfId="31332" xr:uid="{00000000-0005-0000-0000-00007D0A0000}"/>
    <cellStyle name="Comma 4 5 2 2 3 3 2 5" xfId="1825" xr:uid="{00000000-0005-0000-0000-00007E0A0000}"/>
    <cellStyle name="Comma 4 5 2 2 3 3 2 5 2" xfId="31333" xr:uid="{00000000-0005-0000-0000-00007F0A0000}"/>
    <cellStyle name="Comma 4 5 2 2 3 3 2 6" xfId="31328" xr:uid="{00000000-0005-0000-0000-0000800A0000}"/>
    <cellStyle name="Comma 4 5 2 2 3 3 3" xfId="1826" xr:uid="{00000000-0005-0000-0000-0000810A0000}"/>
    <cellStyle name="Comma 4 5 2 2 3 3 3 2" xfId="1827" xr:uid="{00000000-0005-0000-0000-0000820A0000}"/>
    <cellStyle name="Comma 4 5 2 2 3 3 3 2 2" xfId="31335" xr:uid="{00000000-0005-0000-0000-0000830A0000}"/>
    <cellStyle name="Comma 4 5 2 2 3 3 3 3" xfId="31334" xr:uid="{00000000-0005-0000-0000-0000840A0000}"/>
    <cellStyle name="Comma 4 5 2 2 3 3 4" xfId="1828" xr:uid="{00000000-0005-0000-0000-0000850A0000}"/>
    <cellStyle name="Comma 4 5 2 2 3 3 4 2" xfId="31336" xr:uid="{00000000-0005-0000-0000-0000860A0000}"/>
    <cellStyle name="Comma 4 5 2 2 3 3 5" xfId="1829" xr:uid="{00000000-0005-0000-0000-0000870A0000}"/>
    <cellStyle name="Comma 4 5 2 2 3 3 5 2" xfId="31337" xr:uid="{00000000-0005-0000-0000-0000880A0000}"/>
    <cellStyle name="Comma 4 5 2 2 3 3 6" xfId="1830" xr:uid="{00000000-0005-0000-0000-0000890A0000}"/>
    <cellStyle name="Comma 4 5 2 2 3 3 6 2" xfId="31338" xr:uid="{00000000-0005-0000-0000-00008A0A0000}"/>
    <cellStyle name="Comma 4 5 2 2 3 3 7" xfId="31327" xr:uid="{00000000-0005-0000-0000-00008B0A0000}"/>
    <cellStyle name="Comma 4 5 2 2 3 4" xfId="1831" xr:uid="{00000000-0005-0000-0000-00008C0A0000}"/>
    <cellStyle name="Comma 4 5 2 2 3 4 2" xfId="1832" xr:uid="{00000000-0005-0000-0000-00008D0A0000}"/>
    <cellStyle name="Comma 4 5 2 2 3 4 2 2" xfId="1833" xr:uid="{00000000-0005-0000-0000-00008E0A0000}"/>
    <cellStyle name="Comma 4 5 2 2 3 4 2 2 2" xfId="31341" xr:uid="{00000000-0005-0000-0000-00008F0A0000}"/>
    <cellStyle name="Comma 4 5 2 2 3 4 2 3" xfId="31340" xr:uid="{00000000-0005-0000-0000-0000900A0000}"/>
    <cellStyle name="Comma 4 5 2 2 3 4 3" xfId="1834" xr:uid="{00000000-0005-0000-0000-0000910A0000}"/>
    <cellStyle name="Comma 4 5 2 2 3 4 3 2" xfId="31342" xr:uid="{00000000-0005-0000-0000-0000920A0000}"/>
    <cellStyle name="Comma 4 5 2 2 3 4 4" xfId="1835" xr:uid="{00000000-0005-0000-0000-0000930A0000}"/>
    <cellStyle name="Comma 4 5 2 2 3 4 4 2" xfId="31343" xr:uid="{00000000-0005-0000-0000-0000940A0000}"/>
    <cellStyle name="Comma 4 5 2 2 3 4 5" xfId="1836" xr:uid="{00000000-0005-0000-0000-0000950A0000}"/>
    <cellStyle name="Comma 4 5 2 2 3 4 5 2" xfId="31344" xr:uid="{00000000-0005-0000-0000-0000960A0000}"/>
    <cellStyle name="Comma 4 5 2 2 3 4 6" xfId="31339" xr:uid="{00000000-0005-0000-0000-0000970A0000}"/>
    <cellStyle name="Comma 4 5 2 2 3 5" xfId="1837" xr:uid="{00000000-0005-0000-0000-0000980A0000}"/>
    <cellStyle name="Comma 4 5 2 2 3 5 2" xfId="1838" xr:uid="{00000000-0005-0000-0000-0000990A0000}"/>
    <cellStyle name="Comma 4 5 2 2 3 5 2 2" xfId="1839" xr:uid="{00000000-0005-0000-0000-00009A0A0000}"/>
    <cellStyle name="Comma 4 5 2 2 3 5 2 2 2" xfId="31347" xr:uid="{00000000-0005-0000-0000-00009B0A0000}"/>
    <cellStyle name="Comma 4 5 2 2 3 5 2 3" xfId="31346" xr:uid="{00000000-0005-0000-0000-00009C0A0000}"/>
    <cellStyle name="Comma 4 5 2 2 3 5 3" xfId="1840" xr:uid="{00000000-0005-0000-0000-00009D0A0000}"/>
    <cellStyle name="Comma 4 5 2 2 3 5 3 2" xfId="31348" xr:uid="{00000000-0005-0000-0000-00009E0A0000}"/>
    <cellStyle name="Comma 4 5 2 2 3 5 4" xfId="1841" xr:uid="{00000000-0005-0000-0000-00009F0A0000}"/>
    <cellStyle name="Comma 4 5 2 2 3 5 4 2" xfId="31349" xr:uid="{00000000-0005-0000-0000-0000A00A0000}"/>
    <cellStyle name="Comma 4 5 2 2 3 5 5" xfId="1842" xr:uid="{00000000-0005-0000-0000-0000A10A0000}"/>
    <cellStyle name="Comma 4 5 2 2 3 5 5 2" xfId="31350" xr:uid="{00000000-0005-0000-0000-0000A20A0000}"/>
    <cellStyle name="Comma 4 5 2 2 3 5 6" xfId="31345" xr:uid="{00000000-0005-0000-0000-0000A30A0000}"/>
    <cellStyle name="Comma 4 5 2 2 3 6" xfId="1843" xr:uid="{00000000-0005-0000-0000-0000A40A0000}"/>
    <cellStyle name="Comma 4 5 2 2 3 6 2" xfId="1844" xr:uid="{00000000-0005-0000-0000-0000A50A0000}"/>
    <cellStyle name="Comma 4 5 2 2 3 6 2 2" xfId="1845" xr:uid="{00000000-0005-0000-0000-0000A60A0000}"/>
    <cellStyle name="Comma 4 5 2 2 3 6 2 2 2" xfId="31353" xr:uid="{00000000-0005-0000-0000-0000A70A0000}"/>
    <cellStyle name="Comma 4 5 2 2 3 6 2 3" xfId="31352" xr:uid="{00000000-0005-0000-0000-0000A80A0000}"/>
    <cellStyle name="Comma 4 5 2 2 3 6 3" xfId="1846" xr:uid="{00000000-0005-0000-0000-0000A90A0000}"/>
    <cellStyle name="Comma 4 5 2 2 3 6 3 2" xfId="31354" xr:uid="{00000000-0005-0000-0000-0000AA0A0000}"/>
    <cellStyle name="Comma 4 5 2 2 3 6 4" xfId="1847" xr:uid="{00000000-0005-0000-0000-0000AB0A0000}"/>
    <cellStyle name="Comma 4 5 2 2 3 6 4 2" xfId="31355" xr:uid="{00000000-0005-0000-0000-0000AC0A0000}"/>
    <cellStyle name="Comma 4 5 2 2 3 6 5" xfId="31351" xr:uid="{00000000-0005-0000-0000-0000AD0A0000}"/>
    <cellStyle name="Comma 4 5 2 2 3 7" xfId="1848" xr:uid="{00000000-0005-0000-0000-0000AE0A0000}"/>
    <cellStyle name="Comma 4 5 2 2 3 7 2" xfId="1849" xr:uid="{00000000-0005-0000-0000-0000AF0A0000}"/>
    <cellStyle name="Comma 4 5 2 2 3 7 2 2" xfId="31357" xr:uid="{00000000-0005-0000-0000-0000B00A0000}"/>
    <cellStyle name="Comma 4 5 2 2 3 7 3" xfId="1850" xr:uid="{00000000-0005-0000-0000-0000B10A0000}"/>
    <cellStyle name="Comma 4 5 2 2 3 7 3 2" xfId="31358" xr:uid="{00000000-0005-0000-0000-0000B20A0000}"/>
    <cellStyle name="Comma 4 5 2 2 3 7 4" xfId="31356" xr:uid="{00000000-0005-0000-0000-0000B30A0000}"/>
    <cellStyle name="Comma 4 5 2 2 3 8" xfId="1851" xr:uid="{00000000-0005-0000-0000-0000B40A0000}"/>
    <cellStyle name="Comma 4 5 2 2 3 8 2" xfId="31359" xr:uid="{00000000-0005-0000-0000-0000B50A0000}"/>
    <cellStyle name="Comma 4 5 2 2 3 9" xfId="1852" xr:uid="{00000000-0005-0000-0000-0000B60A0000}"/>
    <cellStyle name="Comma 4 5 2 2 3 9 2" xfId="31360" xr:uid="{00000000-0005-0000-0000-0000B70A0000}"/>
    <cellStyle name="Comma 4 5 2 2 4" xfId="1853" xr:uid="{00000000-0005-0000-0000-0000B80A0000}"/>
    <cellStyle name="Comma 4 5 2 2 4 2" xfId="1854" xr:uid="{00000000-0005-0000-0000-0000B90A0000}"/>
    <cellStyle name="Comma 4 5 2 2 4 2 2" xfId="1855" xr:uid="{00000000-0005-0000-0000-0000BA0A0000}"/>
    <cellStyle name="Comma 4 5 2 2 4 2 2 2" xfId="1856" xr:uid="{00000000-0005-0000-0000-0000BB0A0000}"/>
    <cellStyle name="Comma 4 5 2 2 4 2 2 2 2" xfId="31364" xr:uid="{00000000-0005-0000-0000-0000BC0A0000}"/>
    <cellStyle name="Comma 4 5 2 2 4 2 2 3" xfId="31363" xr:uid="{00000000-0005-0000-0000-0000BD0A0000}"/>
    <cellStyle name="Comma 4 5 2 2 4 2 3" xfId="1857" xr:uid="{00000000-0005-0000-0000-0000BE0A0000}"/>
    <cellStyle name="Comma 4 5 2 2 4 2 3 2" xfId="31365" xr:uid="{00000000-0005-0000-0000-0000BF0A0000}"/>
    <cellStyle name="Comma 4 5 2 2 4 2 4" xfId="1858" xr:uid="{00000000-0005-0000-0000-0000C00A0000}"/>
    <cellStyle name="Comma 4 5 2 2 4 2 4 2" xfId="31366" xr:uid="{00000000-0005-0000-0000-0000C10A0000}"/>
    <cellStyle name="Comma 4 5 2 2 4 2 5" xfId="1859" xr:uid="{00000000-0005-0000-0000-0000C20A0000}"/>
    <cellStyle name="Comma 4 5 2 2 4 2 5 2" xfId="31367" xr:uid="{00000000-0005-0000-0000-0000C30A0000}"/>
    <cellStyle name="Comma 4 5 2 2 4 2 6" xfId="31362" xr:uid="{00000000-0005-0000-0000-0000C40A0000}"/>
    <cellStyle name="Comma 4 5 2 2 4 3" xfId="1860" xr:uid="{00000000-0005-0000-0000-0000C50A0000}"/>
    <cellStyle name="Comma 4 5 2 2 4 3 2" xfId="1861" xr:uid="{00000000-0005-0000-0000-0000C60A0000}"/>
    <cellStyle name="Comma 4 5 2 2 4 3 2 2" xfId="1862" xr:uid="{00000000-0005-0000-0000-0000C70A0000}"/>
    <cellStyle name="Comma 4 5 2 2 4 3 2 2 2" xfId="31370" xr:uid="{00000000-0005-0000-0000-0000C80A0000}"/>
    <cellStyle name="Comma 4 5 2 2 4 3 2 3" xfId="31369" xr:uid="{00000000-0005-0000-0000-0000C90A0000}"/>
    <cellStyle name="Comma 4 5 2 2 4 3 3" xfId="1863" xr:uid="{00000000-0005-0000-0000-0000CA0A0000}"/>
    <cellStyle name="Comma 4 5 2 2 4 3 3 2" xfId="31371" xr:uid="{00000000-0005-0000-0000-0000CB0A0000}"/>
    <cellStyle name="Comma 4 5 2 2 4 3 4" xfId="1864" xr:uid="{00000000-0005-0000-0000-0000CC0A0000}"/>
    <cellStyle name="Comma 4 5 2 2 4 3 4 2" xfId="31372" xr:uid="{00000000-0005-0000-0000-0000CD0A0000}"/>
    <cellStyle name="Comma 4 5 2 2 4 3 5" xfId="1865" xr:uid="{00000000-0005-0000-0000-0000CE0A0000}"/>
    <cellStyle name="Comma 4 5 2 2 4 3 5 2" xfId="31373" xr:uid="{00000000-0005-0000-0000-0000CF0A0000}"/>
    <cellStyle name="Comma 4 5 2 2 4 3 6" xfId="31368" xr:uid="{00000000-0005-0000-0000-0000D00A0000}"/>
    <cellStyle name="Comma 4 5 2 2 4 4" xfId="1866" xr:uid="{00000000-0005-0000-0000-0000D10A0000}"/>
    <cellStyle name="Comma 4 5 2 2 4 4 2" xfId="1867" xr:uid="{00000000-0005-0000-0000-0000D20A0000}"/>
    <cellStyle name="Comma 4 5 2 2 4 4 2 2" xfId="31375" xr:uid="{00000000-0005-0000-0000-0000D30A0000}"/>
    <cellStyle name="Comma 4 5 2 2 4 4 3" xfId="31374" xr:uid="{00000000-0005-0000-0000-0000D40A0000}"/>
    <cellStyle name="Comma 4 5 2 2 4 5" xfId="1868" xr:uid="{00000000-0005-0000-0000-0000D50A0000}"/>
    <cellStyle name="Comma 4 5 2 2 4 5 2" xfId="31376" xr:uid="{00000000-0005-0000-0000-0000D60A0000}"/>
    <cellStyle name="Comma 4 5 2 2 4 6" xfId="1869" xr:uid="{00000000-0005-0000-0000-0000D70A0000}"/>
    <cellStyle name="Comma 4 5 2 2 4 6 2" xfId="31377" xr:uid="{00000000-0005-0000-0000-0000D80A0000}"/>
    <cellStyle name="Comma 4 5 2 2 4 7" xfId="1870" xr:uid="{00000000-0005-0000-0000-0000D90A0000}"/>
    <cellStyle name="Comma 4 5 2 2 4 7 2" xfId="31378" xr:uid="{00000000-0005-0000-0000-0000DA0A0000}"/>
    <cellStyle name="Comma 4 5 2 2 4 8" xfId="31361" xr:uid="{00000000-0005-0000-0000-0000DB0A0000}"/>
    <cellStyle name="Comma 4 5 2 2 5" xfId="1871" xr:uid="{00000000-0005-0000-0000-0000DC0A0000}"/>
    <cellStyle name="Comma 4 5 2 2 5 2" xfId="1872" xr:uid="{00000000-0005-0000-0000-0000DD0A0000}"/>
    <cellStyle name="Comma 4 5 2 2 5 2 2" xfId="1873" xr:uid="{00000000-0005-0000-0000-0000DE0A0000}"/>
    <cellStyle name="Comma 4 5 2 2 5 2 2 2" xfId="1874" xr:uid="{00000000-0005-0000-0000-0000DF0A0000}"/>
    <cellStyle name="Comma 4 5 2 2 5 2 2 2 2" xfId="31382" xr:uid="{00000000-0005-0000-0000-0000E00A0000}"/>
    <cellStyle name="Comma 4 5 2 2 5 2 2 3" xfId="31381" xr:uid="{00000000-0005-0000-0000-0000E10A0000}"/>
    <cellStyle name="Comma 4 5 2 2 5 2 3" xfId="1875" xr:uid="{00000000-0005-0000-0000-0000E20A0000}"/>
    <cellStyle name="Comma 4 5 2 2 5 2 3 2" xfId="31383" xr:uid="{00000000-0005-0000-0000-0000E30A0000}"/>
    <cellStyle name="Comma 4 5 2 2 5 2 4" xfId="1876" xr:uid="{00000000-0005-0000-0000-0000E40A0000}"/>
    <cellStyle name="Comma 4 5 2 2 5 2 4 2" xfId="31384" xr:uid="{00000000-0005-0000-0000-0000E50A0000}"/>
    <cellStyle name="Comma 4 5 2 2 5 2 5" xfId="1877" xr:uid="{00000000-0005-0000-0000-0000E60A0000}"/>
    <cellStyle name="Comma 4 5 2 2 5 2 5 2" xfId="31385" xr:uid="{00000000-0005-0000-0000-0000E70A0000}"/>
    <cellStyle name="Comma 4 5 2 2 5 2 6" xfId="31380" xr:uid="{00000000-0005-0000-0000-0000E80A0000}"/>
    <cellStyle name="Comma 4 5 2 2 5 3" xfId="1878" xr:uid="{00000000-0005-0000-0000-0000E90A0000}"/>
    <cellStyle name="Comma 4 5 2 2 5 3 2" xfId="1879" xr:uid="{00000000-0005-0000-0000-0000EA0A0000}"/>
    <cellStyle name="Comma 4 5 2 2 5 3 2 2" xfId="31387" xr:uid="{00000000-0005-0000-0000-0000EB0A0000}"/>
    <cellStyle name="Comma 4 5 2 2 5 3 3" xfId="31386" xr:uid="{00000000-0005-0000-0000-0000EC0A0000}"/>
    <cellStyle name="Comma 4 5 2 2 5 4" xfId="1880" xr:uid="{00000000-0005-0000-0000-0000ED0A0000}"/>
    <cellStyle name="Comma 4 5 2 2 5 4 2" xfId="31388" xr:uid="{00000000-0005-0000-0000-0000EE0A0000}"/>
    <cellStyle name="Comma 4 5 2 2 5 5" xfId="1881" xr:uid="{00000000-0005-0000-0000-0000EF0A0000}"/>
    <cellStyle name="Comma 4 5 2 2 5 5 2" xfId="31389" xr:uid="{00000000-0005-0000-0000-0000F00A0000}"/>
    <cellStyle name="Comma 4 5 2 2 5 6" xfId="1882" xr:uid="{00000000-0005-0000-0000-0000F10A0000}"/>
    <cellStyle name="Comma 4 5 2 2 5 6 2" xfId="31390" xr:uid="{00000000-0005-0000-0000-0000F20A0000}"/>
    <cellStyle name="Comma 4 5 2 2 5 7" xfId="31379" xr:uid="{00000000-0005-0000-0000-0000F30A0000}"/>
    <cellStyle name="Comma 4 5 2 2 6" xfId="1883" xr:uid="{00000000-0005-0000-0000-0000F40A0000}"/>
    <cellStyle name="Comma 4 5 2 2 6 2" xfId="1884" xr:uid="{00000000-0005-0000-0000-0000F50A0000}"/>
    <cellStyle name="Comma 4 5 2 2 6 2 2" xfId="1885" xr:uid="{00000000-0005-0000-0000-0000F60A0000}"/>
    <cellStyle name="Comma 4 5 2 2 6 2 2 2" xfId="31393" xr:uid="{00000000-0005-0000-0000-0000F70A0000}"/>
    <cellStyle name="Comma 4 5 2 2 6 2 3" xfId="31392" xr:uid="{00000000-0005-0000-0000-0000F80A0000}"/>
    <cellStyle name="Comma 4 5 2 2 6 3" xfId="1886" xr:uid="{00000000-0005-0000-0000-0000F90A0000}"/>
    <cellStyle name="Comma 4 5 2 2 6 3 2" xfId="31394" xr:uid="{00000000-0005-0000-0000-0000FA0A0000}"/>
    <cellStyle name="Comma 4 5 2 2 6 4" xfId="1887" xr:uid="{00000000-0005-0000-0000-0000FB0A0000}"/>
    <cellStyle name="Comma 4 5 2 2 6 4 2" xfId="31395" xr:uid="{00000000-0005-0000-0000-0000FC0A0000}"/>
    <cellStyle name="Comma 4 5 2 2 6 5" xfId="1888" xr:uid="{00000000-0005-0000-0000-0000FD0A0000}"/>
    <cellStyle name="Comma 4 5 2 2 6 5 2" xfId="31396" xr:uid="{00000000-0005-0000-0000-0000FE0A0000}"/>
    <cellStyle name="Comma 4 5 2 2 6 6" xfId="31391" xr:uid="{00000000-0005-0000-0000-0000FF0A0000}"/>
    <cellStyle name="Comma 4 5 2 2 7" xfId="1889" xr:uid="{00000000-0005-0000-0000-0000000B0000}"/>
    <cellStyle name="Comma 4 5 2 2 7 2" xfId="1890" xr:uid="{00000000-0005-0000-0000-0000010B0000}"/>
    <cellStyle name="Comma 4 5 2 2 7 2 2" xfId="1891" xr:uid="{00000000-0005-0000-0000-0000020B0000}"/>
    <cellStyle name="Comma 4 5 2 2 7 2 2 2" xfId="31399" xr:uid="{00000000-0005-0000-0000-0000030B0000}"/>
    <cellStyle name="Comma 4 5 2 2 7 2 3" xfId="31398" xr:uid="{00000000-0005-0000-0000-0000040B0000}"/>
    <cellStyle name="Comma 4 5 2 2 7 3" xfId="1892" xr:uid="{00000000-0005-0000-0000-0000050B0000}"/>
    <cellStyle name="Comma 4 5 2 2 7 3 2" xfId="31400" xr:uid="{00000000-0005-0000-0000-0000060B0000}"/>
    <cellStyle name="Comma 4 5 2 2 7 4" xfId="1893" xr:uid="{00000000-0005-0000-0000-0000070B0000}"/>
    <cellStyle name="Comma 4 5 2 2 7 4 2" xfId="31401" xr:uid="{00000000-0005-0000-0000-0000080B0000}"/>
    <cellStyle name="Comma 4 5 2 2 7 5" xfId="1894" xr:uid="{00000000-0005-0000-0000-0000090B0000}"/>
    <cellStyle name="Comma 4 5 2 2 7 5 2" xfId="31402" xr:uid="{00000000-0005-0000-0000-00000A0B0000}"/>
    <cellStyle name="Comma 4 5 2 2 7 6" xfId="31397" xr:uid="{00000000-0005-0000-0000-00000B0B0000}"/>
    <cellStyle name="Comma 4 5 2 2 8" xfId="1895" xr:uid="{00000000-0005-0000-0000-00000C0B0000}"/>
    <cellStyle name="Comma 4 5 2 2 8 2" xfId="1896" xr:uid="{00000000-0005-0000-0000-00000D0B0000}"/>
    <cellStyle name="Comma 4 5 2 2 8 2 2" xfId="1897" xr:uid="{00000000-0005-0000-0000-00000E0B0000}"/>
    <cellStyle name="Comma 4 5 2 2 8 2 2 2" xfId="31405" xr:uid="{00000000-0005-0000-0000-00000F0B0000}"/>
    <cellStyle name="Comma 4 5 2 2 8 2 3" xfId="31404" xr:uid="{00000000-0005-0000-0000-0000100B0000}"/>
    <cellStyle name="Comma 4 5 2 2 8 3" xfId="1898" xr:uid="{00000000-0005-0000-0000-0000110B0000}"/>
    <cellStyle name="Comma 4 5 2 2 8 3 2" xfId="31406" xr:uid="{00000000-0005-0000-0000-0000120B0000}"/>
    <cellStyle name="Comma 4 5 2 2 8 4" xfId="1899" xr:uid="{00000000-0005-0000-0000-0000130B0000}"/>
    <cellStyle name="Comma 4 5 2 2 8 4 2" xfId="31407" xr:uid="{00000000-0005-0000-0000-0000140B0000}"/>
    <cellStyle name="Comma 4 5 2 2 8 5" xfId="31403" xr:uid="{00000000-0005-0000-0000-0000150B0000}"/>
    <cellStyle name="Comma 4 5 2 2 9" xfId="1900" xr:uid="{00000000-0005-0000-0000-0000160B0000}"/>
    <cellStyle name="Comma 4 5 2 2 9 2" xfId="1901" xr:uid="{00000000-0005-0000-0000-0000170B0000}"/>
    <cellStyle name="Comma 4 5 2 2 9 2 2" xfId="31409" xr:uid="{00000000-0005-0000-0000-0000180B0000}"/>
    <cellStyle name="Comma 4 5 2 2 9 3" xfId="1902" xr:uid="{00000000-0005-0000-0000-0000190B0000}"/>
    <cellStyle name="Comma 4 5 2 2 9 3 2" xfId="31410" xr:uid="{00000000-0005-0000-0000-00001A0B0000}"/>
    <cellStyle name="Comma 4 5 2 2 9 4" xfId="31408" xr:uid="{00000000-0005-0000-0000-00001B0B0000}"/>
    <cellStyle name="Comma 4 5 2 3" xfId="1903" xr:uid="{00000000-0005-0000-0000-00001C0B0000}"/>
    <cellStyle name="Comma 4 5 2 3 10" xfId="1904" xr:uid="{00000000-0005-0000-0000-00001D0B0000}"/>
    <cellStyle name="Comma 4 5 2 3 10 2" xfId="31412" xr:uid="{00000000-0005-0000-0000-00001E0B0000}"/>
    <cellStyle name="Comma 4 5 2 3 11" xfId="1905" xr:uid="{00000000-0005-0000-0000-00001F0B0000}"/>
    <cellStyle name="Comma 4 5 2 3 11 2" xfId="31413" xr:uid="{00000000-0005-0000-0000-0000200B0000}"/>
    <cellStyle name="Comma 4 5 2 3 12" xfId="31411" xr:uid="{00000000-0005-0000-0000-0000210B0000}"/>
    <cellStyle name="Comma 4 5 2 3 2" xfId="1906" xr:uid="{00000000-0005-0000-0000-0000220B0000}"/>
    <cellStyle name="Comma 4 5 2 3 2 10" xfId="1907" xr:uid="{00000000-0005-0000-0000-0000230B0000}"/>
    <cellStyle name="Comma 4 5 2 3 2 10 2" xfId="31415" xr:uid="{00000000-0005-0000-0000-0000240B0000}"/>
    <cellStyle name="Comma 4 5 2 3 2 11" xfId="31414" xr:uid="{00000000-0005-0000-0000-0000250B0000}"/>
    <cellStyle name="Comma 4 5 2 3 2 2" xfId="1908" xr:uid="{00000000-0005-0000-0000-0000260B0000}"/>
    <cellStyle name="Comma 4 5 2 3 2 2 2" xfId="1909" xr:uid="{00000000-0005-0000-0000-0000270B0000}"/>
    <cellStyle name="Comma 4 5 2 3 2 2 2 2" xfId="1910" xr:uid="{00000000-0005-0000-0000-0000280B0000}"/>
    <cellStyle name="Comma 4 5 2 3 2 2 2 2 2" xfId="1911" xr:uid="{00000000-0005-0000-0000-0000290B0000}"/>
    <cellStyle name="Comma 4 5 2 3 2 2 2 2 2 2" xfId="31419" xr:uid="{00000000-0005-0000-0000-00002A0B0000}"/>
    <cellStyle name="Comma 4 5 2 3 2 2 2 2 3" xfId="31418" xr:uid="{00000000-0005-0000-0000-00002B0B0000}"/>
    <cellStyle name="Comma 4 5 2 3 2 2 2 3" xfId="1912" xr:uid="{00000000-0005-0000-0000-00002C0B0000}"/>
    <cellStyle name="Comma 4 5 2 3 2 2 2 3 2" xfId="31420" xr:uid="{00000000-0005-0000-0000-00002D0B0000}"/>
    <cellStyle name="Comma 4 5 2 3 2 2 2 4" xfId="1913" xr:uid="{00000000-0005-0000-0000-00002E0B0000}"/>
    <cellStyle name="Comma 4 5 2 3 2 2 2 4 2" xfId="31421" xr:uid="{00000000-0005-0000-0000-00002F0B0000}"/>
    <cellStyle name="Comma 4 5 2 3 2 2 2 5" xfId="1914" xr:uid="{00000000-0005-0000-0000-0000300B0000}"/>
    <cellStyle name="Comma 4 5 2 3 2 2 2 5 2" xfId="31422" xr:uid="{00000000-0005-0000-0000-0000310B0000}"/>
    <cellStyle name="Comma 4 5 2 3 2 2 2 6" xfId="31417" xr:uid="{00000000-0005-0000-0000-0000320B0000}"/>
    <cellStyle name="Comma 4 5 2 3 2 2 3" xfId="1915" xr:uid="{00000000-0005-0000-0000-0000330B0000}"/>
    <cellStyle name="Comma 4 5 2 3 2 2 3 2" xfId="1916" xr:uid="{00000000-0005-0000-0000-0000340B0000}"/>
    <cellStyle name="Comma 4 5 2 3 2 2 3 2 2" xfId="31424" xr:uid="{00000000-0005-0000-0000-0000350B0000}"/>
    <cellStyle name="Comma 4 5 2 3 2 2 3 3" xfId="31423" xr:uid="{00000000-0005-0000-0000-0000360B0000}"/>
    <cellStyle name="Comma 4 5 2 3 2 2 4" xfId="1917" xr:uid="{00000000-0005-0000-0000-0000370B0000}"/>
    <cellStyle name="Comma 4 5 2 3 2 2 4 2" xfId="31425" xr:uid="{00000000-0005-0000-0000-0000380B0000}"/>
    <cellStyle name="Comma 4 5 2 3 2 2 5" xfId="1918" xr:uid="{00000000-0005-0000-0000-0000390B0000}"/>
    <cellStyle name="Comma 4 5 2 3 2 2 5 2" xfId="31426" xr:uid="{00000000-0005-0000-0000-00003A0B0000}"/>
    <cellStyle name="Comma 4 5 2 3 2 2 6" xfId="1919" xr:uid="{00000000-0005-0000-0000-00003B0B0000}"/>
    <cellStyle name="Comma 4 5 2 3 2 2 6 2" xfId="31427" xr:uid="{00000000-0005-0000-0000-00003C0B0000}"/>
    <cellStyle name="Comma 4 5 2 3 2 2 7" xfId="31416" xr:uid="{00000000-0005-0000-0000-00003D0B0000}"/>
    <cellStyle name="Comma 4 5 2 3 2 3" xfId="1920" xr:uid="{00000000-0005-0000-0000-00003E0B0000}"/>
    <cellStyle name="Comma 4 5 2 3 2 3 2" xfId="1921" xr:uid="{00000000-0005-0000-0000-00003F0B0000}"/>
    <cellStyle name="Comma 4 5 2 3 2 3 2 2" xfId="1922" xr:uid="{00000000-0005-0000-0000-0000400B0000}"/>
    <cellStyle name="Comma 4 5 2 3 2 3 2 2 2" xfId="1923" xr:uid="{00000000-0005-0000-0000-0000410B0000}"/>
    <cellStyle name="Comma 4 5 2 3 2 3 2 2 2 2" xfId="31431" xr:uid="{00000000-0005-0000-0000-0000420B0000}"/>
    <cellStyle name="Comma 4 5 2 3 2 3 2 2 3" xfId="31430" xr:uid="{00000000-0005-0000-0000-0000430B0000}"/>
    <cellStyle name="Comma 4 5 2 3 2 3 2 3" xfId="1924" xr:uid="{00000000-0005-0000-0000-0000440B0000}"/>
    <cellStyle name="Comma 4 5 2 3 2 3 2 3 2" xfId="31432" xr:uid="{00000000-0005-0000-0000-0000450B0000}"/>
    <cellStyle name="Comma 4 5 2 3 2 3 2 4" xfId="1925" xr:uid="{00000000-0005-0000-0000-0000460B0000}"/>
    <cellStyle name="Comma 4 5 2 3 2 3 2 4 2" xfId="31433" xr:uid="{00000000-0005-0000-0000-0000470B0000}"/>
    <cellStyle name="Comma 4 5 2 3 2 3 2 5" xfId="1926" xr:uid="{00000000-0005-0000-0000-0000480B0000}"/>
    <cellStyle name="Comma 4 5 2 3 2 3 2 5 2" xfId="31434" xr:uid="{00000000-0005-0000-0000-0000490B0000}"/>
    <cellStyle name="Comma 4 5 2 3 2 3 2 6" xfId="31429" xr:uid="{00000000-0005-0000-0000-00004A0B0000}"/>
    <cellStyle name="Comma 4 5 2 3 2 3 3" xfId="1927" xr:uid="{00000000-0005-0000-0000-00004B0B0000}"/>
    <cellStyle name="Comma 4 5 2 3 2 3 3 2" xfId="1928" xr:uid="{00000000-0005-0000-0000-00004C0B0000}"/>
    <cellStyle name="Comma 4 5 2 3 2 3 3 2 2" xfId="31436" xr:uid="{00000000-0005-0000-0000-00004D0B0000}"/>
    <cellStyle name="Comma 4 5 2 3 2 3 3 3" xfId="31435" xr:uid="{00000000-0005-0000-0000-00004E0B0000}"/>
    <cellStyle name="Comma 4 5 2 3 2 3 4" xfId="1929" xr:uid="{00000000-0005-0000-0000-00004F0B0000}"/>
    <cellStyle name="Comma 4 5 2 3 2 3 4 2" xfId="31437" xr:uid="{00000000-0005-0000-0000-0000500B0000}"/>
    <cellStyle name="Comma 4 5 2 3 2 3 5" xfId="1930" xr:uid="{00000000-0005-0000-0000-0000510B0000}"/>
    <cellStyle name="Comma 4 5 2 3 2 3 5 2" xfId="31438" xr:uid="{00000000-0005-0000-0000-0000520B0000}"/>
    <cellStyle name="Comma 4 5 2 3 2 3 6" xfId="1931" xr:uid="{00000000-0005-0000-0000-0000530B0000}"/>
    <cellStyle name="Comma 4 5 2 3 2 3 6 2" xfId="31439" xr:uid="{00000000-0005-0000-0000-0000540B0000}"/>
    <cellStyle name="Comma 4 5 2 3 2 3 7" xfId="31428" xr:uid="{00000000-0005-0000-0000-0000550B0000}"/>
    <cellStyle name="Comma 4 5 2 3 2 4" xfId="1932" xr:uid="{00000000-0005-0000-0000-0000560B0000}"/>
    <cellStyle name="Comma 4 5 2 3 2 4 2" xfId="1933" xr:uid="{00000000-0005-0000-0000-0000570B0000}"/>
    <cellStyle name="Comma 4 5 2 3 2 4 2 2" xfId="1934" xr:uid="{00000000-0005-0000-0000-0000580B0000}"/>
    <cellStyle name="Comma 4 5 2 3 2 4 2 2 2" xfId="31442" xr:uid="{00000000-0005-0000-0000-0000590B0000}"/>
    <cellStyle name="Comma 4 5 2 3 2 4 2 3" xfId="31441" xr:uid="{00000000-0005-0000-0000-00005A0B0000}"/>
    <cellStyle name="Comma 4 5 2 3 2 4 3" xfId="1935" xr:uid="{00000000-0005-0000-0000-00005B0B0000}"/>
    <cellStyle name="Comma 4 5 2 3 2 4 3 2" xfId="31443" xr:uid="{00000000-0005-0000-0000-00005C0B0000}"/>
    <cellStyle name="Comma 4 5 2 3 2 4 4" xfId="1936" xr:uid="{00000000-0005-0000-0000-00005D0B0000}"/>
    <cellStyle name="Comma 4 5 2 3 2 4 4 2" xfId="31444" xr:uid="{00000000-0005-0000-0000-00005E0B0000}"/>
    <cellStyle name="Comma 4 5 2 3 2 4 5" xfId="1937" xr:uid="{00000000-0005-0000-0000-00005F0B0000}"/>
    <cellStyle name="Comma 4 5 2 3 2 4 5 2" xfId="31445" xr:uid="{00000000-0005-0000-0000-0000600B0000}"/>
    <cellStyle name="Comma 4 5 2 3 2 4 6" xfId="31440" xr:uid="{00000000-0005-0000-0000-0000610B0000}"/>
    <cellStyle name="Comma 4 5 2 3 2 5" xfId="1938" xr:uid="{00000000-0005-0000-0000-0000620B0000}"/>
    <cellStyle name="Comma 4 5 2 3 2 5 2" xfId="1939" xr:uid="{00000000-0005-0000-0000-0000630B0000}"/>
    <cellStyle name="Comma 4 5 2 3 2 5 2 2" xfId="1940" xr:uid="{00000000-0005-0000-0000-0000640B0000}"/>
    <cellStyle name="Comma 4 5 2 3 2 5 2 2 2" xfId="31448" xr:uid="{00000000-0005-0000-0000-0000650B0000}"/>
    <cellStyle name="Comma 4 5 2 3 2 5 2 3" xfId="31447" xr:uid="{00000000-0005-0000-0000-0000660B0000}"/>
    <cellStyle name="Comma 4 5 2 3 2 5 3" xfId="1941" xr:uid="{00000000-0005-0000-0000-0000670B0000}"/>
    <cellStyle name="Comma 4 5 2 3 2 5 3 2" xfId="31449" xr:uid="{00000000-0005-0000-0000-0000680B0000}"/>
    <cellStyle name="Comma 4 5 2 3 2 5 4" xfId="1942" xr:uid="{00000000-0005-0000-0000-0000690B0000}"/>
    <cellStyle name="Comma 4 5 2 3 2 5 4 2" xfId="31450" xr:uid="{00000000-0005-0000-0000-00006A0B0000}"/>
    <cellStyle name="Comma 4 5 2 3 2 5 5" xfId="1943" xr:uid="{00000000-0005-0000-0000-00006B0B0000}"/>
    <cellStyle name="Comma 4 5 2 3 2 5 5 2" xfId="31451" xr:uid="{00000000-0005-0000-0000-00006C0B0000}"/>
    <cellStyle name="Comma 4 5 2 3 2 5 6" xfId="31446" xr:uid="{00000000-0005-0000-0000-00006D0B0000}"/>
    <cellStyle name="Comma 4 5 2 3 2 6" xfId="1944" xr:uid="{00000000-0005-0000-0000-00006E0B0000}"/>
    <cellStyle name="Comma 4 5 2 3 2 6 2" xfId="1945" xr:uid="{00000000-0005-0000-0000-00006F0B0000}"/>
    <cellStyle name="Comma 4 5 2 3 2 6 2 2" xfId="1946" xr:uid="{00000000-0005-0000-0000-0000700B0000}"/>
    <cellStyle name="Comma 4 5 2 3 2 6 2 2 2" xfId="31454" xr:uid="{00000000-0005-0000-0000-0000710B0000}"/>
    <cellStyle name="Comma 4 5 2 3 2 6 2 3" xfId="31453" xr:uid="{00000000-0005-0000-0000-0000720B0000}"/>
    <cellStyle name="Comma 4 5 2 3 2 6 3" xfId="1947" xr:uid="{00000000-0005-0000-0000-0000730B0000}"/>
    <cellStyle name="Comma 4 5 2 3 2 6 3 2" xfId="31455" xr:uid="{00000000-0005-0000-0000-0000740B0000}"/>
    <cellStyle name="Comma 4 5 2 3 2 6 4" xfId="1948" xr:uid="{00000000-0005-0000-0000-0000750B0000}"/>
    <cellStyle name="Comma 4 5 2 3 2 6 4 2" xfId="31456" xr:uid="{00000000-0005-0000-0000-0000760B0000}"/>
    <cellStyle name="Comma 4 5 2 3 2 6 5" xfId="31452" xr:uid="{00000000-0005-0000-0000-0000770B0000}"/>
    <cellStyle name="Comma 4 5 2 3 2 7" xfId="1949" xr:uid="{00000000-0005-0000-0000-0000780B0000}"/>
    <cellStyle name="Comma 4 5 2 3 2 7 2" xfId="1950" xr:uid="{00000000-0005-0000-0000-0000790B0000}"/>
    <cellStyle name="Comma 4 5 2 3 2 7 2 2" xfId="31458" xr:uid="{00000000-0005-0000-0000-00007A0B0000}"/>
    <cellStyle name="Comma 4 5 2 3 2 7 3" xfId="1951" xr:uid="{00000000-0005-0000-0000-00007B0B0000}"/>
    <cellStyle name="Comma 4 5 2 3 2 7 3 2" xfId="31459" xr:uid="{00000000-0005-0000-0000-00007C0B0000}"/>
    <cellStyle name="Comma 4 5 2 3 2 7 4" xfId="31457" xr:uid="{00000000-0005-0000-0000-00007D0B0000}"/>
    <cellStyle name="Comma 4 5 2 3 2 8" xfId="1952" xr:uid="{00000000-0005-0000-0000-00007E0B0000}"/>
    <cellStyle name="Comma 4 5 2 3 2 8 2" xfId="31460" xr:uid="{00000000-0005-0000-0000-00007F0B0000}"/>
    <cellStyle name="Comma 4 5 2 3 2 9" xfId="1953" xr:uid="{00000000-0005-0000-0000-0000800B0000}"/>
    <cellStyle name="Comma 4 5 2 3 2 9 2" xfId="31461" xr:uid="{00000000-0005-0000-0000-0000810B0000}"/>
    <cellStyle name="Comma 4 5 2 3 3" xfId="1954" xr:uid="{00000000-0005-0000-0000-0000820B0000}"/>
    <cellStyle name="Comma 4 5 2 3 3 2" xfId="1955" xr:uid="{00000000-0005-0000-0000-0000830B0000}"/>
    <cellStyle name="Comma 4 5 2 3 3 2 2" xfId="1956" xr:uid="{00000000-0005-0000-0000-0000840B0000}"/>
    <cellStyle name="Comma 4 5 2 3 3 2 2 2" xfId="1957" xr:uid="{00000000-0005-0000-0000-0000850B0000}"/>
    <cellStyle name="Comma 4 5 2 3 3 2 2 2 2" xfId="31465" xr:uid="{00000000-0005-0000-0000-0000860B0000}"/>
    <cellStyle name="Comma 4 5 2 3 3 2 2 3" xfId="31464" xr:uid="{00000000-0005-0000-0000-0000870B0000}"/>
    <cellStyle name="Comma 4 5 2 3 3 2 3" xfId="1958" xr:uid="{00000000-0005-0000-0000-0000880B0000}"/>
    <cellStyle name="Comma 4 5 2 3 3 2 3 2" xfId="31466" xr:uid="{00000000-0005-0000-0000-0000890B0000}"/>
    <cellStyle name="Comma 4 5 2 3 3 2 4" xfId="1959" xr:uid="{00000000-0005-0000-0000-00008A0B0000}"/>
    <cellStyle name="Comma 4 5 2 3 3 2 4 2" xfId="31467" xr:uid="{00000000-0005-0000-0000-00008B0B0000}"/>
    <cellStyle name="Comma 4 5 2 3 3 2 5" xfId="1960" xr:uid="{00000000-0005-0000-0000-00008C0B0000}"/>
    <cellStyle name="Comma 4 5 2 3 3 2 5 2" xfId="31468" xr:uid="{00000000-0005-0000-0000-00008D0B0000}"/>
    <cellStyle name="Comma 4 5 2 3 3 2 6" xfId="31463" xr:uid="{00000000-0005-0000-0000-00008E0B0000}"/>
    <cellStyle name="Comma 4 5 2 3 3 3" xfId="1961" xr:uid="{00000000-0005-0000-0000-00008F0B0000}"/>
    <cellStyle name="Comma 4 5 2 3 3 3 2" xfId="1962" xr:uid="{00000000-0005-0000-0000-0000900B0000}"/>
    <cellStyle name="Comma 4 5 2 3 3 3 2 2" xfId="1963" xr:uid="{00000000-0005-0000-0000-0000910B0000}"/>
    <cellStyle name="Comma 4 5 2 3 3 3 2 2 2" xfId="31471" xr:uid="{00000000-0005-0000-0000-0000920B0000}"/>
    <cellStyle name="Comma 4 5 2 3 3 3 2 3" xfId="31470" xr:uid="{00000000-0005-0000-0000-0000930B0000}"/>
    <cellStyle name="Comma 4 5 2 3 3 3 3" xfId="1964" xr:uid="{00000000-0005-0000-0000-0000940B0000}"/>
    <cellStyle name="Comma 4 5 2 3 3 3 3 2" xfId="31472" xr:uid="{00000000-0005-0000-0000-0000950B0000}"/>
    <cellStyle name="Comma 4 5 2 3 3 3 4" xfId="1965" xr:uid="{00000000-0005-0000-0000-0000960B0000}"/>
    <cellStyle name="Comma 4 5 2 3 3 3 4 2" xfId="31473" xr:uid="{00000000-0005-0000-0000-0000970B0000}"/>
    <cellStyle name="Comma 4 5 2 3 3 3 5" xfId="1966" xr:uid="{00000000-0005-0000-0000-0000980B0000}"/>
    <cellStyle name="Comma 4 5 2 3 3 3 5 2" xfId="31474" xr:uid="{00000000-0005-0000-0000-0000990B0000}"/>
    <cellStyle name="Comma 4 5 2 3 3 3 6" xfId="31469" xr:uid="{00000000-0005-0000-0000-00009A0B0000}"/>
    <cellStyle name="Comma 4 5 2 3 3 4" xfId="1967" xr:uid="{00000000-0005-0000-0000-00009B0B0000}"/>
    <cellStyle name="Comma 4 5 2 3 3 4 2" xfId="1968" xr:uid="{00000000-0005-0000-0000-00009C0B0000}"/>
    <cellStyle name="Comma 4 5 2 3 3 4 2 2" xfId="31476" xr:uid="{00000000-0005-0000-0000-00009D0B0000}"/>
    <cellStyle name="Comma 4 5 2 3 3 4 3" xfId="31475" xr:uid="{00000000-0005-0000-0000-00009E0B0000}"/>
    <cellStyle name="Comma 4 5 2 3 3 5" xfId="1969" xr:uid="{00000000-0005-0000-0000-00009F0B0000}"/>
    <cellStyle name="Comma 4 5 2 3 3 5 2" xfId="31477" xr:uid="{00000000-0005-0000-0000-0000A00B0000}"/>
    <cellStyle name="Comma 4 5 2 3 3 6" xfId="1970" xr:uid="{00000000-0005-0000-0000-0000A10B0000}"/>
    <cellStyle name="Comma 4 5 2 3 3 6 2" xfId="31478" xr:uid="{00000000-0005-0000-0000-0000A20B0000}"/>
    <cellStyle name="Comma 4 5 2 3 3 7" xfId="1971" xr:uid="{00000000-0005-0000-0000-0000A30B0000}"/>
    <cellStyle name="Comma 4 5 2 3 3 7 2" xfId="31479" xr:uid="{00000000-0005-0000-0000-0000A40B0000}"/>
    <cellStyle name="Comma 4 5 2 3 3 8" xfId="31462" xr:uid="{00000000-0005-0000-0000-0000A50B0000}"/>
    <cellStyle name="Comma 4 5 2 3 4" xfId="1972" xr:uid="{00000000-0005-0000-0000-0000A60B0000}"/>
    <cellStyle name="Comma 4 5 2 3 4 2" xfId="1973" xr:uid="{00000000-0005-0000-0000-0000A70B0000}"/>
    <cellStyle name="Comma 4 5 2 3 4 2 2" xfId="1974" xr:uid="{00000000-0005-0000-0000-0000A80B0000}"/>
    <cellStyle name="Comma 4 5 2 3 4 2 2 2" xfId="1975" xr:uid="{00000000-0005-0000-0000-0000A90B0000}"/>
    <cellStyle name="Comma 4 5 2 3 4 2 2 2 2" xfId="31483" xr:uid="{00000000-0005-0000-0000-0000AA0B0000}"/>
    <cellStyle name="Comma 4 5 2 3 4 2 2 3" xfId="31482" xr:uid="{00000000-0005-0000-0000-0000AB0B0000}"/>
    <cellStyle name="Comma 4 5 2 3 4 2 3" xfId="1976" xr:uid="{00000000-0005-0000-0000-0000AC0B0000}"/>
    <cellStyle name="Comma 4 5 2 3 4 2 3 2" xfId="31484" xr:uid="{00000000-0005-0000-0000-0000AD0B0000}"/>
    <cellStyle name="Comma 4 5 2 3 4 2 4" xfId="1977" xr:uid="{00000000-0005-0000-0000-0000AE0B0000}"/>
    <cellStyle name="Comma 4 5 2 3 4 2 4 2" xfId="31485" xr:uid="{00000000-0005-0000-0000-0000AF0B0000}"/>
    <cellStyle name="Comma 4 5 2 3 4 2 5" xfId="1978" xr:uid="{00000000-0005-0000-0000-0000B00B0000}"/>
    <cellStyle name="Comma 4 5 2 3 4 2 5 2" xfId="31486" xr:uid="{00000000-0005-0000-0000-0000B10B0000}"/>
    <cellStyle name="Comma 4 5 2 3 4 2 6" xfId="31481" xr:uid="{00000000-0005-0000-0000-0000B20B0000}"/>
    <cellStyle name="Comma 4 5 2 3 4 3" xfId="1979" xr:uid="{00000000-0005-0000-0000-0000B30B0000}"/>
    <cellStyle name="Comma 4 5 2 3 4 3 2" xfId="1980" xr:uid="{00000000-0005-0000-0000-0000B40B0000}"/>
    <cellStyle name="Comma 4 5 2 3 4 3 2 2" xfId="31488" xr:uid="{00000000-0005-0000-0000-0000B50B0000}"/>
    <cellStyle name="Comma 4 5 2 3 4 3 3" xfId="31487" xr:uid="{00000000-0005-0000-0000-0000B60B0000}"/>
    <cellStyle name="Comma 4 5 2 3 4 4" xfId="1981" xr:uid="{00000000-0005-0000-0000-0000B70B0000}"/>
    <cellStyle name="Comma 4 5 2 3 4 4 2" xfId="31489" xr:uid="{00000000-0005-0000-0000-0000B80B0000}"/>
    <cellStyle name="Comma 4 5 2 3 4 5" xfId="1982" xr:uid="{00000000-0005-0000-0000-0000B90B0000}"/>
    <cellStyle name="Comma 4 5 2 3 4 5 2" xfId="31490" xr:uid="{00000000-0005-0000-0000-0000BA0B0000}"/>
    <cellStyle name="Comma 4 5 2 3 4 6" xfId="1983" xr:uid="{00000000-0005-0000-0000-0000BB0B0000}"/>
    <cellStyle name="Comma 4 5 2 3 4 6 2" xfId="31491" xr:uid="{00000000-0005-0000-0000-0000BC0B0000}"/>
    <cellStyle name="Comma 4 5 2 3 4 7" xfId="31480" xr:uid="{00000000-0005-0000-0000-0000BD0B0000}"/>
    <cellStyle name="Comma 4 5 2 3 5" xfId="1984" xr:uid="{00000000-0005-0000-0000-0000BE0B0000}"/>
    <cellStyle name="Comma 4 5 2 3 5 2" xfId="1985" xr:uid="{00000000-0005-0000-0000-0000BF0B0000}"/>
    <cellStyle name="Comma 4 5 2 3 5 2 2" xfId="1986" xr:uid="{00000000-0005-0000-0000-0000C00B0000}"/>
    <cellStyle name="Comma 4 5 2 3 5 2 2 2" xfId="31494" xr:uid="{00000000-0005-0000-0000-0000C10B0000}"/>
    <cellStyle name="Comma 4 5 2 3 5 2 3" xfId="31493" xr:uid="{00000000-0005-0000-0000-0000C20B0000}"/>
    <cellStyle name="Comma 4 5 2 3 5 3" xfId="1987" xr:uid="{00000000-0005-0000-0000-0000C30B0000}"/>
    <cellStyle name="Comma 4 5 2 3 5 3 2" xfId="31495" xr:uid="{00000000-0005-0000-0000-0000C40B0000}"/>
    <cellStyle name="Comma 4 5 2 3 5 4" xfId="1988" xr:uid="{00000000-0005-0000-0000-0000C50B0000}"/>
    <cellStyle name="Comma 4 5 2 3 5 4 2" xfId="31496" xr:uid="{00000000-0005-0000-0000-0000C60B0000}"/>
    <cellStyle name="Comma 4 5 2 3 5 5" xfId="1989" xr:uid="{00000000-0005-0000-0000-0000C70B0000}"/>
    <cellStyle name="Comma 4 5 2 3 5 5 2" xfId="31497" xr:uid="{00000000-0005-0000-0000-0000C80B0000}"/>
    <cellStyle name="Comma 4 5 2 3 5 6" xfId="31492" xr:uid="{00000000-0005-0000-0000-0000C90B0000}"/>
    <cellStyle name="Comma 4 5 2 3 6" xfId="1990" xr:uid="{00000000-0005-0000-0000-0000CA0B0000}"/>
    <cellStyle name="Comma 4 5 2 3 6 2" xfId="1991" xr:uid="{00000000-0005-0000-0000-0000CB0B0000}"/>
    <cellStyle name="Comma 4 5 2 3 6 2 2" xfId="1992" xr:uid="{00000000-0005-0000-0000-0000CC0B0000}"/>
    <cellStyle name="Comma 4 5 2 3 6 2 2 2" xfId="31500" xr:uid="{00000000-0005-0000-0000-0000CD0B0000}"/>
    <cellStyle name="Comma 4 5 2 3 6 2 3" xfId="31499" xr:uid="{00000000-0005-0000-0000-0000CE0B0000}"/>
    <cellStyle name="Comma 4 5 2 3 6 3" xfId="1993" xr:uid="{00000000-0005-0000-0000-0000CF0B0000}"/>
    <cellStyle name="Comma 4 5 2 3 6 3 2" xfId="31501" xr:uid="{00000000-0005-0000-0000-0000D00B0000}"/>
    <cellStyle name="Comma 4 5 2 3 6 4" xfId="1994" xr:uid="{00000000-0005-0000-0000-0000D10B0000}"/>
    <cellStyle name="Comma 4 5 2 3 6 4 2" xfId="31502" xr:uid="{00000000-0005-0000-0000-0000D20B0000}"/>
    <cellStyle name="Comma 4 5 2 3 6 5" xfId="1995" xr:uid="{00000000-0005-0000-0000-0000D30B0000}"/>
    <cellStyle name="Comma 4 5 2 3 6 5 2" xfId="31503" xr:uid="{00000000-0005-0000-0000-0000D40B0000}"/>
    <cellStyle name="Comma 4 5 2 3 6 6" xfId="31498" xr:uid="{00000000-0005-0000-0000-0000D50B0000}"/>
    <cellStyle name="Comma 4 5 2 3 7" xfId="1996" xr:uid="{00000000-0005-0000-0000-0000D60B0000}"/>
    <cellStyle name="Comma 4 5 2 3 7 2" xfId="1997" xr:uid="{00000000-0005-0000-0000-0000D70B0000}"/>
    <cellStyle name="Comma 4 5 2 3 7 2 2" xfId="1998" xr:uid="{00000000-0005-0000-0000-0000D80B0000}"/>
    <cellStyle name="Comma 4 5 2 3 7 2 2 2" xfId="31506" xr:uid="{00000000-0005-0000-0000-0000D90B0000}"/>
    <cellStyle name="Comma 4 5 2 3 7 2 3" xfId="31505" xr:uid="{00000000-0005-0000-0000-0000DA0B0000}"/>
    <cellStyle name="Comma 4 5 2 3 7 3" xfId="1999" xr:uid="{00000000-0005-0000-0000-0000DB0B0000}"/>
    <cellStyle name="Comma 4 5 2 3 7 3 2" xfId="31507" xr:uid="{00000000-0005-0000-0000-0000DC0B0000}"/>
    <cellStyle name="Comma 4 5 2 3 7 4" xfId="2000" xr:uid="{00000000-0005-0000-0000-0000DD0B0000}"/>
    <cellStyle name="Comma 4 5 2 3 7 4 2" xfId="31508" xr:uid="{00000000-0005-0000-0000-0000DE0B0000}"/>
    <cellStyle name="Comma 4 5 2 3 7 5" xfId="31504" xr:uid="{00000000-0005-0000-0000-0000DF0B0000}"/>
    <cellStyle name="Comma 4 5 2 3 8" xfId="2001" xr:uid="{00000000-0005-0000-0000-0000E00B0000}"/>
    <cellStyle name="Comma 4 5 2 3 8 2" xfId="2002" xr:uid="{00000000-0005-0000-0000-0000E10B0000}"/>
    <cellStyle name="Comma 4 5 2 3 8 2 2" xfId="31510" xr:uid="{00000000-0005-0000-0000-0000E20B0000}"/>
    <cellStyle name="Comma 4 5 2 3 8 3" xfId="2003" xr:uid="{00000000-0005-0000-0000-0000E30B0000}"/>
    <cellStyle name="Comma 4 5 2 3 8 3 2" xfId="31511" xr:uid="{00000000-0005-0000-0000-0000E40B0000}"/>
    <cellStyle name="Comma 4 5 2 3 8 4" xfId="31509" xr:uid="{00000000-0005-0000-0000-0000E50B0000}"/>
    <cellStyle name="Comma 4 5 2 3 9" xfId="2004" xr:uid="{00000000-0005-0000-0000-0000E60B0000}"/>
    <cellStyle name="Comma 4 5 2 3 9 2" xfId="31512" xr:uid="{00000000-0005-0000-0000-0000E70B0000}"/>
    <cellStyle name="Comma 4 5 2 4" xfId="2005" xr:uid="{00000000-0005-0000-0000-0000E80B0000}"/>
    <cellStyle name="Comma 4 5 2 4 10" xfId="2006" xr:uid="{00000000-0005-0000-0000-0000E90B0000}"/>
    <cellStyle name="Comma 4 5 2 4 10 2" xfId="31514" xr:uid="{00000000-0005-0000-0000-0000EA0B0000}"/>
    <cellStyle name="Comma 4 5 2 4 11" xfId="31513" xr:uid="{00000000-0005-0000-0000-0000EB0B0000}"/>
    <cellStyle name="Comma 4 5 2 4 2" xfId="2007" xr:uid="{00000000-0005-0000-0000-0000EC0B0000}"/>
    <cellStyle name="Comma 4 5 2 4 2 2" xfId="2008" xr:uid="{00000000-0005-0000-0000-0000ED0B0000}"/>
    <cellStyle name="Comma 4 5 2 4 2 2 2" xfId="2009" xr:uid="{00000000-0005-0000-0000-0000EE0B0000}"/>
    <cellStyle name="Comma 4 5 2 4 2 2 2 2" xfId="2010" xr:uid="{00000000-0005-0000-0000-0000EF0B0000}"/>
    <cellStyle name="Comma 4 5 2 4 2 2 2 2 2" xfId="31518" xr:uid="{00000000-0005-0000-0000-0000F00B0000}"/>
    <cellStyle name="Comma 4 5 2 4 2 2 2 3" xfId="31517" xr:uid="{00000000-0005-0000-0000-0000F10B0000}"/>
    <cellStyle name="Comma 4 5 2 4 2 2 3" xfId="2011" xr:uid="{00000000-0005-0000-0000-0000F20B0000}"/>
    <cellStyle name="Comma 4 5 2 4 2 2 3 2" xfId="31519" xr:uid="{00000000-0005-0000-0000-0000F30B0000}"/>
    <cellStyle name="Comma 4 5 2 4 2 2 4" xfId="2012" xr:uid="{00000000-0005-0000-0000-0000F40B0000}"/>
    <cellStyle name="Comma 4 5 2 4 2 2 4 2" xfId="31520" xr:uid="{00000000-0005-0000-0000-0000F50B0000}"/>
    <cellStyle name="Comma 4 5 2 4 2 2 5" xfId="2013" xr:uid="{00000000-0005-0000-0000-0000F60B0000}"/>
    <cellStyle name="Comma 4 5 2 4 2 2 5 2" xfId="31521" xr:uid="{00000000-0005-0000-0000-0000F70B0000}"/>
    <cellStyle name="Comma 4 5 2 4 2 2 6" xfId="31516" xr:uid="{00000000-0005-0000-0000-0000F80B0000}"/>
    <cellStyle name="Comma 4 5 2 4 2 3" xfId="2014" xr:uid="{00000000-0005-0000-0000-0000F90B0000}"/>
    <cellStyle name="Comma 4 5 2 4 2 3 2" xfId="2015" xr:uid="{00000000-0005-0000-0000-0000FA0B0000}"/>
    <cellStyle name="Comma 4 5 2 4 2 3 2 2" xfId="31523" xr:uid="{00000000-0005-0000-0000-0000FB0B0000}"/>
    <cellStyle name="Comma 4 5 2 4 2 3 3" xfId="31522" xr:uid="{00000000-0005-0000-0000-0000FC0B0000}"/>
    <cellStyle name="Comma 4 5 2 4 2 4" xfId="2016" xr:uid="{00000000-0005-0000-0000-0000FD0B0000}"/>
    <cellStyle name="Comma 4 5 2 4 2 4 2" xfId="31524" xr:uid="{00000000-0005-0000-0000-0000FE0B0000}"/>
    <cellStyle name="Comma 4 5 2 4 2 5" xfId="2017" xr:uid="{00000000-0005-0000-0000-0000FF0B0000}"/>
    <cellStyle name="Comma 4 5 2 4 2 5 2" xfId="31525" xr:uid="{00000000-0005-0000-0000-0000000C0000}"/>
    <cellStyle name="Comma 4 5 2 4 2 6" xfId="2018" xr:uid="{00000000-0005-0000-0000-0000010C0000}"/>
    <cellStyle name="Comma 4 5 2 4 2 6 2" xfId="31526" xr:uid="{00000000-0005-0000-0000-0000020C0000}"/>
    <cellStyle name="Comma 4 5 2 4 2 7" xfId="31515" xr:uid="{00000000-0005-0000-0000-0000030C0000}"/>
    <cellStyle name="Comma 4 5 2 4 3" xfId="2019" xr:uid="{00000000-0005-0000-0000-0000040C0000}"/>
    <cellStyle name="Comma 4 5 2 4 3 2" xfId="2020" xr:uid="{00000000-0005-0000-0000-0000050C0000}"/>
    <cellStyle name="Comma 4 5 2 4 3 2 2" xfId="2021" xr:uid="{00000000-0005-0000-0000-0000060C0000}"/>
    <cellStyle name="Comma 4 5 2 4 3 2 2 2" xfId="2022" xr:uid="{00000000-0005-0000-0000-0000070C0000}"/>
    <cellStyle name="Comma 4 5 2 4 3 2 2 2 2" xfId="31530" xr:uid="{00000000-0005-0000-0000-0000080C0000}"/>
    <cellStyle name="Comma 4 5 2 4 3 2 2 3" xfId="31529" xr:uid="{00000000-0005-0000-0000-0000090C0000}"/>
    <cellStyle name="Comma 4 5 2 4 3 2 3" xfId="2023" xr:uid="{00000000-0005-0000-0000-00000A0C0000}"/>
    <cellStyle name="Comma 4 5 2 4 3 2 3 2" xfId="31531" xr:uid="{00000000-0005-0000-0000-00000B0C0000}"/>
    <cellStyle name="Comma 4 5 2 4 3 2 4" xfId="2024" xr:uid="{00000000-0005-0000-0000-00000C0C0000}"/>
    <cellStyle name="Comma 4 5 2 4 3 2 4 2" xfId="31532" xr:uid="{00000000-0005-0000-0000-00000D0C0000}"/>
    <cellStyle name="Comma 4 5 2 4 3 2 5" xfId="2025" xr:uid="{00000000-0005-0000-0000-00000E0C0000}"/>
    <cellStyle name="Comma 4 5 2 4 3 2 5 2" xfId="31533" xr:uid="{00000000-0005-0000-0000-00000F0C0000}"/>
    <cellStyle name="Comma 4 5 2 4 3 2 6" xfId="31528" xr:uid="{00000000-0005-0000-0000-0000100C0000}"/>
    <cellStyle name="Comma 4 5 2 4 3 3" xfId="2026" xr:uid="{00000000-0005-0000-0000-0000110C0000}"/>
    <cellStyle name="Comma 4 5 2 4 3 3 2" xfId="2027" xr:uid="{00000000-0005-0000-0000-0000120C0000}"/>
    <cellStyle name="Comma 4 5 2 4 3 3 2 2" xfId="31535" xr:uid="{00000000-0005-0000-0000-0000130C0000}"/>
    <cellStyle name="Comma 4 5 2 4 3 3 3" xfId="31534" xr:uid="{00000000-0005-0000-0000-0000140C0000}"/>
    <cellStyle name="Comma 4 5 2 4 3 4" xfId="2028" xr:uid="{00000000-0005-0000-0000-0000150C0000}"/>
    <cellStyle name="Comma 4 5 2 4 3 4 2" xfId="31536" xr:uid="{00000000-0005-0000-0000-0000160C0000}"/>
    <cellStyle name="Comma 4 5 2 4 3 5" xfId="2029" xr:uid="{00000000-0005-0000-0000-0000170C0000}"/>
    <cellStyle name="Comma 4 5 2 4 3 5 2" xfId="31537" xr:uid="{00000000-0005-0000-0000-0000180C0000}"/>
    <cellStyle name="Comma 4 5 2 4 3 6" xfId="2030" xr:uid="{00000000-0005-0000-0000-0000190C0000}"/>
    <cellStyle name="Comma 4 5 2 4 3 6 2" xfId="31538" xr:uid="{00000000-0005-0000-0000-00001A0C0000}"/>
    <cellStyle name="Comma 4 5 2 4 3 7" xfId="31527" xr:uid="{00000000-0005-0000-0000-00001B0C0000}"/>
    <cellStyle name="Comma 4 5 2 4 4" xfId="2031" xr:uid="{00000000-0005-0000-0000-00001C0C0000}"/>
    <cellStyle name="Comma 4 5 2 4 4 2" xfId="2032" xr:uid="{00000000-0005-0000-0000-00001D0C0000}"/>
    <cellStyle name="Comma 4 5 2 4 4 2 2" xfId="2033" xr:uid="{00000000-0005-0000-0000-00001E0C0000}"/>
    <cellStyle name="Comma 4 5 2 4 4 2 2 2" xfId="31541" xr:uid="{00000000-0005-0000-0000-00001F0C0000}"/>
    <cellStyle name="Comma 4 5 2 4 4 2 3" xfId="31540" xr:uid="{00000000-0005-0000-0000-0000200C0000}"/>
    <cellStyle name="Comma 4 5 2 4 4 3" xfId="2034" xr:uid="{00000000-0005-0000-0000-0000210C0000}"/>
    <cellStyle name="Comma 4 5 2 4 4 3 2" xfId="31542" xr:uid="{00000000-0005-0000-0000-0000220C0000}"/>
    <cellStyle name="Comma 4 5 2 4 4 4" xfId="2035" xr:uid="{00000000-0005-0000-0000-0000230C0000}"/>
    <cellStyle name="Comma 4 5 2 4 4 4 2" xfId="31543" xr:uid="{00000000-0005-0000-0000-0000240C0000}"/>
    <cellStyle name="Comma 4 5 2 4 4 5" xfId="2036" xr:uid="{00000000-0005-0000-0000-0000250C0000}"/>
    <cellStyle name="Comma 4 5 2 4 4 5 2" xfId="31544" xr:uid="{00000000-0005-0000-0000-0000260C0000}"/>
    <cellStyle name="Comma 4 5 2 4 4 6" xfId="31539" xr:uid="{00000000-0005-0000-0000-0000270C0000}"/>
    <cellStyle name="Comma 4 5 2 4 5" xfId="2037" xr:uid="{00000000-0005-0000-0000-0000280C0000}"/>
    <cellStyle name="Comma 4 5 2 4 5 2" xfId="2038" xr:uid="{00000000-0005-0000-0000-0000290C0000}"/>
    <cellStyle name="Comma 4 5 2 4 5 2 2" xfId="2039" xr:uid="{00000000-0005-0000-0000-00002A0C0000}"/>
    <cellStyle name="Comma 4 5 2 4 5 2 2 2" xfId="31547" xr:uid="{00000000-0005-0000-0000-00002B0C0000}"/>
    <cellStyle name="Comma 4 5 2 4 5 2 3" xfId="31546" xr:uid="{00000000-0005-0000-0000-00002C0C0000}"/>
    <cellStyle name="Comma 4 5 2 4 5 3" xfId="2040" xr:uid="{00000000-0005-0000-0000-00002D0C0000}"/>
    <cellStyle name="Comma 4 5 2 4 5 3 2" xfId="31548" xr:uid="{00000000-0005-0000-0000-00002E0C0000}"/>
    <cellStyle name="Comma 4 5 2 4 5 4" xfId="2041" xr:uid="{00000000-0005-0000-0000-00002F0C0000}"/>
    <cellStyle name="Comma 4 5 2 4 5 4 2" xfId="31549" xr:uid="{00000000-0005-0000-0000-0000300C0000}"/>
    <cellStyle name="Comma 4 5 2 4 5 5" xfId="2042" xr:uid="{00000000-0005-0000-0000-0000310C0000}"/>
    <cellStyle name="Comma 4 5 2 4 5 5 2" xfId="31550" xr:uid="{00000000-0005-0000-0000-0000320C0000}"/>
    <cellStyle name="Comma 4 5 2 4 5 6" xfId="31545" xr:uid="{00000000-0005-0000-0000-0000330C0000}"/>
    <cellStyle name="Comma 4 5 2 4 6" xfId="2043" xr:uid="{00000000-0005-0000-0000-0000340C0000}"/>
    <cellStyle name="Comma 4 5 2 4 6 2" xfId="2044" xr:uid="{00000000-0005-0000-0000-0000350C0000}"/>
    <cellStyle name="Comma 4 5 2 4 6 2 2" xfId="2045" xr:uid="{00000000-0005-0000-0000-0000360C0000}"/>
    <cellStyle name="Comma 4 5 2 4 6 2 2 2" xfId="31553" xr:uid="{00000000-0005-0000-0000-0000370C0000}"/>
    <cellStyle name="Comma 4 5 2 4 6 2 3" xfId="31552" xr:uid="{00000000-0005-0000-0000-0000380C0000}"/>
    <cellStyle name="Comma 4 5 2 4 6 3" xfId="2046" xr:uid="{00000000-0005-0000-0000-0000390C0000}"/>
    <cellStyle name="Comma 4 5 2 4 6 3 2" xfId="31554" xr:uid="{00000000-0005-0000-0000-00003A0C0000}"/>
    <cellStyle name="Comma 4 5 2 4 6 4" xfId="2047" xr:uid="{00000000-0005-0000-0000-00003B0C0000}"/>
    <cellStyle name="Comma 4 5 2 4 6 4 2" xfId="31555" xr:uid="{00000000-0005-0000-0000-00003C0C0000}"/>
    <cellStyle name="Comma 4 5 2 4 6 5" xfId="31551" xr:uid="{00000000-0005-0000-0000-00003D0C0000}"/>
    <cellStyle name="Comma 4 5 2 4 7" xfId="2048" xr:uid="{00000000-0005-0000-0000-00003E0C0000}"/>
    <cellStyle name="Comma 4 5 2 4 7 2" xfId="2049" xr:uid="{00000000-0005-0000-0000-00003F0C0000}"/>
    <cellStyle name="Comma 4 5 2 4 7 2 2" xfId="31557" xr:uid="{00000000-0005-0000-0000-0000400C0000}"/>
    <cellStyle name="Comma 4 5 2 4 7 3" xfId="2050" xr:uid="{00000000-0005-0000-0000-0000410C0000}"/>
    <cellStyle name="Comma 4 5 2 4 7 3 2" xfId="31558" xr:uid="{00000000-0005-0000-0000-0000420C0000}"/>
    <cellStyle name="Comma 4 5 2 4 7 4" xfId="31556" xr:uid="{00000000-0005-0000-0000-0000430C0000}"/>
    <cellStyle name="Comma 4 5 2 4 8" xfId="2051" xr:uid="{00000000-0005-0000-0000-0000440C0000}"/>
    <cellStyle name="Comma 4 5 2 4 8 2" xfId="31559" xr:uid="{00000000-0005-0000-0000-0000450C0000}"/>
    <cellStyle name="Comma 4 5 2 4 9" xfId="2052" xr:uid="{00000000-0005-0000-0000-0000460C0000}"/>
    <cellStyle name="Comma 4 5 2 4 9 2" xfId="31560" xr:uid="{00000000-0005-0000-0000-0000470C0000}"/>
    <cellStyle name="Comma 4 5 2 5" xfId="2053" xr:uid="{00000000-0005-0000-0000-0000480C0000}"/>
    <cellStyle name="Comma 4 5 2 5 2" xfId="2054" xr:uid="{00000000-0005-0000-0000-0000490C0000}"/>
    <cellStyle name="Comma 4 5 2 5 2 2" xfId="2055" xr:uid="{00000000-0005-0000-0000-00004A0C0000}"/>
    <cellStyle name="Comma 4 5 2 5 2 2 2" xfId="2056" xr:uid="{00000000-0005-0000-0000-00004B0C0000}"/>
    <cellStyle name="Comma 4 5 2 5 2 2 2 2" xfId="31564" xr:uid="{00000000-0005-0000-0000-00004C0C0000}"/>
    <cellStyle name="Comma 4 5 2 5 2 2 3" xfId="31563" xr:uid="{00000000-0005-0000-0000-00004D0C0000}"/>
    <cellStyle name="Comma 4 5 2 5 2 3" xfId="2057" xr:uid="{00000000-0005-0000-0000-00004E0C0000}"/>
    <cellStyle name="Comma 4 5 2 5 2 3 2" xfId="31565" xr:uid="{00000000-0005-0000-0000-00004F0C0000}"/>
    <cellStyle name="Comma 4 5 2 5 2 4" xfId="2058" xr:uid="{00000000-0005-0000-0000-0000500C0000}"/>
    <cellStyle name="Comma 4 5 2 5 2 4 2" xfId="31566" xr:uid="{00000000-0005-0000-0000-0000510C0000}"/>
    <cellStyle name="Comma 4 5 2 5 2 5" xfId="2059" xr:uid="{00000000-0005-0000-0000-0000520C0000}"/>
    <cellStyle name="Comma 4 5 2 5 2 5 2" xfId="31567" xr:uid="{00000000-0005-0000-0000-0000530C0000}"/>
    <cellStyle name="Comma 4 5 2 5 2 6" xfId="31562" xr:uid="{00000000-0005-0000-0000-0000540C0000}"/>
    <cellStyle name="Comma 4 5 2 5 3" xfId="2060" xr:uid="{00000000-0005-0000-0000-0000550C0000}"/>
    <cellStyle name="Comma 4 5 2 5 3 2" xfId="2061" xr:uid="{00000000-0005-0000-0000-0000560C0000}"/>
    <cellStyle name="Comma 4 5 2 5 3 2 2" xfId="2062" xr:uid="{00000000-0005-0000-0000-0000570C0000}"/>
    <cellStyle name="Comma 4 5 2 5 3 2 2 2" xfId="31570" xr:uid="{00000000-0005-0000-0000-0000580C0000}"/>
    <cellStyle name="Comma 4 5 2 5 3 2 3" xfId="31569" xr:uid="{00000000-0005-0000-0000-0000590C0000}"/>
    <cellStyle name="Comma 4 5 2 5 3 3" xfId="2063" xr:uid="{00000000-0005-0000-0000-00005A0C0000}"/>
    <cellStyle name="Comma 4 5 2 5 3 3 2" xfId="31571" xr:uid="{00000000-0005-0000-0000-00005B0C0000}"/>
    <cellStyle name="Comma 4 5 2 5 3 4" xfId="2064" xr:uid="{00000000-0005-0000-0000-00005C0C0000}"/>
    <cellStyle name="Comma 4 5 2 5 3 4 2" xfId="31572" xr:uid="{00000000-0005-0000-0000-00005D0C0000}"/>
    <cellStyle name="Comma 4 5 2 5 3 5" xfId="2065" xr:uid="{00000000-0005-0000-0000-00005E0C0000}"/>
    <cellStyle name="Comma 4 5 2 5 3 5 2" xfId="31573" xr:uid="{00000000-0005-0000-0000-00005F0C0000}"/>
    <cellStyle name="Comma 4 5 2 5 3 6" xfId="31568" xr:uid="{00000000-0005-0000-0000-0000600C0000}"/>
    <cellStyle name="Comma 4 5 2 5 4" xfId="2066" xr:uid="{00000000-0005-0000-0000-0000610C0000}"/>
    <cellStyle name="Comma 4 5 2 5 4 2" xfId="2067" xr:uid="{00000000-0005-0000-0000-0000620C0000}"/>
    <cellStyle name="Comma 4 5 2 5 4 2 2" xfId="31575" xr:uid="{00000000-0005-0000-0000-0000630C0000}"/>
    <cellStyle name="Comma 4 5 2 5 4 3" xfId="31574" xr:uid="{00000000-0005-0000-0000-0000640C0000}"/>
    <cellStyle name="Comma 4 5 2 5 5" xfId="2068" xr:uid="{00000000-0005-0000-0000-0000650C0000}"/>
    <cellStyle name="Comma 4 5 2 5 5 2" xfId="31576" xr:uid="{00000000-0005-0000-0000-0000660C0000}"/>
    <cellStyle name="Comma 4 5 2 5 6" xfId="2069" xr:uid="{00000000-0005-0000-0000-0000670C0000}"/>
    <cellStyle name="Comma 4 5 2 5 6 2" xfId="31577" xr:uid="{00000000-0005-0000-0000-0000680C0000}"/>
    <cellStyle name="Comma 4 5 2 5 7" xfId="2070" xr:uid="{00000000-0005-0000-0000-0000690C0000}"/>
    <cellStyle name="Comma 4 5 2 5 7 2" xfId="31578" xr:uid="{00000000-0005-0000-0000-00006A0C0000}"/>
    <cellStyle name="Comma 4 5 2 5 8" xfId="31561" xr:uid="{00000000-0005-0000-0000-00006B0C0000}"/>
    <cellStyle name="Comma 4 5 2 6" xfId="2071" xr:uid="{00000000-0005-0000-0000-00006C0C0000}"/>
    <cellStyle name="Comma 4 5 2 6 2" xfId="2072" xr:uid="{00000000-0005-0000-0000-00006D0C0000}"/>
    <cellStyle name="Comma 4 5 2 6 2 2" xfId="2073" xr:uid="{00000000-0005-0000-0000-00006E0C0000}"/>
    <cellStyle name="Comma 4 5 2 6 2 2 2" xfId="2074" xr:uid="{00000000-0005-0000-0000-00006F0C0000}"/>
    <cellStyle name="Comma 4 5 2 6 2 2 2 2" xfId="31582" xr:uid="{00000000-0005-0000-0000-0000700C0000}"/>
    <cellStyle name="Comma 4 5 2 6 2 2 3" xfId="31581" xr:uid="{00000000-0005-0000-0000-0000710C0000}"/>
    <cellStyle name="Comma 4 5 2 6 2 3" xfId="2075" xr:uid="{00000000-0005-0000-0000-0000720C0000}"/>
    <cellStyle name="Comma 4 5 2 6 2 3 2" xfId="31583" xr:uid="{00000000-0005-0000-0000-0000730C0000}"/>
    <cellStyle name="Comma 4 5 2 6 2 4" xfId="2076" xr:uid="{00000000-0005-0000-0000-0000740C0000}"/>
    <cellStyle name="Comma 4 5 2 6 2 4 2" xfId="31584" xr:uid="{00000000-0005-0000-0000-0000750C0000}"/>
    <cellStyle name="Comma 4 5 2 6 2 5" xfId="2077" xr:uid="{00000000-0005-0000-0000-0000760C0000}"/>
    <cellStyle name="Comma 4 5 2 6 2 5 2" xfId="31585" xr:uid="{00000000-0005-0000-0000-0000770C0000}"/>
    <cellStyle name="Comma 4 5 2 6 2 6" xfId="31580" xr:uid="{00000000-0005-0000-0000-0000780C0000}"/>
    <cellStyle name="Comma 4 5 2 6 3" xfId="2078" xr:uid="{00000000-0005-0000-0000-0000790C0000}"/>
    <cellStyle name="Comma 4 5 2 6 3 2" xfId="2079" xr:uid="{00000000-0005-0000-0000-00007A0C0000}"/>
    <cellStyle name="Comma 4 5 2 6 3 2 2" xfId="31587" xr:uid="{00000000-0005-0000-0000-00007B0C0000}"/>
    <cellStyle name="Comma 4 5 2 6 3 3" xfId="31586" xr:uid="{00000000-0005-0000-0000-00007C0C0000}"/>
    <cellStyle name="Comma 4 5 2 6 4" xfId="2080" xr:uid="{00000000-0005-0000-0000-00007D0C0000}"/>
    <cellStyle name="Comma 4 5 2 6 4 2" xfId="31588" xr:uid="{00000000-0005-0000-0000-00007E0C0000}"/>
    <cellStyle name="Comma 4 5 2 6 5" xfId="2081" xr:uid="{00000000-0005-0000-0000-00007F0C0000}"/>
    <cellStyle name="Comma 4 5 2 6 5 2" xfId="31589" xr:uid="{00000000-0005-0000-0000-0000800C0000}"/>
    <cellStyle name="Comma 4 5 2 6 6" xfId="2082" xr:uid="{00000000-0005-0000-0000-0000810C0000}"/>
    <cellStyle name="Comma 4 5 2 6 6 2" xfId="31590" xr:uid="{00000000-0005-0000-0000-0000820C0000}"/>
    <cellStyle name="Comma 4 5 2 6 7" xfId="31579" xr:uid="{00000000-0005-0000-0000-0000830C0000}"/>
    <cellStyle name="Comma 4 5 2 7" xfId="2083" xr:uid="{00000000-0005-0000-0000-0000840C0000}"/>
    <cellStyle name="Comma 4 5 2 7 2" xfId="2084" xr:uid="{00000000-0005-0000-0000-0000850C0000}"/>
    <cellStyle name="Comma 4 5 2 7 2 2" xfId="2085" xr:uid="{00000000-0005-0000-0000-0000860C0000}"/>
    <cellStyle name="Comma 4 5 2 7 2 2 2" xfId="31593" xr:uid="{00000000-0005-0000-0000-0000870C0000}"/>
    <cellStyle name="Comma 4 5 2 7 2 3" xfId="31592" xr:uid="{00000000-0005-0000-0000-0000880C0000}"/>
    <cellStyle name="Comma 4 5 2 7 3" xfId="2086" xr:uid="{00000000-0005-0000-0000-0000890C0000}"/>
    <cellStyle name="Comma 4 5 2 7 3 2" xfId="31594" xr:uid="{00000000-0005-0000-0000-00008A0C0000}"/>
    <cellStyle name="Comma 4 5 2 7 4" xfId="2087" xr:uid="{00000000-0005-0000-0000-00008B0C0000}"/>
    <cellStyle name="Comma 4 5 2 7 4 2" xfId="31595" xr:uid="{00000000-0005-0000-0000-00008C0C0000}"/>
    <cellStyle name="Comma 4 5 2 7 5" xfId="2088" xr:uid="{00000000-0005-0000-0000-00008D0C0000}"/>
    <cellStyle name="Comma 4 5 2 7 5 2" xfId="31596" xr:uid="{00000000-0005-0000-0000-00008E0C0000}"/>
    <cellStyle name="Comma 4 5 2 7 6" xfId="31591" xr:uid="{00000000-0005-0000-0000-00008F0C0000}"/>
    <cellStyle name="Comma 4 5 2 8" xfId="2089" xr:uid="{00000000-0005-0000-0000-0000900C0000}"/>
    <cellStyle name="Comma 4 5 2 8 2" xfId="2090" xr:uid="{00000000-0005-0000-0000-0000910C0000}"/>
    <cellStyle name="Comma 4 5 2 8 2 2" xfId="2091" xr:uid="{00000000-0005-0000-0000-0000920C0000}"/>
    <cellStyle name="Comma 4 5 2 8 2 2 2" xfId="31599" xr:uid="{00000000-0005-0000-0000-0000930C0000}"/>
    <cellStyle name="Comma 4 5 2 8 2 3" xfId="31598" xr:uid="{00000000-0005-0000-0000-0000940C0000}"/>
    <cellStyle name="Comma 4 5 2 8 3" xfId="2092" xr:uid="{00000000-0005-0000-0000-0000950C0000}"/>
    <cellStyle name="Comma 4 5 2 8 3 2" xfId="31600" xr:uid="{00000000-0005-0000-0000-0000960C0000}"/>
    <cellStyle name="Comma 4 5 2 8 4" xfId="2093" xr:uid="{00000000-0005-0000-0000-0000970C0000}"/>
    <cellStyle name="Comma 4 5 2 8 4 2" xfId="31601" xr:uid="{00000000-0005-0000-0000-0000980C0000}"/>
    <cellStyle name="Comma 4 5 2 8 5" xfId="2094" xr:uid="{00000000-0005-0000-0000-0000990C0000}"/>
    <cellStyle name="Comma 4 5 2 8 5 2" xfId="31602" xr:uid="{00000000-0005-0000-0000-00009A0C0000}"/>
    <cellStyle name="Comma 4 5 2 8 6" xfId="31597" xr:uid="{00000000-0005-0000-0000-00009B0C0000}"/>
    <cellStyle name="Comma 4 5 2 9" xfId="2095" xr:uid="{00000000-0005-0000-0000-00009C0C0000}"/>
    <cellStyle name="Comma 4 5 2 9 2" xfId="2096" xr:uid="{00000000-0005-0000-0000-00009D0C0000}"/>
    <cellStyle name="Comma 4 5 2 9 2 2" xfId="2097" xr:uid="{00000000-0005-0000-0000-00009E0C0000}"/>
    <cellStyle name="Comma 4 5 2 9 2 2 2" xfId="31605" xr:uid="{00000000-0005-0000-0000-00009F0C0000}"/>
    <cellStyle name="Comma 4 5 2 9 2 3" xfId="31604" xr:uid="{00000000-0005-0000-0000-0000A00C0000}"/>
    <cellStyle name="Comma 4 5 2 9 3" xfId="2098" xr:uid="{00000000-0005-0000-0000-0000A10C0000}"/>
    <cellStyle name="Comma 4 5 2 9 3 2" xfId="31606" xr:uid="{00000000-0005-0000-0000-0000A20C0000}"/>
    <cellStyle name="Comma 4 5 2 9 4" xfId="2099" xr:uid="{00000000-0005-0000-0000-0000A30C0000}"/>
    <cellStyle name="Comma 4 5 2 9 4 2" xfId="31607" xr:uid="{00000000-0005-0000-0000-0000A40C0000}"/>
    <cellStyle name="Comma 4 5 2 9 5" xfId="31603" xr:uid="{00000000-0005-0000-0000-0000A50C0000}"/>
    <cellStyle name="Comma 4 5 3" xfId="114" xr:uid="{00000000-0005-0000-0000-0000A60C0000}"/>
    <cellStyle name="Comma 4 5 3 10" xfId="2100" xr:uid="{00000000-0005-0000-0000-0000A70C0000}"/>
    <cellStyle name="Comma 4 5 3 10 2" xfId="31608" xr:uid="{00000000-0005-0000-0000-0000A80C0000}"/>
    <cellStyle name="Comma 4 5 3 11" xfId="2101" xr:uid="{00000000-0005-0000-0000-0000A90C0000}"/>
    <cellStyle name="Comma 4 5 3 11 2" xfId="31609" xr:uid="{00000000-0005-0000-0000-0000AA0C0000}"/>
    <cellStyle name="Comma 4 5 3 12" xfId="2102" xr:uid="{00000000-0005-0000-0000-0000AB0C0000}"/>
    <cellStyle name="Comma 4 5 3 12 2" xfId="31610" xr:uid="{00000000-0005-0000-0000-0000AC0C0000}"/>
    <cellStyle name="Comma 4 5 3 13" xfId="30057" xr:uid="{00000000-0005-0000-0000-0000AD0C0000}"/>
    <cellStyle name="Comma 4 5 3 2" xfId="2103" xr:uid="{00000000-0005-0000-0000-0000AE0C0000}"/>
    <cellStyle name="Comma 4 5 3 2 10" xfId="2104" xr:uid="{00000000-0005-0000-0000-0000AF0C0000}"/>
    <cellStyle name="Comma 4 5 3 2 10 2" xfId="31612" xr:uid="{00000000-0005-0000-0000-0000B00C0000}"/>
    <cellStyle name="Comma 4 5 3 2 11" xfId="2105" xr:uid="{00000000-0005-0000-0000-0000B10C0000}"/>
    <cellStyle name="Comma 4 5 3 2 11 2" xfId="31613" xr:uid="{00000000-0005-0000-0000-0000B20C0000}"/>
    <cellStyle name="Comma 4 5 3 2 12" xfId="31611" xr:uid="{00000000-0005-0000-0000-0000B30C0000}"/>
    <cellStyle name="Comma 4 5 3 2 2" xfId="2106" xr:uid="{00000000-0005-0000-0000-0000B40C0000}"/>
    <cellStyle name="Comma 4 5 3 2 2 10" xfId="2107" xr:uid="{00000000-0005-0000-0000-0000B50C0000}"/>
    <cellStyle name="Comma 4 5 3 2 2 10 2" xfId="31615" xr:uid="{00000000-0005-0000-0000-0000B60C0000}"/>
    <cellStyle name="Comma 4 5 3 2 2 11" xfId="31614" xr:uid="{00000000-0005-0000-0000-0000B70C0000}"/>
    <cellStyle name="Comma 4 5 3 2 2 2" xfId="2108" xr:uid="{00000000-0005-0000-0000-0000B80C0000}"/>
    <cellStyle name="Comma 4 5 3 2 2 2 2" xfId="2109" xr:uid="{00000000-0005-0000-0000-0000B90C0000}"/>
    <cellStyle name="Comma 4 5 3 2 2 2 2 2" xfId="2110" xr:uid="{00000000-0005-0000-0000-0000BA0C0000}"/>
    <cellStyle name="Comma 4 5 3 2 2 2 2 2 2" xfId="2111" xr:uid="{00000000-0005-0000-0000-0000BB0C0000}"/>
    <cellStyle name="Comma 4 5 3 2 2 2 2 2 2 2" xfId="31619" xr:uid="{00000000-0005-0000-0000-0000BC0C0000}"/>
    <cellStyle name="Comma 4 5 3 2 2 2 2 2 3" xfId="31618" xr:uid="{00000000-0005-0000-0000-0000BD0C0000}"/>
    <cellStyle name="Comma 4 5 3 2 2 2 2 3" xfId="2112" xr:uid="{00000000-0005-0000-0000-0000BE0C0000}"/>
    <cellStyle name="Comma 4 5 3 2 2 2 2 3 2" xfId="31620" xr:uid="{00000000-0005-0000-0000-0000BF0C0000}"/>
    <cellStyle name="Comma 4 5 3 2 2 2 2 4" xfId="2113" xr:uid="{00000000-0005-0000-0000-0000C00C0000}"/>
    <cellStyle name="Comma 4 5 3 2 2 2 2 4 2" xfId="31621" xr:uid="{00000000-0005-0000-0000-0000C10C0000}"/>
    <cellStyle name="Comma 4 5 3 2 2 2 2 5" xfId="2114" xr:uid="{00000000-0005-0000-0000-0000C20C0000}"/>
    <cellStyle name="Comma 4 5 3 2 2 2 2 5 2" xfId="31622" xr:uid="{00000000-0005-0000-0000-0000C30C0000}"/>
    <cellStyle name="Comma 4 5 3 2 2 2 2 6" xfId="31617" xr:uid="{00000000-0005-0000-0000-0000C40C0000}"/>
    <cellStyle name="Comma 4 5 3 2 2 2 3" xfId="2115" xr:uid="{00000000-0005-0000-0000-0000C50C0000}"/>
    <cellStyle name="Comma 4 5 3 2 2 2 3 2" xfId="2116" xr:uid="{00000000-0005-0000-0000-0000C60C0000}"/>
    <cellStyle name="Comma 4 5 3 2 2 2 3 2 2" xfId="31624" xr:uid="{00000000-0005-0000-0000-0000C70C0000}"/>
    <cellStyle name="Comma 4 5 3 2 2 2 3 3" xfId="31623" xr:uid="{00000000-0005-0000-0000-0000C80C0000}"/>
    <cellStyle name="Comma 4 5 3 2 2 2 4" xfId="2117" xr:uid="{00000000-0005-0000-0000-0000C90C0000}"/>
    <cellStyle name="Comma 4 5 3 2 2 2 4 2" xfId="31625" xr:uid="{00000000-0005-0000-0000-0000CA0C0000}"/>
    <cellStyle name="Comma 4 5 3 2 2 2 5" xfId="2118" xr:uid="{00000000-0005-0000-0000-0000CB0C0000}"/>
    <cellStyle name="Comma 4 5 3 2 2 2 5 2" xfId="31626" xr:uid="{00000000-0005-0000-0000-0000CC0C0000}"/>
    <cellStyle name="Comma 4 5 3 2 2 2 6" xfId="2119" xr:uid="{00000000-0005-0000-0000-0000CD0C0000}"/>
    <cellStyle name="Comma 4 5 3 2 2 2 6 2" xfId="31627" xr:uid="{00000000-0005-0000-0000-0000CE0C0000}"/>
    <cellStyle name="Comma 4 5 3 2 2 2 7" xfId="31616" xr:uid="{00000000-0005-0000-0000-0000CF0C0000}"/>
    <cellStyle name="Comma 4 5 3 2 2 3" xfId="2120" xr:uid="{00000000-0005-0000-0000-0000D00C0000}"/>
    <cellStyle name="Comma 4 5 3 2 2 3 2" xfId="2121" xr:uid="{00000000-0005-0000-0000-0000D10C0000}"/>
    <cellStyle name="Comma 4 5 3 2 2 3 2 2" xfId="2122" xr:uid="{00000000-0005-0000-0000-0000D20C0000}"/>
    <cellStyle name="Comma 4 5 3 2 2 3 2 2 2" xfId="2123" xr:uid="{00000000-0005-0000-0000-0000D30C0000}"/>
    <cellStyle name="Comma 4 5 3 2 2 3 2 2 2 2" xfId="31631" xr:uid="{00000000-0005-0000-0000-0000D40C0000}"/>
    <cellStyle name="Comma 4 5 3 2 2 3 2 2 3" xfId="31630" xr:uid="{00000000-0005-0000-0000-0000D50C0000}"/>
    <cellStyle name="Comma 4 5 3 2 2 3 2 3" xfId="2124" xr:uid="{00000000-0005-0000-0000-0000D60C0000}"/>
    <cellStyle name="Comma 4 5 3 2 2 3 2 3 2" xfId="31632" xr:uid="{00000000-0005-0000-0000-0000D70C0000}"/>
    <cellStyle name="Comma 4 5 3 2 2 3 2 4" xfId="2125" xr:uid="{00000000-0005-0000-0000-0000D80C0000}"/>
    <cellStyle name="Comma 4 5 3 2 2 3 2 4 2" xfId="31633" xr:uid="{00000000-0005-0000-0000-0000D90C0000}"/>
    <cellStyle name="Comma 4 5 3 2 2 3 2 5" xfId="2126" xr:uid="{00000000-0005-0000-0000-0000DA0C0000}"/>
    <cellStyle name="Comma 4 5 3 2 2 3 2 5 2" xfId="31634" xr:uid="{00000000-0005-0000-0000-0000DB0C0000}"/>
    <cellStyle name="Comma 4 5 3 2 2 3 2 6" xfId="31629" xr:uid="{00000000-0005-0000-0000-0000DC0C0000}"/>
    <cellStyle name="Comma 4 5 3 2 2 3 3" xfId="2127" xr:uid="{00000000-0005-0000-0000-0000DD0C0000}"/>
    <cellStyle name="Comma 4 5 3 2 2 3 3 2" xfId="2128" xr:uid="{00000000-0005-0000-0000-0000DE0C0000}"/>
    <cellStyle name="Comma 4 5 3 2 2 3 3 2 2" xfId="31636" xr:uid="{00000000-0005-0000-0000-0000DF0C0000}"/>
    <cellStyle name="Comma 4 5 3 2 2 3 3 3" xfId="31635" xr:uid="{00000000-0005-0000-0000-0000E00C0000}"/>
    <cellStyle name="Comma 4 5 3 2 2 3 4" xfId="2129" xr:uid="{00000000-0005-0000-0000-0000E10C0000}"/>
    <cellStyle name="Comma 4 5 3 2 2 3 4 2" xfId="31637" xr:uid="{00000000-0005-0000-0000-0000E20C0000}"/>
    <cellStyle name="Comma 4 5 3 2 2 3 5" xfId="2130" xr:uid="{00000000-0005-0000-0000-0000E30C0000}"/>
    <cellStyle name="Comma 4 5 3 2 2 3 5 2" xfId="31638" xr:uid="{00000000-0005-0000-0000-0000E40C0000}"/>
    <cellStyle name="Comma 4 5 3 2 2 3 6" xfId="2131" xr:uid="{00000000-0005-0000-0000-0000E50C0000}"/>
    <cellStyle name="Comma 4 5 3 2 2 3 6 2" xfId="31639" xr:uid="{00000000-0005-0000-0000-0000E60C0000}"/>
    <cellStyle name="Comma 4 5 3 2 2 3 7" xfId="31628" xr:uid="{00000000-0005-0000-0000-0000E70C0000}"/>
    <cellStyle name="Comma 4 5 3 2 2 4" xfId="2132" xr:uid="{00000000-0005-0000-0000-0000E80C0000}"/>
    <cellStyle name="Comma 4 5 3 2 2 4 2" xfId="2133" xr:uid="{00000000-0005-0000-0000-0000E90C0000}"/>
    <cellStyle name="Comma 4 5 3 2 2 4 2 2" xfId="2134" xr:uid="{00000000-0005-0000-0000-0000EA0C0000}"/>
    <cellStyle name="Comma 4 5 3 2 2 4 2 2 2" xfId="31642" xr:uid="{00000000-0005-0000-0000-0000EB0C0000}"/>
    <cellStyle name="Comma 4 5 3 2 2 4 2 3" xfId="31641" xr:uid="{00000000-0005-0000-0000-0000EC0C0000}"/>
    <cellStyle name="Comma 4 5 3 2 2 4 3" xfId="2135" xr:uid="{00000000-0005-0000-0000-0000ED0C0000}"/>
    <cellStyle name="Comma 4 5 3 2 2 4 3 2" xfId="31643" xr:uid="{00000000-0005-0000-0000-0000EE0C0000}"/>
    <cellStyle name="Comma 4 5 3 2 2 4 4" xfId="2136" xr:uid="{00000000-0005-0000-0000-0000EF0C0000}"/>
    <cellStyle name="Comma 4 5 3 2 2 4 4 2" xfId="31644" xr:uid="{00000000-0005-0000-0000-0000F00C0000}"/>
    <cellStyle name="Comma 4 5 3 2 2 4 5" xfId="2137" xr:uid="{00000000-0005-0000-0000-0000F10C0000}"/>
    <cellStyle name="Comma 4 5 3 2 2 4 5 2" xfId="31645" xr:uid="{00000000-0005-0000-0000-0000F20C0000}"/>
    <cellStyle name="Comma 4 5 3 2 2 4 6" xfId="31640" xr:uid="{00000000-0005-0000-0000-0000F30C0000}"/>
    <cellStyle name="Comma 4 5 3 2 2 5" xfId="2138" xr:uid="{00000000-0005-0000-0000-0000F40C0000}"/>
    <cellStyle name="Comma 4 5 3 2 2 5 2" xfId="2139" xr:uid="{00000000-0005-0000-0000-0000F50C0000}"/>
    <cellStyle name="Comma 4 5 3 2 2 5 2 2" xfId="2140" xr:uid="{00000000-0005-0000-0000-0000F60C0000}"/>
    <cellStyle name="Comma 4 5 3 2 2 5 2 2 2" xfId="31648" xr:uid="{00000000-0005-0000-0000-0000F70C0000}"/>
    <cellStyle name="Comma 4 5 3 2 2 5 2 3" xfId="31647" xr:uid="{00000000-0005-0000-0000-0000F80C0000}"/>
    <cellStyle name="Comma 4 5 3 2 2 5 3" xfId="2141" xr:uid="{00000000-0005-0000-0000-0000F90C0000}"/>
    <cellStyle name="Comma 4 5 3 2 2 5 3 2" xfId="31649" xr:uid="{00000000-0005-0000-0000-0000FA0C0000}"/>
    <cellStyle name="Comma 4 5 3 2 2 5 4" xfId="2142" xr:uid="{00000000-0005-0000-0000-0000FB0C0000}"/>
    <cellStyle name="Comma 4 5 3 2 2 5 4 2" xfId="31650" xr:uid="{00000000-0005-0000-0000-0000FC0C0000}"/>
    <cellStyle name="Comma 4 5 3 2 2 5 5" xfId="2143" xr:uid="{00000000-0005-0000-0000-0000FD0C0000}"/>
    <cellStyle name="Comma 4 5 3 2 2 5 5 2" xfId="31651" xr:uid="{00000000-0005-0000-0000-0000FE0C0000}"/>
    <cellStyle name="Comma 4 5 3 2 2 5 6" xfId="31646" xr:uid="{00000000-0005-0000-0000-0000FF0C0000}"/>
    <cellStyle name="Comma 4 5 3 2 2 6" xfId="2144" xr:uid="{00000000-0005-0000-0000-0000000D0000}"/>
    <cellStyle name="Comma 4 5 3 2 2 6 2" xfId="2145" xr:uid="{00000000-0005-0000-0000-0000010D0000}"/>
    <cellStyle name="Comma 4 5 3 2 2 6 2 2" xfId="2146" xr:uid="{00000000-0005-0000-0000-0000020D0000}"/>
    <cellStyle name="Comma 4 5 3 2 2 6 2 2 2" xfId="31654" xr:uid="{00000000-0005-0000-0000-0000030D0000}"/>
    <cellStyle name="Comma 4 5 3 2 2 6 2 3" xfId="31653" xr:uid="{00000000-0005-0000-0000-0000040D0000}"/>
    <cellStyle name="Comma 4 5 3 2 2 6 3" xfId="2147" xr:uid="{00000000-0005-0000-0000-0000050D0000}"/>
    <cellStyle name="Comma 4 5 3 2 2 6 3 2" xfId="31655" xr:uid="{00000000-0005-0000-0000-0000060D0000}"/>
    <cellStyle name="Comma 4 5 3 2 2 6 4" xfId="2148" xr:uid="{00000000-0005-0000-0000-0000070D0000}"/>
    <cellStyle name="Comma 4 5 3 2 2 6 4 2" xfId="31656" xr:uid="{00000000-0005-0000-0000-0000080D0000}"/>
    <cellStyle name="Comma 4 5 3 2 2 6 5" xfId="31652" xr:uid="{00000000-0005-0000-0000-0000090D0000}"/>
    <cellStyle name="Comma 4 5 3 2 2 7" xfId="2149" xr:uid="{00000000-0005-0000-0000-00000A0D0000}"/>
    <cellStyle name="Comma 4 5 3 2 2 7 2" xfId="2150" xr:uid="{00000000-0005-0000-0000-00000B0D0000}"/>
    <cellStyle name="Comma 4 5 3 2 2 7 2 2" xfId="31658" xr:uid="{00000000-0005-0000-0000-00000C0D0000}"/>
    <cellStyle name="Comma 4 5 3 2 2 7 3" xfId="2151" xr:uid="{00000000-0005-0000-0000-00000D0D0000}"/>
    <cellStyle name="Comma 4 5 3 2 2 7 3 2" xfId="31659" xr:uid="{00000000-0005-0000-0000-00000E0D0000}"/>
    <cellStyle name="Comma 4 5 3 2 2 7 4" xfId="31657" xr:uid="{00000000-0005-0000-0000-00000F0D0000}"/>
    <cellStyle name="Comma 4 5 3 2 2 8" xfId="2152" xr:uid="{00000000-0005-0000-0000-0000100D0000}"/>
    <cellStyle name="Comma 4 5 3 2 2 8 2" xfId="31660" xr:uid="{00000000-0005-0000-0000-0000110D0000}"/>
    <cellStyle name="Comma 4 5 3 2 2 9" xfId="2153" xr:uid="{00000000-0005-0000-0000-0000120D0000}"/>
    <cellStyle name="Comma 4 5 3 2 2 9 2" xfId="31661" xr:uid="{00000000-0005-0000-0000-0000130D0000}"/>
    <cellStyle name="Comma 4 5 3 2 3" xfId="2154" xr:uid="{00000000-0005-0000-0000-0000140D0000}"/>
    <cellStyle name="Comma 4 5 3 2 3 2" xfId="2155" xr:uid="{00000000-0005-0000-0000-0000150D0000}"/>
    <cellStyle name="Comma 4 5 3 2 3 2 2" xfId="2156" xr:uid="{00000000-0005-0000-0000-0000160D0000}"/>
    <cellStyle name="Comma 4 5 3 2 3 2 2 2" xfId="2157" xr:uid="{00000000-0005-0000-0000-0000170D0000}"/>
    <cellStyle name="Comma 4 5 3 2 3 2 2 2 2" xfId="31665" xr:uid="{00000000-0005-0000-0000-0000180D0000}"/>
    <cellStyle name="Comma 4 5 3 2 3 2 2 3" xfId="31664" xr:uid="{00000000-0005-0000-0000-0000190D0000}"/>
    <cellStyle name="Comma 4 5 3 2 3 2 3" xfId="2158" xr:uid="{00000000-0005-0000-0000-00001A0D0000}"/>
    <cellStyle name="Comma 4 5 3 2 3 2 3 2" xfId="31666" xr:uid="{00000000-0005-0000-0000-00001B0D0000}"/>
    <cellStyle name="Comma 4 5 3 2 3 2 4" xfId="2159" xr:uid="{00000000-0005-0000-0000-00001C0D0000}"/>
    <cellStyle name="Comma 4 5 3 2 3 2 4 2" xfId="31667" xr:uid="{00000000-0005-0000-0000-00001D0D0000}"/>
    <cellStyle name="Comma 4 5 3 2 3 2 5" xfId="2160" xr:uid="{00000000-0005-0000-0000-00001E0D0000}"/>
    <cellStyle name="Comma 4 5 3 2 3 2 5 2" xfId="31668" xr:uid="{00000000-0005-0000-0000-00001F0D0000}"/>
    <cellStyle name="Comma 4 5 3 2 3 2 6" xfId="31663" xr:uid="{00000000-0005-0000-0000-0000200D0000}"/>
    <cellStyle name="Comma 4 5 3 2 3 3" xfId="2161" xr:uid="{00000000-0005-0000-0000-0000210D0000}"/>
    <cellStyle name="Comma 4 5 3 2 3 3 2" xfId="2162" xr:uid="{00000000-0005-0000-0000-0000220D0000}"/>
    <cellStyle name="Comma 4 5 3 2 3 3 2 2" xfId="2163" xr:uid="{00000000-0005-0000-0000-0000230D0000}"/>
    <cellStyle name="Comma 4 5 3 2 3 3 2 2 2" xfId="31671" xr:uid="{00000000-0005-0000-0000-0000240D0000}"/>
    <cellStyle name="Comma 4 5 3 2 3 3 2 3" xfId="31670" xr:uid="{00000000-0005-0000-0000-0000250D0000}"/>
    <cellStyle name="Comma 4 5 3 2 3 3 3" xfId="2164" xr:uid="{00000000-0005-0000-0000-0000260D0000}"/>
    <cellStyle name="Comma 4 5 3 2 3 3 3 2" xfId="31672" xr:uid="{00000000-0005-0000-0000-0000270D0000}"/>
    <cellStyle name="Comma 4 5 3 2 3 3 4" xfId="2165" xr:uid="{00000000-0005-0000-0000-0000280D0000}"/>
    <cellStyle name="Comma 4 5 3 2 3 3 4 2" xfId="31673" xr:uid="{00000000-0005-0000-0000-0000290D0000}"/>
    <cellStyle name="Comma 4 5 3 2 3 3 5" xfId="2166" xr:uid="{00000000-0005-0000-0000-00002A0D0000}"/>
    <cellStyle name="Comma 4 5 3 2 3 3 5 2" xfId="31674" xr:uid="{00000000-0005-0000-0000-00002B0D0000}"/>
    <cellStyle name="Comma 4 5 3 2 3 3 6" xfId="31669" xr:uid="{00000000-0005-0000-0000-00002C0D0000}"/>
    <cellStyle name="Comma 4 5 3 2 3 4" xfId="2167" xr:uid="{00000000-0005-0000-0000-00002D0D0000}"/>
    <cellStyle name="Comma 4 5 3 2 3 4 2" xfId="2168" xr:uid="{00000000-0005-0000-0000-00002E0D0000}"/>
    <cellStyle name="Comma 4 5 3 2 3 4 2 2" xfId="31676" xr:uid="{00000000-0005-0000-0000-00002F0D0000}"/>
    <cellStyle name="Comma 4 5 3 2 3 4 3" xfId="31675" xr:uid="{00000000-0005-0000-0000-0000300D0000}"/>
    <cellStyle name="Comma 4 5 3 2 3 5" xfId="2169" xr:uid="{00000000-0005-0000-0000-0000310D0000}"/>
    <cellStyle name="Comma 4 5 3 2 3 5 2" xfId="31677" xr:uid="{00000000-0005-0000-0000-0000320D0000}"/>
    <cellStyle name="Comma 4 5 3 2 3 6" xfId="2170" xr:uid="{00000000-0005-0000-0000-0000330D0000}"/>
    <cellStyle name="Comma 4 5 3 2 3 6 2" xfId="31678" xr:uid="{00000000-0005-0000-0000-0000340D0000}"/>
    <cellStyle name="Comma 4 5 3 2 3 7" xfId="2171" xr:uid="{00000000-0005-0000-0000-0000350D0000}"/>
    <cellStyle name="Comma 4 5 3 2 3 7 2" xfId="31679" xr:uid="{00000000-0005-0000-0000-0000360D0000}"/>
    <cellStyle name="Comma 4 5 3 2 3 8" xfId="31662" xr:uid="{00000000-0005-0000-0000-0000370D0000}"/>
    <cellStyle name="Comma 4 5 3 2 4" xfId="2172" xr:uid="{00000000-0005-0000-0000-0000380D0000}"/>
    <cellStyle name="Comma 4 5 3 2 4 2" xfId="2173" xr:uid="{00000000-0005-0000-0000-0000390D0000}"/>
    <cellStyle name="Comma 4 5 3 2 4 2 2" xfId="2174" xr:uid="{00000000-0005-0000-0000-00003A0D0000}"/>
    <cellStyle name="Comma 4 5 3 2 4 2 2 2" xfId="2175" xr:uid="{00000000-0005-0000-0000-00003B0D0000}"/>
    <cellStyle name="Comma 4 5 3 2 4 2 2 2 2" xfId="31683" xr:uid="{00000000-0005-0000-0000-00003C0D0000}"/>
    <cellStyle name="Comma 4 5 3 2 4 2 2 3" xfId="31682" xr:uid="{00000000-0005-0000-0000-00003D0D0000}"/>
    <cellStyle name="Comma 4 5 3 2 4 2 3" xfId="2176" xr:uid="{00000000-0005-0000-0000-00003E0D0000}"/>
    <cellStyle name="Comma 4 5 3 2 4 2 3 2" xfId="31684" xr:uid="{00000000-0005-0000-0000-00003F0D0000}"/>
    <cellStyle name="Comma 4 5 3 2 4 2 4" xfId="2177" xr:uid="{00000000-0005-0000-0000-0000400D0000}"/>
    <cellStyle name="Comma 4 5 3 2 4 2 4 2" xfId="31685" xr:uid="{00000000-0005-0000-0000-0000410D0000}"/>
    <cellStyle name="Comma 4 5 3 2 4 2 5" xfId="2178" xr:uid="{00000000-0005-0000-0000-0000420D0000}"/>
    <cellStyle name="Comma 4 5 3 2 4 2 5 2" xfId="31686" xr:uid="{00000000-0005-0000-0000-0000430D0000}"/>
    <cellStyle name="Comma 4 5 3 2 4 2 6" xfId="31681" xr:uid="{00000000-0005-0000-0000-0000440D0000}"/>
    <cellStyle name="Comma 4 5 3 2 4 3" xfId="2179" xr:uid="{00000000-0005-0000-0000-0000450D0000}"/>
    <cellStyle name="Comma 4 5 3 2 4 3 2" xfId="2180" xr:uid="{00000000-0005-0000-0000-0000460D0000}"/>
    <cellStyle name="Comma 4 5 3 2 4 3 2 2" xfId="31688" xr:uid="{00000000-0005-0000-0000-0000470D0000}"/>
    <cellStyle name="Comma 4 5 3 2 4 3 3" xfId="31687" xr:uid="{00000000-0005-0000-0000-0000480D0000}"/>
    <cellStyle name="Comma 4 5 3 2 4 4" xfId="2181" xr:uid="{00000000-0005-0000-0000-0000490D0000}"/>
    <cellStyle name="Comma 4 5 3 2 4 4 2" xfId="31689" xr:uid="{00000000-0005-0000-0000-00004A0D0000}"/>
    <cellStyle name="Comma 4 5 3 2 4 5" xfId="2182" xr:uid="{00000000-0005-0000-0000-00004B0D0000}"/>
    <cellStyle name="Comma 4 5 3 2 4 5 2" xfId="31690" xr:uid="{00000000-0005-0000-0000-00004C0D0000}"/>
    <cellStyle name="Comma 4 5 3 2 4 6" xfId="2183" xr:uid="{00000000-0005-0000-0000-00004D0D0000}"/>
    <cellStyle name="Comma 4 5 3 2 4 6 2" xfId="31691" xr:uid="{00000000-0005-0000-0000-00004E0D0000}"/>
    <cellStyle name="Comma 4 5 3 2 4 7" xfId="31680" xr:uid="{00000000-0005-0000-0000-00004F0D0000}"/>
    <cellStyle name="Comma 4 5 3 2 5" xfId="2184" xr:uid="{00000000-0005-0000-0000-0000500D0000}"/>
    <cellStyle name="Comma 4 5 3 2 5 2" xfId="2185" xr:uid="{00000000-0005-0000-0000-0000510D0000}"/>
    <cellStyle name="Comma 4 5 3 2 5 2 2" xfId="2186" xr:uid="{00000000-0005-0000-0000-0000520D0000}"/>
    <cellStyle name="Comma 4 5 3 2 5 2 2 2" xfId="31694" xr:uid="{00000000-0005-0000-0000-0000530D0000}"/>
    <cellStyle name="Comma 4 5 3 2 5 2 3" xfId="31693" xr:uid="{00000000-0005-0000-0000-0000540D0000}"/>
    <cellStyle name="Comma 4 5 3 2 5 3" xfId="2187" xr:uid="{00000000-0005-0000-0000-0000550D0000}"/>
    <cellStyle name="Comma 4 5 3 2 5 3 2" xfId="31695" xr:uid="{00000000-0005-0000-0000-0000560D0000}"/>
    <cellStyle name="Comma 4 5 3 2 5 4" xfId="2188" xr:uid="{00000000-0005-0000-0000-0000570D0000}"/>
    <cellStyle name="Comma 4 5 3 2 5 4 2" xfId="31696" xr:uid="{00000000-0005-0000-0000-0000580D0000}"/>
    <cellStyle name="Comma 4 5 3 2 5 5" xfId="2189" xr:uid="{00000000-0005-0000-0000-0000590D0000}"/>
    <cellStyle name="Comma 4 5 3 2 5 5 2" xfId="31697" xr:uid="{00000000-0005-0000-0000-00005A0D0000}"/>
    <cellStyle name="Comma 4 5 3 2 5 6" xfId="31692" xr:uid="{00000000-0005-0000-0000-00005B0D0000}"/>
    <cellStyle name="Comma 4 5 3 2 6" xfId="2190" xr:uid="{00000000-0005-0000-0000-00005C0D0000}"/>
    <cellStyle name="Comma 4 5 3 2 6 2" xfId="2191" xr:uid="{00000000-0005-0000-0000-00005D0D0000}"/>
    <cellStyle name="Comma 4 5 3 2 6 2 2" xfId="2192" xr:uid="{00000000-0005-0000-0000-00005E0D0000}"/>
    <cellStyle name="Comma 4 5 3 2 6 2 2 2" xfId="31700" xr:uid="{00000000-0005-0000-0000-00005F0D0000}"/>
    <cellStyle name="Comma 4 5 3 2 6 2 3" xfId="31699" xr:uid="{00000000-0005-0000-0000-0000600D0000}"/>
    <cellStyle name="Comma 4 5 3 2 6 3" xfId="2193" xr:uid="{00000000-0005-0000-0000-0000610D0000}"/>
    <cellStyle name="Comma 4 5 3 2 6 3 2" xfId="31701" xr:uid="{00000000-0005-0000-0000-0000620D0000}"/>
    <cellStyle name="Comma 4 5 3 2 6 4" xfId="2194" xr:uid="{00000000-0005-0000-0000-0000630D0000}"/>
    <cellStyle name="Comma 4 5 3 2 6 4 2" xfId="31702" xr:uid="{00000000-0005-0000-0000-0000640D0000}"/>
    <cellStyle name="Comma 4 5 3 2 6 5" xfId="2195" xr:uid="{00000000-0005-0000-0000-0000650D0000}"/>
    <cellStyle name="Comma 4 5 3 2 6 5 2" xfId="31703" xr:uid="{00000000-0005-0000-0000-0000660D0000}"/>
    <cellStyle name="Comma 4 5 3 2 6 6" xfId="31698" xr:uid="{00000000-0005-0000-0000-0000670D0000}"/>
    <cellStyle name="Comma 4 5 3 2 7" xfId="2196" xr:uid="{00000000-0005-0000-0000-0000680D0000}"/>
    <cellStyle name="Comma 4 5 3 2 7 2" xfId="2197" xr:uid="{00000000-0005-0000-0000-0000690D0000}"/>
    <cellStyle name="Comma 4 5 3 2 7 2 2" xfId="2198" xr:uid="{00000000-0005-0000-0000-00006A0D0000}"/>
    <cellStyle name="Comma 4 5 3 2 7 2 2 2" xfId="31706" xr:uid="{00000000-0005-0000-0000-00006B0D0000}"/>
    <cellStyle name="Comma 4 5 3 2 7 2 3" xfId="31705" xr:uid="{00000000-0005-0000-0000-00006C0D0000}"/>
    <cellStyle name="Comma 4 5 3 2 7 3" xfId="2199" xr:uid="{00000000-0005-0000-0000-00006D0D0000}"/>
    <cellStyle name="Comma 4 5 3 2 7 3 2" xfId="31707" xr:uid="{00000000-0005-0000-0000-00006E0D0000}"/>
    <cellStyle name="Comma 4 5 3 2 7 4" xfId="2200" xr:uid="{00000000-0005-0000-0000-00006F0D0000}"/>
    <cellStyle name="Comma 4 5 3 2 7 4 2" xfId="31708" xr:uid="{00000000-0005-0000-0000-0000700D0000}"/>
    <cellStyle name="Comma 4 5 3 2 7 5" xfId="31704" xr:uid="{00000000-0005-0000-0000-0000710D0000}"/>
    <cellStyle name="Comma 4 5 3 2 8" xfId="2201" xr:uid="{00000000-0005-0000-0000-0000720D0000}"/>
    <cellStyle name="Comma 4 5 3 2 8 2" xfId="2202" xr:uid="{00000000-0005-0000-0000-0000730D0000}"/>
    <cellStyle name="Comma 4 5 3 2 8 2 2" xfId="31710" xr:uid="{00000000-0005-0000-0000-0000740D0000}"/>
    <cellStyle name="Comma 4 5 3 2 8 3" xfId="2203" xr:uid="{00000000-0005-0000-0000-0000750D0000}"/>
    <cellStyle name="Comma 4 5 3 2 8 3 2" xfId="31711" xr:uid="{00000000-0005-0000-0000-0000760D0000}"/>
    <cellStyle name="Comma 4 5 3 2 8 4" xfId="31709" xr:uid="{00000000-0005-0000-0000-0000770D0000}"/>
    <cellStyle name="Comma 4 5 3 2 9" xfId="2204" xr:uid="{00000000-0005-0000-0000-0000780D0000}"/>
    <cellStyle name="Comma 4 5 3 2 9 2" xfId="31712" xr:uid="{00000000-0005-0000-0000-0000790D0000}"/>
    <cellStyle name="Comma 4 5 3 3" xfId="2205" xr:uid="{00000000-0005-0000-0000-00007A0D0000}"/>
    <cellStyle name="Comma 4 5 3 3 10" xfId="2206" xr:uid="{00000000-0005-0000-0000-00007B0D0000}"/>
    <cellStyle name="Comma 4 5 3 3 10 2" xfId="31714" xr:uid="{00000000-0005-0000-0000-00007C0D0000}"/>
    <cellStyle name="Comma 4 5 3 3 11" xfId="31713" xr:uid="{00000000-0005-0000-0000-00007D0D0000}"/>
    <cellStyle name="Comma 4 5 3 3 2" xfId="2207" xr:uid="{00000000-0005-0000-0000-00007E0D0000}"/>
    <cellStyle name="Comma 4 5 3 3 2 2" xfId="2208" xr:uid="{00000000-0005-0000-0000-00007F0D0000}"/>
    <cellStyle name="Comma 4 5 3 3 2 2 2" xfId="2209" xr:uid="{00000000-0005-0000-0000-0000800D0000}"/>
    <cellStyle name="Comma 4 5 3 3 2 2 2 2" xfId="2210" xr:uid="{00000000-0005-0000-0000-0000810D0000}"/>
    <cellStyle name="Comma 4 5 3 3 2 2 2 2 2" xfId="31718" xr:uid="{00000000-0005-0000-0000-0000820D0000}"/>
    <cellStyle name="Comma 4 5 3 3 2 2 2 3" xfId="31717" xr:uid="{00000000-0005-0000-0000-0000830D0000}"/>
    <cellStyle name="Comma 4 5 3 3 2 2 3" xfId="2211" xr:uid="{00000000-0005-0000-0000-0000840D0000}"/>
    <cellStyle name="Comma 4 5 3 3 2 2 3 2" xfId="31719" xr:uid="{00000000-0005-0000-0000-0000850D0000}"/>
    <cellStyle name="Comma 4 5 3 3 2 2 4" xfId="2212" xr:uid="{00000000-0005-0000-0000-0000860D0000}"/>
    <cellStyle name="Comma 4 5 3 3 2 2 4 2" xfId="31720" xr:uid="{00000000-0005-0000-0000-0000870D0000}"/>
    <cellStyle name="Comma 4 5 3 3 2 2 5" xfId="2213" xr:uid="{00000000-0005-0000-0000-0000880D0000}"/>
    <cellStyle name="Comma 4 5 3 3 2 2 5 2" xfId="31721" xr:uid="{00000000-0005-0000-0000-0000890D0000}"/>
    <cellStyle name="Comma 4 5 3 3 2 2 6" xfId="31716" xr:uid="{00000000-0005-0000-0000-00008A0D0000}"/>
    <cellStyle name="Comma 4 5 3 3 2 3" xfId="2214" xr:uid="{00000000-0005-0000-0000-00008B0D0000}"/>
    <cellStyle name="Comma 4 5 3 3 2 3 2" xfId="2215" xr:uid="{00000000-0005-0000-0000-00008C0D0000}"/>
    <cellStyle name="Comma 4 5 3 3 2 3 2 2" xfId="31723" xr:uid="{00000000-0005-0000-0000-00008D0D0000}"/>
    <cellStyle name="Comma 4 5 3 3 2 3 3" xfId="31722" xr:uid="{00000000-0005-0000-0000-00008E0D0000}"/>
    <cellStyle name="Comma 4 5 3 3 2 4" xfId="2216" xr:uid="{00000000-0005-0000-0000-00008F0D0000}"/>
    <cellStyle name="Comma 4 5 3 3 2 4 2" xfId="31724" xr:uid="{00000000-0005-0000-0000-0000900D0000}"/>
    <cellStyle name="Comma 4 5 3 3 2 5" xfId="2217" xr:uid="{00000000-0005-0000-0000-0000910D0000}"/>
    <cellStyle name="Comma 4 5 3 3 2 5 2" xfId="31725" xr:uid="{00000000-0005-0000-0000-0000920D0000}"/>
    <cellStyle name="Comma 4 5 3 3 2 6" xfId="2218" xr:uid="{00000000-0005-0000-0000-0000930D0000}"/>
    <cellStyle name="Comma 4 5 3 3 2 6 2" xfId="31726" xr:uid="{00000000-0005-0000-0000-0000940D0000}"/>
    <cellStyle name="Comma 4 5 3 3 2 7" xfId="31715" xr:uid="{00000000-0005-0000-0000-0000950D0000}"/>
    <cellStyle name="Comma 4 5 3 3 3" xfId="2219" xr:uid="{00000000-0005-0000-0000-0000960D0000}"/>
    <cellStyle name="Comma 4 5 3 3 3 2" xfId="2220" xr:uid="{00000000-0005-0000-0000-0000970D0000}"/>
    <cellStyle name="Comma 4 5 3 3 3 2 2" xfId="2221" xr:uid="{00000000-0005-0000-0000-0000980D0000}"/>
    <cellStyle name="Comma 4 5 3 3 3 2 2 2" xfId="2222" xr:uid="{00000000-0005-0000-0000-0000990D0000}"/>
    <cellStyle name="Comma 4 5 3 3 3 2 2 2 2" xfId="31730" xr:uid="{00000000-0005-0000-0000-00009A0D0000}"/>
    <cellStyle name="Comma 4 5 3 3 3 2 2 3" xfId="31729" xr:uid="{00000000-0005-0000-0000-00009B0D0000}"/>
    <cellStyle name="Comma 4 5 3 3 3 2 3" xfId="2223" xr:uid="{00000000-0005-0000-0000-00009C0D0000}"/>
    <cellStyle name="Comma 4 5 3 3 3 2 3 2" xfId="31731" xr:uid="{00000000-0005-0000-0000-00009D0D0000}"/>
    <cellStyle name="Comma 4 5 3 3 3 2 4" xfId="2224" xr:uid="{00000000-0005-0000-0000-00009E0D0000}"/>
    <cellStyle name="Comma 4 5 3 3 3 2 4 2" xfId="31732" xr:uid="{00000000-0005-0000-0000-00009F0D0000}"/>
    <cellStyle name="Comma 4 5 3 3 3 2 5" xfId="2225" xr:uid="{00000000-0005-0000-0000-0000A00D0000}"/>
    <cellStyle name="Comma 4 5 3 3 3 2 5 2" xfId="31733" xr:uid="{00000000-0005-0000-0000-0000A10D0000}"/>
    <cellStyle name="Comma 4 5 3 3 3 2 6" xfId="31728" xr:uid="{00000000-0005-0000-0000-0000A20D0000}"/>
    <cellStyle name="Comma 4 5 3 3 3 3" xfId="2226" xr:uid="{00000000-0005-0000-0000-0000A30D0000}"/>
    <cellStyle name="Comma 4 5 3 3 3 3 2" xfId="2227" xr:uid="{00000000-0005-0000-0000-0000A40D0000}"/>
    <cellStyle name="Comma 4 5 3 3 3 3 2 2" xfId="31735" xr:uid="{00000000-0005-0000-0000-0000A50D0000}"/>
    <cellStyle name="Comma 4 5 3 3 3 3 3" xfId="31734" xr:uid="{00000000-0005-0000-0000-0000A60D0000}"/>
    <cellStyle name="Comma 4 5 3 3 3 4" xfId="2228" xr:uid="{00000000-0005-0000-0000-0000A70D0000}"/>
    <cellStyle name="Comma 4 5 3 3 3 4 2" xfId="31736" xr:uid="{00000000-0005-0000-0000-0000A80D0000}"/>
    <cellStyle name="Comma 4 5 3 3 3 5" xfId="2229" xr:uid="{00000000-0005-0000-0000-0000A90D0000}"/>
    <cellStyle name="Comma 4 5 3 3 3 5 2" xfId="31737" xr:uid="{00000000-0005-0000-0000-0000AA0D0000}"/>
    <cellStyle name="Comma 4 5 3 3 3 6" xfId="2230" xr:uid="{00000000-0005-0000-0000-0000AB0D0000}"/>
    <cellStyle name="Comma 4 5 3 3 3 6 2" xfId="31738" xr:uid="{00000000-0005-0000-0000-0000AC0D0000}"/>
    <cellStyle name="Comma 4 5 3 3 3 7" xfId="31727" xr:uid="{00000000-0005-0000-0000-0000AD0D0000}"/>
    <cellStyle name="Comma 4 5 3 3 4" xfId="2231" xr:uid="{00000000-0005-0000-0000-0000AE0D0000}"/>
    <cellStyle name="Comma 4 5 3 3 4 2" xfId="2232" xr:uid="{00000000-0005-0000-0000-0000AF0D0000}"/>
    <cellStyle name="Comma 4 5 3 3 4 2 2" xfId="2233" xr:uid="{00000000-0005-0000-0000-0000B00D0000}"/>
    <cellStyle name="Comma 4 5 3 3 4 2 2 2" xfId="31741" xr:uid="{00000000-0005-0000-0000-0000B10D0000}"/>
    <cellStyle name="Comma 4 5 3 3 4 2 3" xfId="31740" xr:uid="{00000000-0005-0000-0000-0000B20D0000}"/>
    <cellStyle name="Comma 4 5 3 3 4 3" xfId="2234" xr:uid="{00000000-0005-0000-0000-0000B30D0000}"/>
    <cellStyle name="Comma 4 5 3 3 4 3 2" xfId="31742" xr:uid="{00000000-0005-0000-0000-0000B40D0000}"/>
    <cellStyle name="Comma 4 5 3 3 4 4" xfId="2235" xr:uid="{00000000-0005-0000-0000-0000B50D0000}"/>
    <cellStyle name="Comma 4 5 3 3 4 4 2" xfId="31743" xr:uid="{00000000-0005-0000-0000-0000B60D0000}"/>
    <cellStyle name="Comma 4 5 3 3 4 5" xfId="2236" xr:uid="{00000000-0005-0000-0000-0000B70D0000}"/>
    <cellStyle name="Comma 4 5 3 3 4 5 2" xfId="31744" xr:uid="{00000000-0005-0000-0000-0000B80D0000}"/>
    <cellStyle name="Comma 4 5 3 3 4 6" xfId="31739" xr:uid="{00000000-0005-0000-0000-0000B90D0000}"/>
    <cellStyle name="Comma 4 5 3 3 5" xfId="2237" xr:uid="{00000000-0005-0000-0000-0000BA0D0000}"/>
    <cellStyle name="Comma 4 5 3 3 5 2" xfId="2238" xr:uid="{00000000-0005-0000-0000-0000BB0D0000}"/>
    <cellStyle name="Comma 4 5 3 3 5 2 2" xfId="2239" xr:uid="{00000000-0005-0000-0000-0000BC0D0000}"/>
    <cellStyle name="Comma 4 5 3 3 5 2 2 2" xfId="31747" xr:uid="{00000000-0005-0000-0000-0000BD0D0000}"/>
    <cellStyle name="Comma 4 5 3 3 5 2 3" xfId="31746" xr:uid="{00000000-0005-0000-0000-0000BE0D0000}"/>
    <cellStyle name="Comma 4 5 3 3 5 3" xfId="2240" xr:uid="{00000000-0005-0000-0000-0000BF0D0000}"/>
    <cellStyle name="Comma 4 5 3 3 5 3 2" xfId="31748" xr:uid="{00000000-0005-0000-0000-0000C00D0000}"/>
    <cellStyle name="Comma 4 5 3 3 5 4" xfId="2241" xr:uid="{00000000-0005-0000-0000-0000C10D0000}"/>
    <cellStyle name="Comma 4 5 3 3 5 4 2" xfId="31749" xr:uid="{00000000-0005-0000-0000-0000C20D0000}"/>
    <cellStyle name="Comma 4 5 3 3 5 5" xfId="2242" xr:uid="{00000000-0005-0000-0000-0000C30D0000}"/>
    <cellStyle name="Comma 4 5 3 3 5 5 2" xfId="31750" xr:uid="{00000000-0005-0000-0000-0000C40D0000}"/>
    <cellStyle name="Comma 4 5 3 3 5 6" xfId="31745" xr:uid="{00000000-0005-0000-0000-0000C50D0000}"/>
    <cellStyle name="Comma 4 5 3 3 6" xfId="2243" xr:uid="{00000000-0005-0000-0000-0000C60D0000}"/>
    <cellStyle name="Comma 4 5 3 3 6 2" xfId="2244" xr:uid="{00000000-0005-0000-0000-0000C70D0000}"/>
    <cellStyle name="Comma 4 5 3 3 6 2 2" xfId="2245" xr:uid="{00000000-0005-0000-0000-0000C80D0000}"/>
    <cellStyle name="Comma 4 5 3 3 6 2 2 2" xfId="31753" xr:uid="{00000000-0005-0000-0000-0000C90D0000}"/>
    <cellStyle name="Comma 4 5 3 3 6 2 3" xfId="31752" xr:uid="{00000000-0005-0000-0000-0000CA0D0000}"/>
    <cellStyle name="Comma 4 5 3 3 6 3" xfId="2246" xr:uid="{00000000-0005-0000-0000-0000CB0D0000}"/>
    <cellStyle name="Comma 4 5 3 3 6 3 2" xfId="31754" xr:uid="{00000000-0005-0000-0000-0000CC0D0000}"/>
    <cellStyle name="Comma 4 5 3 3 6 4" xfId="2247" xr:uid="{00000000-0005-0000-0000-0000CD0D0000}"/>
    <cellStyle name="Comma 4 5 3 3 6 4 2" xfId="31755" xr:uid="{00000000-0005-0000-0000-0000CE0D0000}"/>
    <cellStyle name="Comma 4 5 3 3 6 5" xfId="31751" xr:uid="{00000000-0005-0000-0000-0000CF0D0000}"/>
    <cellStyle name="Comma 4 5 3 3 7" xfId="2248" xr:uid="{00000000-0005-0000-0000-0000D00D0000}"/>
    <cellStyle name="Comma 4 5 3 3 7 2" xfId="2249" xr:uid="{00000000-0005-0000-0000-0000D10D0000}"/>
    <cellStyle name="Comma 4 5 3 3 7 2 2" xfId="31757" xr:uid="{00000000-0005-0000-0000-0000D20D0000}"/>
    <cellStyle name="Comma 4 5 3 3 7 3" xfId="2250" xr:uid="{00000000-0005-0000-0000-0000D30D0000}"/>
    <cellStyle name="Comma 4 5 3 3 7 3 2" xfId="31758" xr:uid="{00000000-0005-0000-0000-0000D40D0000}"/>
    <cellStyle name="Comma 4 5 3 3 7 4" xfId="31756" xr:uid="{00000000-0005-0000-0000-0000D50D0000}"/>
    <cellStyle name="Comma 4 5 3 3 8" xfId="2251" xr:uid="{00000000-0005-0000-0000-0000D60D0000}"/>
    <cellStyle name="Comma 4 5 3 3 8 2" xfId="31759" xr:uid="{00000000-0005-0000-0000-0000D70D0000}"/>
    <cellStyle name="Comma 4 5 3 3 9" xfId="2252" xr:uid="{00000000-0005-0000-0000-0000D80D0000}"/>
    <cellStyle name="Comma 4 5 3 3 9 2" xfId="31760" xr:uid="{00000000-0005-0000-0000-0000D90D0000}"/>
    <cellStyle name="Comma 4 5 3 4" xfId="2253" xr:uid="{00000000-0005-0000-0000-0000DA0D0000}"/>
    <cellStyle name="Comma 4 5 3 4 2" xfId="2254" xr:uid="{00000000-0005-0000-0000-0000DB0D0000}"/>
    <cellStyle name="Comma 4 5 3 4 2 2" xfId="2255" xr:uid="{00000000-0005-0000-0000-0000DC0D0000}"/>
    <cellStyle name="Comma 4 5 3 4 2 2 2" xfId="2256" xr:uid="{00000000-0005-0000-0000-0000DD0D0000}"/>
    <cellStyle name="Comma 4 5 3 4 2 2 2 2" xfId="31764" xr:uid="{00000000-0005-0000-0000-0000DE0D0000}"/>
    <cellStyle name="Comma 4 5 3 4 2 2 3" xfId="31763" xr:uid="{00000000-0005-0000-0000-0000DF0D0000}"/>
    <cellStyle name="Comma 4 5 3 4 2 3" xfId="2257" xr:uid="{00000000-0005-0000-0000-0000E00D0000}"/>
    <cellStyle name="Comma 4 5 3 4 2 3 2" xfId="31765" xr:uid="{00000000-0005-0000-0000-0000E10D0000}"/>
    <cellStyle name="Comma 4 5 3 4 2 4" xfId="2258" xr:uid="{00000000-0005-0000-0000-0000E20D0000}"/>
    <cellStyle name="Comma 4 5 3 4 2 4 2" xfId="31766" xr:uid="{00000000-0005-0000-0000-0000E30D0000}"/>
    <cellStyle name="Comma 4 5 3 4 2 5" xfId="2259" xr:uid="{00000000-0005-0000-0000-0000E40D0000}"/>
    <cellStyle name="Comma 4 5 3 4 2 5 2" xfId="31767" xr:uid="{00000000-0005-0000-0000-0000E50D0000}"/>
    <cellStyle name="Comma 4 5 3 4 2 6" xfId="31762" xr:uid="{00000000-0005-0000-0000-0000E60D0000}"/>
    <cellStyle name="Comma 4 5 3 4 3" xfId="2260" xr:uid="{00000000-0005-0000-0000-0000E70D0000}"/>
    <cellStyle name="Comma 4 5 3 4 3 2" xfId="2261" xr:uid="{00000000-0005-0000-0000-0000E80D0000}"/>
    <cellStyle name="Comma 4 5 3 4 3 2 2" xfId="2262" xr:uid="{00000000-0005-0000-0000-0000E90D0000}"/>
    <cellStyle name="Comma 4 5 3 4 3 2 2 2" xfId="31770" xr:uid="{00000000-0005-0000-0000-0000EA0D0000}"/>
    <cellStyle name="Comma 4 5 3 4 3 2 3" xfId="31769" xr:uid="{00000000-0005-0000-0000-0000EB0D0000}"/>
    <cellStyle name="Comma 4 5 3 4 3 3" xfId="2263" xr:uid="{00000000-0005-0000-0000-0000EC0D0000}"/>
    <cellStyle name="Comma 4 5 3 4 3 3 2" xfId="31771" xr:uid="{00000000-0005-0000-0000-0000ED0D0000}"/>
    <cellStyle name="Comma 4 5 3 4 3 4" xfId="2264" xr:uid="{00000000-0005-0000-0000-0000EE0D0000}"/>
    <cellStyle name="Comma 4 5 3 4 3 4 2" xfId="31772" xr:uid="{00000000-0005-0000-0000-0000EF0D0000}"/>
    <cellStyle name="Comma 4 5 3 4 3 5" xfId="2265" xr:uid="{00000000-0005-0000-0000-0000F00D0000}"/>
    <cellStyle name="Comma 4 5 3 4 3 5 2" xfId="31773" xr:uid="{00000000-0005-0000-0000-0000F10D0000}"/>
    <cellStyle name="Comma 4 5 3 4 3 6" xfId="31768" xr:uid="{00000000-0005-0000-0000-0000F20D0000}"/>
    <cellStyle name="Comma 4 5 3 4 4" xfId="2266" xr:uid="{00000000-0005-0000-0000-0000F30D0000}"/>
    <cellStyle name="Comma 4 5 3 4 4 2" xfId="2267" xr:uid="{00000000-0005-0000-0000-0000F40D0000}"/>
    <cellStyle name="Comma 4 5 3 4 4 2 2" xfId="31775" xr:uid="{00000000-0005-0000-0000-0000F50D0000}"/>
    <cellStyle name="Comma 4 5 3 4 4 3" xfId="31774" xr:uid="{00000000-0005-0000-0000-0000F60D0000}"/>
    <cellStyle name="Comma 4 5 3 4 5" xfId="2268" xr:uid="{00000000-0005-0000-0000-0000F70D0000}"/>
    <cellStyle name="Comma 4 5 3 4 5 2" xfId="31776" xr:uid="{00000000-0005-0000-0000-0000F80D0000}"/>
    <cellStyle name="Comma 4 5 3 4 6" xfId="2269" xr:uid="{00000000-0005-0000-0000-0000F90D0000}"/>
    <cellStyle name="Comma 4 5 3 4 6 2" xfId="31777" xr:uid="{00000000-0005-0000-0000-0000FA0D0000}"/>
    <cellStyle name="Comma 4 5 3 4 7" xfId="2270" xr:uid="{00000000-0005-0000-0000-0000FB0D0000}"/>
    <cellStyle name="Comma 4 5 3 4 7 2" xfId="31778" xr:uid="{00000000-0005-0000-0000-0000FC0D0000}"/>
    <cellStyle name="Comma 4 5 3 4 8" xfId="31761" xr:uid="{00000000-0005-0000-0000-0000FD0D0000}"/>
    <cellStyle name="Comma 4 5 3 5" xfId="2271" xr:uid="{00000000-0005-0000-0000-0000FE0D0000}"/>
    <cellStyle name="Comma 4 5 3 5 2" xfId="2272" xr:uid="{00000000-0005-0000-0000-0000FF0D0000}"/>
    <cellStyle name="Comma 4 5 3 5 2 2" xfId="2273" xr:uid="{00000000-0005-0000-0000-0000000E0000}"/>
    <cellStyle name="Comma 4 5 3 5 2 2 2" xfId="2274" xr:uid="{00000000-0005-0000-0000-0000010E0000}"/>
    <cellStyle name="Comma 4 5 3 5 2 2 2 2" xfId="31782" xr:uid="{00000000-0005-0000-0000-0000020E0000}"/>
    <cellStyle name="Comma 4 5 3 5 2 2 3" xfId="31781" xr:uid="{00000000-0005-0000-0000-0000030E0000}"/>
    <cellStyle name="Comma 4 5 3 5 2 3" xfId="2275" xr:uid="{00000000-0005-0000-0000-0000040E0000}"/>
    <cellStyle name="Comma 4 5 3 5 2 3 2" xfId="31783" xr:uid="{00000000-0005-0000-0000-0000050E0000}"/>
    <cellStyle name="Comma 4 5 3 5 2 4" xfId="2276" xr:uid="{00000000-0005-0000-0000-0000060E0000}"/>
    <cellStyle name="Comma 4 5 3 5 2 4 2" xfId="31784" xr:uid="{00000000-0005-0000-0000-0000070E0000}"/>
    <cellStyle name="Comma 4 5 3 5 2 5" xfId="2277" xr:uid="{00000000-0005-0000-0000-0000080E0000}"/>
    <cellStyle name="Comma 4 5 3 5 2 5 2" xfId="31785" xr:uid="{00000000-0005-0000-0000-0000090E0000}"/>
    <cellStyle name="Comma 4 5 3 5 2 6" xfId="31780" xr:uid="{00000000-0005-0000-0000-00000A0E0000}"/>
    <cellStyle name="Comma 4 5 3 5 3" xfId="2278" xr:uid="{00000000-0005-0000-0000-00000B0E0000}"/>
    <cellStyle name="Comma 4 5 3 5 3 2" xfId="2279" xr:uid="{00000000-0005-0000-0000-00000C0E0000}"/>
    <cellStyle name="Comma 4 5 3 5 3 2 2" xfId="31787" xr:uid="{00000000-0005-0000-0000-00000D0E0000}"/>
    <cellStyle name="Comma 4 5 3 5 3 3" xfId="31786" xr:uid="{00000000-0005-0000-0000-00000E0E0000}"/>
    <cellStyle name="Comma 4 5 3 5 4" xfId="2280" xr:uid="{00000000-0005-0000-0000-00000F0E0000}"/>
    <cellStyle name="Comma 4 5 3 5 4 2" xfId="31788" xr:uid="{00000000-0005-0000-0000-0000100E0000}"/>
    <cellStyle name="Comma 4 5 3 5 5" xfId="2281" xr:uid="{00000000-0005-0000-0000-0000110E0000}"/>
    <cellStyle name="Comma 4 5 3 5 5 2" xfId="31789" xr:uid="{00000000-0005-0000-0000-0000120E0000}"/>
    <cellStyle name="Comma 4 5 3 5 6" xfId="2282" xr:uid="{00000000-0005-0000-0000-0000130E0000}"/>
    <cellStyle name="Comma 4 5 3 5 6 2" xfId="31790" xr:uid="{00000000-0005-0000-0000-0000140E0000}"/>
    <cellStyle name="Comma 4 5 3 5 7" xfId="31779" xr:uid="{00000000-0005-0000-0000-0000150E0000}"/>
    <cellStyle name="Comma 4 5 3 6" xfId="2283" xr:uid="{00000000-0005-0000-0000-0000160E0000}"/>
    <cellStyle name="Comma 4 5 3 6 2" xfId="2284" xr:uid="{00000000-0005-0000-0000-0000170E0000}"/>
    <cellStyle name="Comma 4 5 3 6 2 2" xfId="2285" xr:uid="{00000000-0005-0000-0000-0000180E0000}"/>
    <cellStyle name="Comma 4 5 3 6 2 2 2" xfId="31793" xr:uid="{00000000-0005-0000-0000-0000190E0000}"/>
    <cellStyle name="Comma 4 5 3 6 2 3" xfId="31792" xr:uid="{00000000-0005-0000-0000-00001A0E0000}"/>
    <cellStyle name="Comma 4 5 3 6 3" xfId="2286" xr:uid="{00000000-0005-0000-0000-00001B0E0000}"/>
    <cellStyle name="Comma 4 5 3 6 3 2" xfId="31794" xr:uid="{00000000-0005-0000-0000-00001C0E0000}"/>
    <cellStyle name="Comma 4 5 3 6 4" xfId="2287" xr:uid="{00000000-0005-0000-0000-00001D0E0000}"/>
    <cellStyle name="Comma 4 5 3 6 4 2" xfId="31795" xr:uid="{00000000-0005-0000-0000-00001E0E0000}"/>
    <cellStyle name="Comma 4 5 3 6 5" xfId="2288" xr:uid="{00000000-0005-0000-0000-00001F0E0000}"/>
    <cellStyle name="Comma 4 5 3 6 5 2" xfId="31796" xr:uid="{00000000-0005-0000-0000-0000200E0000}"/>
    <cellStyle name="Comma 4 5 3 6 6" xfId="31791" xr:uid="{00000000-0005-0000-0000-0000210E0000}"/>
    <cellStyle name="Comma 4 5 3 7" xfId="2289" xr:uid="{00000000-0005-0000-0000-0000220E0000}"/>
    <cellStyle name="Comma 4 5 3 7 2" xfId="2290" xr:uid="{00000000-0005-0000-0000-0000230E0000}"/>
    <cellStyle name="Comma 4 5 3 7 2 2" xfId="2291" xr:uid="{00000000-0005-0000-0000-0000240E0000}"/>
    <cellStyle name="Comma 4 5 3 7 2 2 2" xfId="31799" xr:uid="{00000000-0005-0000-0000-0000250E0000}"/>
    <cellStyle name="Comma 4 5 3 7 2 3" xfId="31798" xr:uid="{00000000-0005-0000-0000-0000260E0000}"/>
    <cellStyle name="Comma 4 5 3 7 3" xfId="2292" xr:uid="{00000000-0005-0000-0000-0000270E0000}"/>
    <cellStyle name="Comma 4 5 3 7 3 2" xfId="31800" xr:uid="{00000000-0005-0000-0000-0000280E0000}"/>
    <cellStyle name="Comma 4 5 3 7 4" xfId="2293" xr:uid="{00000000-0005-0000-0000-0000290E0000}"/>
    <cellStyle name="Comma 4 5 3 7 4 2" xfId="31801" xr:uid="{00000000-0005-0000-0000-00002A0E0000}"/>
    <cellStyle name="Comma 4 5 3 7 5" xfId="2294" xr:uid="{00000000-0005-0000-0000-00002B0E0000}"/>
    <cellStyle name="Comma 4 5 3 7 5 2" xfId="31802" xr:uid="{00000000-0005-0000-0000-00002C0E0000}"/>
    <cellStyle name="Comma 4 5 3 7 6" xfId="31797" xr:uid="{00000000-0005-0000-0000-00002D0E0000}"/>
    <cellStyle name="Comma 4 5 3 8" xfId="2295" xr:uid="{00000000-0005-0000-0000-00002E0E0000}"/>
    <cellStyle name="Comma 4 5 3 8 2" xfId="2296" xr:uid="{00000000-0005-0000-0000-00002F0E0000}"/>
    <cellStyle name="Comma 4 5 3 8 2 2" xfId="2297" xr:uid="{00000000-0005-0000-0000-0000300E0000}"/>
    <cellStyle name="Comma 4 5 3 8 2 2 2" xfId="31805" xr:uid="{00000000-0005-0000-0000-0000310E0000}"/>
    <cellStyle name="Comma 4 5 3 8 2 3" xfId="31804" xr:uid="{00000000-0005-0000-0000-0000320E0000}"/>
    <cellStyle name="Comma 4 5 3 8 3" xfId="2298" xr:uid="{00000000-0005-0000-0000-0000330E0000}"/>
    <cellStyle name="Comma 4 5 3 8 3 2" xfId="31806" xr:uid="{00000000-0005-0000-0000-0000340E0000}"/>
    <cellStyle name="Comma 4 5 3 8 4" xfId="2299" xr:uid="{00000000-0005-0000-0000-0000350E0000}"/>
    <cellStyle name="Comma 4 5 3 8 4 2" xfId="31807" xr:uid="{00000000-0005-0000-0000-0000360E0000}"/>
    <cellStyle name="Comma 4 5 3 8 5" xfId="31803" xr:uid="{00000000-0005-0000-0000-0000370E0000}"/>
    <cellStyle name="Comma 4 5 3 9" xfId="2300" xr:uid="{00000000-0005-0000-0000-0000380E0000}"/>
    <cellStyle name="Comma 4 5 3 9 2" xfId="2301" xr:uid="{00000000-0005-0000-0000-0000390E0000}"/>
    <cellStyle name="Comma 4 5 3 9 2 2" xfId="31809" xr:uid="{00000000-0005-0000-0000-00003A0E0000}"/>
    <cellStyle name="Comma 4 5 3 9 3" xfId="2302" xr:uid="{00000000-0005-0000-0000-00003B0E0000}"/>
    <cellStyle name="Comma 4 5 3 9 3 2" xfId="31810" xr:uid="{00000000-0005-0000-0000-00003C0E0000}"/>
    <cellStyle name="Comma 4 5 3 9 4" xfId="31808" xr:uid="{00000000-0005-0000-0000-00003D0E0000}"/>
    <cellStyle name="Comma 4 5 4" xfId="2303" xr:uid="{00000000-0005-0000-0000-00003E0E0000}"/>
    <cellStyle name="Comma 4 5 4 10" xfId="2304" xr:uid="{00000000-0005-0000-0000-00003F0E0000}"/>
    <cellStyle name="Comma 4 5 4 10 2" xfId="31812" xr:uid="{00000000-0005-0000-0000-0000400E0000}"/>
    <cellStyle name="Comma 4 5 4 11" xfId="2305" xr:uid="{00000000-0005-0000-0000-0000410E0000}"/>
    <cellStyle name="Comma 4 5 4 11 2" xfId="31813" xr:uid="{00000000-0005-0000-0000-0000420E0000}"/>
    <cellStyle name="Comma 4 5 4 12" xfId="31811" xr:uid="{00000000-0005-0000-0000-0000430E0000}"/>
    <cellStyle name="Comma 4 5 4 2" xfId="2306" xr:uid="{00000000-0005-0000-0000-0000440E0000}"/>
    <cellStyle name="Comma 4 5 4 2 10" xfId="2307" xr:uid="{00000000-0005-0000-0000-0000450E0000}"/>
    <cellStyle name="Comma 4 5 4 2 10 2" xfId="31815" xr:uid="{00000000-0005-0000-0000-0000460E0000}"/>
    <cellStyle name="Comma 4 5 4 2 11" xfId="31814" xr:uid="{00000000-0005-0000-0000-0000470E0000}"/>
    <cellStyle name="Comma 4 5 4 2 2" xfId="2308" xr:uid="{00000000-0005-0000-0000-0000480E0000}"/>
    <cellStyle name="Comma 4 5 4 2 2 2" xfId="2309" xr:uid="{00000000-0005-0000-0000-0000490E0000}"/>
    <cellStyle name="Comma 4 5 4 2 2 2 2" xfId="2310" xr:uid="{00000000-0005-0000-0000-00004A0E0000}"/>
    <cellStyle name="Comma 4 5 4 2 2 2 2 2" xfId="2311" xr:uid="{00000000-0005-0000-0000-00004B0E0000}"/>
    <cellStyle name="Comma 4 5 4 2 2 2 2 2 2" xfId="31819" xr:uid="{00000000-0005-0000-0000-00004C0E0000}"/>
    <cellStyle name="Comma 4 5 4 2 2 2 2 3" xfId="31818" xr:uid="{00000000-0005-0000-0000-00004D0E0000}"/>
    <cellStyle name="Comma 4 5 4 2 2 2 3" xfId="2312" xr:uid="{00000000-0005-0000-0000-00004E0E0000}"/>
    <cellStyle name="Comma 4 5 4 2 2 2 3 2" xfId="31820" xr:uid="{00000000-0005-0000-0000-00004F0E0000}"/>
    <cellStyle name="Comma 4 5 4 2 2 2 4" xfId="2313" xr:uid="{00000000-0005-0000-0000-0000500E0000}"/>
    <cellStyle name="Comma 4 5 4 2 2 2 4 2" xfId="31821" xr:uid="{00000000-0005-0000-0000-0000510E0000}"/>
    <cellStyle name="Comma 4 5 4 2 2 2 5" xfId="2314" xr:uid="{00000000-0005-0000-0000-0000520E0000}"/>
    <cellStyle name="Comma 4 5 4 2 2 2 5 2" xfId="31822" xr:uid="{00000000-0005-0000-0000-0000530E0000}"/>
    <cellStyle name="Comma 4 5 4 2 2 2 6" xfId="31817" xr:uid="{00000000-0005-0000-0000-0000540E0000}"/>
    <cellStyle name="Comma 4 5 4 2 2 3" xfId="2315" xr:uid="{00000000-0005-0000-0000-0000550E0000}"/>
    <cellStyle name="Comma 4 5 4 2 2 3 2" xfId="2316" xr:uid="{00000000-0005-0000-0000-0000560E0000}"/>
    <cellStyle name="Comma 4 5 4 2 2 3 2 2" xfId="31824" xr:uid="{00000000-0005-0000-0000-0000570E0000}"/>
    <cellStyle name="Comma 4 5 4 2 2 3 3" xfId="31823" xr:uid="{00000000-0005-0000-0000-0000580E0000}"/>
    <cellStyle name="Comma 4 5 4 2 2 4" xfId="2317" xr:uid="{00000000-0005-0000-0000-0000590E0000}"/>
    <cellStyle name="Comma 4 5 4 2 2 4 2" xfId="31825" xr:uid="{00000000-0005-0000-0000-00005A0E0000}"/>
    <cellStyle name="Comma 4 5 4 2 2 5" xfId="2318" xr:uid="{00000000-0005-0000-0000-00005B0E0000}"/>
    <cellStyle name="Comma 4 5 4 2 2 5 2" xfId="31826" xr:uid="{00000000-0005-0000-0000-00005C0E0000}"/>
    <cellStyle name="Comma 4 5 4 2 2 6" xfId="2319" xr:uid="{00000000-0005-0000-0000-00005D0E0000}"/>
    <cellStyle name="Comma 4 5 4 2 2 6 2" xfId="31827" xr:uid="{00000000-0005-0000-0000-00005E0E0000}"/>
    <cellStyle name="Comma 4 5 4 2 2 7" xfId="31816" xr:uid="{00000000-0005-0000-0000-00005F0E0000}"/>
    <cellStyle name="Comma 4 5 4 2 3" xfId="2320" xr:uid="{00000000-0005-0000-0000-0000600E0000}"/>
    <cellStyle name="Comma 4 5 4 2 3 2" xfId="2321" xr:uid="{00000000-0005-0000-0000-0000610E0000}"/>
    <cellStyle name="Comma 4 5 4 2 3 2 2" xfId="2322" xr:uid="{00000000-0005-0000-0000-0000620E0000}"/>
    <cellStyle name="Comma 4 5 4 2 3 2 2 2" xfId="2323" xr:uid="{00000000-0005-0000-0000-0000630E0000}"/>
    <cellStyle name="Comma 4 5 4 2 3 2 2 2 2" xfId="31831" xr:uid="{00000000-0005-0000-0000-0000640E0000}"/>
    <cellStyle name="Comma 4 5 4 2 3 2 2 3" xfId="31830" xr:uid="{00000000-0005-0000-0000-0000650E0000}"/>
    <cellStyle name="Comma 4 5 4 2 3 2 3" xfId="2324" xr:uid="{00000000-0005-0000-0000-0000660E0000}"/>
    <cellStyle name="Comma 4 5 4 2 3 2 3 2" xfId="31832" xr:uid="{00000000-0005-0000-0000-0000670E0000}"/>
    <cellStyle name="Comma 4 5 4 2 3 2 4" xfId="2325" xr:uid="{00000000-0005-0000-0000-0000680E0000}"/>
    <cellStyle name="Comma 4 5 4 2 3 2 4 2" xfId="31833" xr:uid="{00000000-0005-0000-0000-0000690E0000}"/>
    <cellStyle name="Comma 4 5 4 2 3 2 5" xfId="2326" xr:uid="{00000000-0005-0000-0000-00006A0E0000}"/>
    <cellStyle name="Comma 4 5 4 2 3 2 5 2" xfId="31834" xr:uid="{00000000-0005-0000-0000-00006B0E0000}"/>
    <cellStyle name="Comma 4 5 4 2 3 2 6" xfId="31829" xr:uid="{00000000-0005-0000-0000-00006C0E0000}"/>
    <cellStyle name="Comma 4 5 4 2 3 3" xfId="2327" xr:uid="{00000000-0005-0000-0000-00006D0E0000}"/>
    <cellStyle name="Comma 4 5 4 2 3 3 2" xfId="2328" xr:uid="{00000000-0005-0000-0000-00006E0E0000}"/>
    <cellStyle name="Comma 4 5 4 2 3 3 2 2" xfId="31836" xr:uid="{00000000-0005-0000-0000-00006F0E0000}"/>
    <cellStyle name="Comma 4 5 4 2 3 3 3" xfId="31835" xr:uid="{00000000-0005-0000-0000-0000700E0000}"/>
    <cellStyle name="Comma 4 5 4 2 3 4" xfId="2329" xr:uid="{00000000-0005-0000-0000-0000710E0000}"/>
    <cellStyle name="Comma 4 5 4 2 3 4 2" xfId="31837" xr:uid="{00000000-0005-0000-0000-0000720E0000}"/>
    <cellStyle name="Comma 4 5 4 2 3 5" xfId="2330" xr:uid="{00000000-0005-0000-0000-0000730E0000}"/>
    <cellStyle name="Comma 4 5 4 2 3 5 2" xfId="31838" xr:uid="{00000000-0005-0000-0000-0000740E0000}"/>
    <cellStyle name="Comma 4 5 4 2 3 6" xfId="2331" xr:uid="{00000000-0005-0000-0000-0000750E0000}"/>
    <cellStyle name="Comma 4 5 4 2 3 6 2" xfId="31839" xr:uid="{00000000-0005-0000-0000-0000760E0000}"/>
    <cellStyle name="Comma 4 5 4 2 3 7" xfId="31828" xr:uid="{00000000-0005-0000-0000-0000770E0000}"/>
    <cellStyle name="Comma 4 5 4 2 4" xfId="2332" xr:uid="{00000000-0005-0000-0000-0000780E0000}"/>
    <cellStyle name="Comma 4 5 4 2 4 2" xfId="2333" xr:uid="{00000000-0005-0000-0000-0000790E0000}"/>
    <cellStyle name="Comma 4 5 4 2 4 2 2" xfId="2334" xr:uid="{00000000-0005-0000-0000-00007A0E0000}"/>
    <cellStyle name="Comma 4 5 4 2 4 2 2 2" xfId="31842" xr:uid="{00000000-0005-0000-0000-00007B0E0000}"/>
    <cellStyle name="Comma 4 5 4 2 4 2 3" xfId="31841" xr:uid="{00000000-0005-0000-0000-00007C0E0000}"/>
    <cellStyle name="Comma 4 5 4 2 4 3" xfId="2335" xr:uid="{00000000-0005-0000-0000-00007D0E0000}"/>
    <cellStyle name="Comma 4 5 4 2 4 3 2" xfId="31843" xr:uid="{00000000-0005-0000-0000-00007E0E0000}"/>
    <cellStyle name="Comma 4 5 4 2 4 4" xfId="2336" xr:uid="{00000000-0005-0000-0000-00007F0E0000}"/>
    <cellStyle name="Comma 4 5 4 2 4 4 2" xfId="31844" xr:uid="{00000000-0005-0000-0000-0000800E0000}"/>
    <cellStyle name="Comma 4 5 4 2 4 5" xfId="2337" xr:uid="{00000000-0005-0000-0000-0000810E0000}"/>
    <cellStyle name="Comma 4 5 4 2 4 5 2" xfId="31845" xr:uid="{00000000-0005-0000-0000-0000820E0000}"/>
    <cellStyle name="Comma 4 5 4 2 4 6" xfId="31840" xr:uid="{00000000-0005-0000-0000-0000830E0000}"/>
    <cellStyle name="Comma 4 5 4 2 5" xfId="2338" xr:uid="{00000000-0005-0000-0000-0000840E0000}"/>
    <cellStyle name="Comma 4 5 4 2 5 2" xfId="2339" xr:uid="{00000000-0005-0000-0000-0000850E0000}"/>
    <cellStyle name="Comma 4 5 4 2 5 2 2" xfId="2340" xr:uid="{00000000-0005-0000-0000-0000860E0000}"/>
    <cellStyle name="Comma 4 5 4 2 5 2 2 2" xfId="31848" xr:uid="{00000000-0005-0000-0000-0000870E0000}"/>
    <cellStyle name="Comma 4 5 4 2 5 2 3" xfId="31847" xr:uid="{00000000-0005-0000-0000-0000880E0000}"/>
    <cellStyle name="Comma 4 5 4 2 5 3" xfId="2341" xr:uid="{00000000-0005-0000-0000-0000890E0000}"/>
    <cellStyle name="Comma 4 5 4 2 5 3 2" xfId="31849" xr:uid="{00000000-0005-0000-0000-00008A0E0000}"/>
    <cellStyle name="Comma 4 5 4 2 5 4" xfId="2342" xr:uid="{00000000-0005-0000-0000-00008B0E0000}"/>
    <cellStyle name="Comma 4 5 4 2 5 4 2" xfId="31850" xr:uid="{00000000-0005-0000-0000-00008C0E0000}"/>
    <cellStyle name="Comma 4 5 4 2 5 5" xfId="2343" xr:uid="{00000000-0005-0000-0000-00008D0E0000}"/>
    <cellStyle name="Comma 4 5 4 2 5 5 2" xfId="31851" xr:uid="{00000000-0005-0000-0000-00008E0E0000}"/>
    <cellStyle name="Comma 4 5 4 2 5 6" xfId="31846" xr:uid="{00000000-0005-0000-0000-00008F0E0000}"/>
    <cellStyle name="Comma 4 5 4 2 6" xfId="2344" xr:uid="{00000000-0005-0000-0000-0000900E0000}"/>
    <cellStyle name="Comma 4 5 4 2 6 2" xfId="2345" xr:uid="{00000000-0005-0000-0000-0000910E0000}"/>
    <cellStyle name="Comma 4 5 4 2 6 2 2" xfId="2346" xr:uid="{00000000-0005-0000-0000-0000920E0000}"/>
    <cellStyle name="Comma 4 5 4 2 6 2 2 2" xfId="31854" xr:uid="{00000000-0005-0000-0000-0000930E0000}"/>
    <cellStyle name="Comma 4 5 4 2 6 2 3" xfId="31853" xr:uid="{00000000-0005-0000-0000-0000940E0000}"/>
    <cellStyle name="Comma 4 5 4 2 6 3" xfId="2347" xr:uid="{00000000-0005-0000-0000-0000950E0000}"/>
    <cellStyle name="Comma 4 5 4 2 6 3 2" xfId="31855" xr:uid="{00000000-0005-0000-0000-0000960E0000}"/>
    <cellStyle name="Comma 4 5 4 2 6 4" xfId="2348" xr:uid="{00000000-0005-0000-0000-0000970E0000}"/>
    <cellStyle name="Comma 4 5 4 2 6 4 2" xfId="31856" xr:uid="{00000000-0005-0000-0000-0000980E0000}"/>
    <cellStyle name="Comma 4 5 4 2 6 5" xfId="31852" xr:uid="{00000000-0005-0000-0000-0000990E0000}"/>
    <cellStyle name="Comma 4 5 4 2 7" xfId="2349" xr:uid="{00000000-0005-0000-0000-00009A0E0000}"/>
    <cellStyle name="Comma 4 5 4 2 7 2" xfId="2350" xr:uid="{00000000-0005-0000-0000-00009B0E0000}"/>
    <cellStyle name="Comma 4 5 4 2 7 2 2" xfId="31858" xr:uid="{00000000-0005-0000-0000-00009C0E0000}"/>
    <cellStyle name="Comma 4 5 4 2 7 3" xfId="2351" xr:uid="{00000000-0005-0000-0000-00009D0E0000}"/>
    <cellStyle name="Comma 4 5 4 2 7 3 2" xfId="31859" xr:uid="{00000000-0005-0000-0000-00009E0E0000}"/>
    <cellStyle name="Comma 4 5 4 2 7 4" xfId="31857" xr:uid="{00000000-0005-0000-0000-00009F0E0000}"/>
    <cellStyle name="Comma 4 5 4 2 8" xfId="2352" xr:uid="{00000000-0005-0000-0000-0000A00E0000}"/>
    <cellStyle name="Comma 4 5 4 2 8 2" xfId="31860" xr:uid="{00000000-0005-0000-0000-0000A10E0000}"/>
    <cellStyle name="Comma 4 5 4 2 9" xfId="2353" xr:uid="{00000000-0005-0000-0000-0000A20E0000}"/>
    <cellStyle name="Comma 4 5 4 2 9 2" xfId="31861" xr:uid="{00000000-0005-0000-0000-0000A30E0000}"/>
    <cellStyle name="Comma 4 5 4 3" xfId="2354" xr:uid="{00000000-0005-0000-0000-0000A40E0000}"/>
    <cellStyle name="Comma 4 5 4 3 2" xfId="2355" xr:uid="{00000000-0005-0000-0000-0000A50E0000}"/>
    <cellStyle name="Comma 4 5 4 3 2 2" xfId="2356" xr:uid="{00000000-0005-0000-0000-0000A60E0000}"/>
    <cellStyle name="Comma 4 5 4 3 2 2 2" xfId="2357" xr:uid="{00000000-0005-0000-0000-0000A70E0000}"/>
    <cellStyle name="Comma 4 5 4 3 2 2 2 2" xfId="31865" xr:uid="{00000000-0005-0000-0000-0000A80E0000}"/>
    <cellStyle name="Comma 4 5 4 3 2 2 3" xfId="31864" xr:uid="{00000000-0005-0000-0000-0000A90E0000}"/>
    <cellStyle name="Comma 4 5 4 3 2 3" xfId="2358" xr:uid="{00000000-0005-0000-0000-0000AA0E0000}"/>
    <cellStyle name="Comma 4 5 4 3 2 3 2" xfId="31866" xr:uid="{00000000-0005-0000-0000-0000AB0E0000}"/>
    <cellStyle name="Comma 4 5 4 3 2 4" xfId="2359" xr:uid="{00000000-0005-0000-0000-0000AC0E0000}"/>
    <cellStyle name="Comma 4 5 4 3 2 4 2" xfId="31867" xr:uid="{00000000-0005-0000-0000-0000AD0E0000}"/>
    <cellStyle name="Comma 4 5 4 3 2 5" xfId="2360" xr:uid="{00000000-0005-0000-0000-0000AE0E0000}"/>
    <cellStyle name="Comma 4 5 4 3 2 5 2" xfId="31868" xr:uid="{00000000-0005-0000-0000-0000AF0E0000}"/>
    <cellStyle name="Comma 4 5 4 3 2 6" xfId="31863" xr:uid="{00000000-0005-0000-0000-0000B00E0000}"/>
    <cellStyle name="Comma 4 5 4 3 3" xfId="2361" xr:uid="{00000000-0005-0000-0000-0000B10E0000}"/>
    <cellStyle name="Comma 4 5 4 3 3 2" xfId="2362" xr:uid="{00000000-0005-0000-0000-0000B20E0000}"/>
    <cellStyle name="Comma 4 5 4 3 3 2 2" xfId="2363" xr:uid="{00000000-0005-0000-0000-0000B30E0000}"/>
    <cellStyle name="Comma 4 5 4 3 3 2 2 2" xfId="31871" xr:uid="{00000000-0005-0000-0000-0000B40E0000}"/>
    <cellStyle name="Comma 4 5 4 3 3 2 3" xfId="31870" xr:uid="{00000000-0005-0000-0000-0000B50E0000}"/>
    <cellStyle name="Comma 4 5 4 3 3 3" xfId="2364" xr:uid="{00000000-0005-0000-0000-0000B60E0000}"/>
    <cellStyle name="Comma 4 5 4 3 3 3 2" xfId="31872" xr:uid="{00000000-0005-0000-0000-0000B70E0000}"/>
    <cellStyle name="Comma 4 5 4 3 3 4" xfId="2365" xr:uid="{00000000-0005-0000-0000-0000B80E0000}"/>
    <cellStyle name="Comma 4 5 4 3 3 4 2" xfId="31873" xr:uid="{00000000-0005-0000-0000-0000B90E0000}"/>
    <cellStyle name="Comma 4 5 4 3 3 5" xfId="2366" xr:uid="{00000000-0005-0000-0000-0000BA0E0000}"/>
    <cellStyle name="Comma 4 5 4 3 3 5 2" xfId="31874" xr:uid="{00000000-0005-0000-0000-0000BB0E0000}"/>
    <cellStyle name="Comma 4 5 4 3 3 6" xfId="31869" xr:uid="{00000000-0005-0000-0000-0000BC0E0000}"/>
    <cellStyle name="Comma 4 5 4 3 4" xfId="2367" xr:uid="{00000000-0005-0000-0000-0000BD0E0000}"/>
    <cellStyle name="Comma 4 5 4 3 4 2" xfId="2368" xr:uid="{00000000-0005-0000-0000-0000BE0E0000}"/>
    <cellStyle name="Comma 4 5 4 3 4 2 2" xfId="31876" xr:uid="{00000000-0005-0000-0000-0000BF0E0000}"/>
    <cellStyle name="Comma 4 5 4 3 4 3" xfId="31875" xr:uid="{00000000-0005-0000-0000-0000C00E0000}"/>
    <cellStyle name="Comma 4 5 4 3 5" xfId="2369" xr:uid="{00000000-0005-0000-0000-0000C10E0000}"/>
    <cellStyle name="Comma 4 5 4 3 5 2" xfId="31877" xr:uid="{00000000-0005-0000-0000-0000C20E0000}"/>
    <cellStyle name="Comma 4 5 4 3 6" xfId="2370" xr:uid="{00000000-0005-0000-0000-0000C30E0000}"/>
    <cellStyle name="Comma 4 5 4 3 6 2" xfId="31878" xr:uid="{00000000-0005-0000-0000-0000C40E0000}"/>
    <cellStyle name="Comma 4 5 4 3 7" xfId="2371" xr:uid="{00000000-0005-0000-0000-0000C50E0000}"/>
    <cellStyle name="Comma 4 5 4 3 7 2" xfId="31879" xr:uid="{00000000-0005-0000-0000-0000C60E0000}"/>
    <cellStyle name="Comma 4 5 4 3 8" xfId="31862" xr:uid="{00000000-0005-0000-0000-0000C70E0000}"/>
    <cellStyle name="Comma 4 5 4 4" xfId="2372" xr:uid="{00000000-0005-0000-0000-0000C80E0000}"/>
    <cellStyle name="Comma 4 5 4 4 2" xfId="2373" xr:uid="{00000000-0005-0000-0000-0000C90E0000}"/>
    <cellStyle name="Comma 4 5 4 4 2 2" xfId="2374" xr:uid="{00000000-0005-0000-0000-0000CA0E0000}"/>
    <cellStyle name="Comma 4 5 4 4 2 2 2" xfId="2375" xr:uid="{00000000-0005-0000-0000-0000CB0E0000}"/>
    <cellStyle name="Comma 4 5 4 4 2 2 2 2" xfId="31883" xr:uid="{00000000-0005-0000-0000-0000CC0E0000}"/>
    <cellStyle name="Comma 4 5 4 4 2 2 3" xfId="31882" xr:uid="{00000000-0005-0000-0000-0000CD0E0000}"/>
    <cellStyle name="Comma 4 5 4 4 2 3" xfId="2376" xr:uid="{00000000-0005-0000-0000-0000CE0E0000}"/>
    <cellStyle name="Comma 4 5 4 4 2 3 2" xfId="31884" xr:uid="{00000000-0005-0000-0000-0000CF0E0000}"/>
    <cellStyle name="Comma 4 5 4 4 2 4" xfId="2377" xr:uid="{00000000-0005-0000-0000-0000D00E0000}"/>
    <cellStyle name="Comma 4 5 4 4 2 4 2" xfId="31885" xr:uid="{00000000-0005-0000-0000-0000D10E0000}"/>
    <cellStyle name="Comma 4 5 4 4 2 5" xfId="2378" xr:uid="{00000000-0005-0000-0000-0000D20E0000}"/>
    <cellStyle name="Comma 4 5 4 4 2 5 2" xfId="31886" xr:uid="{00000000-0005-0000-0000-0000D30E0000}"/>
    <cellStyle name="Comma 4 5 4 4 2 6" xfId="31881" xr:uid="{00000000-0005-0000-0000-0000D40E0000}"/>
    <cellStyle name="Comma 4 5 4 4 3" xfId="2379" xr:uid="{00000000-0005-0000-0000-0000D50E0000}"/>
    <cellStyle name="Comma 4 5 4 4 3 2" xfId="2380" xr:uid="{00000000-0005-0000-0000-0000D60E0000}"/>
    <cellStyle name="Comma 4 5 4 4 3 2 2" xfId="31888" xr:uid="{00000000-0005-0000-0000-0000D70E0000}"/>
    <cellStyle name="Comma 4 5 4 4 3 3" xfId="31887" xr:uid="{00000000-0005-0000-0000-0000D80E0000}"/>
    <cellStyle name="Comma 4 5 4 4 4" xfId="2381" xr:uid="{00000000-0005-0000-0000-0000D90E0000}"/>
    <cellStyle name="Comma 4 5 4 4 4 2" xfId="31889" xr:uid="{00000000-0005-0000-0000-0000DA0E0000}"/>
    <cellStyle name="Comma 4 5 4 4 5" xfId="2382" xr:uid="{00000000-0005-0000-0000-0000DB0E0000}"/>
    <cellStyle name="Comma 4 5 4 4 5 2" xfId="31890" xr:uid="{00000000-0005-0000-0000-0000DC0E0000}"/>
    <cellStyle name="Comma 4 5 4 4 6" xfId="2383" xr:uid="{00000000-0005-0000-0000-0000DD0E0000}"/>
    <cellStyle name="Comma 4 5 4 4 6 2" xfId="31891" xr:uid="{00000000-0005-0000-0000-0000DE0E0000}"/>
    <cellStyle name="Comma 4 5 4 4 7" xfId="31880" xr:uid="{00000000-0005-0000-0000-0000DF0E0000}"/>
    <cellStyle name="Comma 4 5 4 5" xfId="2384" xr:uid="{00000000-0005-0000-0000-0000E00E0000}"/>
    <cellStyle name="Comma 4 5 4 5 2" xfId="2385" xr:uid="{00000000-0005-0000-0000-0000E10E0000}"/>
    <cellStyle name="Comma 4 5 4 5 2 2" xfId="2386" xr:uid="{00000000-0005-0000-0000-0000E20E0000}"/>
    <cellStyle name="Comma 4 5 4 5 2 2 2" xfId="31894" xr:uid="{00000000-0005-0000-0000-0000E30E0000}"/>
    <cellStyle name="Comma 4 5 4 5 2 3" xfId="31893" xr:uid="{00000000-0005-0000-0000-0000E40E0000}"/>
    <cellStyle name="Comma 4 5 4 5 3" xfId="2387" xr:uid="{00000000-0005-0000-0000-0000E50E0000}"/>
    <cellStyle name="Comma 4 5 4 5 3 2" xfId="31895" xr:uid="{00000000-0005-0000-0000-0000E60E0000}"/>
    <cellStyle name="Comma 4 5 4 5 4" xfId="2388" xr:uid="{00000000-0005-0000-0000-0000E70E0000}"/>
    <cellStyle name="Comma 4 5 4 5 4 2" xfId="31896" xr:uid="{00000000-0005-0000-0000-0000E80E0000}"/>
    <cellStyle name="Comma 4 5 4 5 5" xfId="2389" xr:uid="{00000000-0005-0000-0000-0000E90E0000}"/>
    <cellStyle name="Comma 4 5 4 5 5 2" xfId="31897" xr:uid="{00000000-0005-0000-0000-0000EA0E0000}"/>
    <cellStyle name="Comma 4 5 4 5 6" xfId="31892" xr:uid="{00000000-0005-0000-0000-0000EB0E0000}"/>
    <cellStyle name="Comma 4 5 4 6" xfId="2390" xr:uid="{00000000-0005-0000-0000-0000EC0E0000}"/>
    <cellStyle name="Comma 4 5 4 6 2" xfId="2391" xr:uid="{00000000-0005-0000-0000-0000ED0E0000}"/>
    <cellStyle name="Comma 4 5 4 6 2 2" xfId="2392" xr:uid="{00000000-0005-0000-0000-0000EE0E0000}"/>
    <cellStyle name="Comma 4 5 4 6 2 2 2" xfId="31900" xr:uid="{00000000-0005-0000-0000-0000EF0E0000}"/>
    <cellStyle name="Comma 4 5 4 6 2 3" xfId="31899" xr:uid="{00000000-0005-0000-0000-0000F00E0000}"/>
    <cellStyle name="Comma 4 5 4 6 3" xfId="2393" xr:uid="{00000000-0005-0000-0000-0000F10E0000}"/>
    <cellStyle name="Comma 4 5 4 6 3 2" xfId="31901" xr:uid="{00000000-0005-0000-0000-0000F20E0000}"/>
    <cellStyle name="Comma 4 5 4 6 4" xfId="2394" xr:uid="{00000000-0005-0000-0000-0000F30E0000}"/>
    <cellStyle name="Comma 4 5 4 6 4 2" xfId="31902" xr:uid="{00000000-0005-0000-0000-0000F40E0000}"/>
    <cellStyle name="Comma 4 5 4 6 5" xfId="2395" xr:uid="{00000000-0005-0000-0000-0000F50E0000}"/>
    <cellStyle name="Comma 4 5 4 6 5 2" xfId="31903" xr:uid="{00000000-0005-0000-0000-0000F60E0000}"/>
    <cellStyle name="Comma 4 5 4 6 6" xfId="31898" xr:uid="{00000000-0005-0000-0000-0000F70E0000}"/>
    <cellStyle name="Comma 4 5 4 7" xfId="2396" xr:uid="{00000000-0005-0000-0000-0000F80E0000}"/>
    <cellStyle name="Comma 4 5 4 7 2" xfId="2397" xr:uid="{00000000-0005-0000-0000-0000F90E0000}"/>
    <cellStyle name="Comma 4 5 4 7 2 2" xfId="2398" xr:uid="{00000000-0005-0000-0000-0000FA0E0000}"/>
    <cellStyle name="Comma 4 5 4 7 2 2 2" xfId="31906" xr:uid="{00000000-0005-0000-0000-0000FB0E0000}"/>
    <cellStyle name="Comma 4 5 4 7 2 3" xfId="31905" xr:uid="{00000000-0005-0000-0000-0000FC0E0000}"/>
    <cellStyle name="Comma 4 5 4 7 3" xfId="2399" xr:uid="{00000000-0005-0000-0000-0000FD0E0000}"/>
    <cellStyle name="Comma 4 5 4 7 3 2" xfId="31907" xr:uid="{00000000-0005-0000-0000-0000FE0E0000}"/>
    <cellStyle name="Comma 4 5 4 7 4" xfId="2400" xr:uid="{00000000-0005-0000-0000-0000FF0E0000}"/>
    <cellStyle name="Comma 4 5 4 7 4 2" xfId="31908" xr:uid="{00000000-0005-0000-0000-0000000F0000}"/>
    <cellStyle name="Comma 4 5 4 7 5" xfId="31904" xr:uid="{00000000-0005-0000-0000-0000010F0000}"/>
    <cellStyle name="Comma 4 5 4 8" xfId="2401" xr:uid="{00000000-0005-0000-0000-0000020F0000}"/>
    <cellStyle name="Comma 4 5 4 8 2" xfId="2402" xr:uid="{00000000-0005-0000-0000-0000030F0000}"/>
    <cellStyle name="Comma 4 5 4 8 2 2" xfId="31910" xr:uid="{00000000-0005-0000-0000-0000040F0000}"/>
    <cellStyle name="Comma 4 5 4 8 3" xfId="2403" xr:uid="{00000000-0005-0000-0000-0000050F0000}"/>
    <cellStyle name="Comma 4 5 4 8 3 2" xfId="31911" xr:uid="{00000000-0005-0000-0000-0000060F0000}"/>
    <cellStyle name="Comma 4 5 4 8 4" xfId="31909" xr:uid="{00000000-0005-0000-0000-0000070F0000}"/>
    <cellStyle name="Comma 4 5 4 9" xfId="2404" xr:uid="{00000000-0005-0000-0000-0000080F0000}"/>
    <cellStyle name="Comma 4 5 4 9 2" xfId="31912" xr:uid="{00000000-0005-0000-0000-0000090F0000}"/>
    <cellStyle name="Comma 4 5 5" xfId="2405" xr:uid="{00000000-0005-0000-0000-00000A0F0000}"/>
    <cellStyle name="Comma 4 5 5 10" xfId="2406" xr:uid="{00000000-0005-0000-0000-00000B0F0000}"/>
    <cellStyle name="Comma 4 5 5 10 2" xfId="31914" xr:uid="{00000000-0005-0000-0000-00000C0F0000}"/>
    <cellStyle name="Comma 4 5 5 11" xfId="31913" xr:uid="{00000000-0005-0000-0000-00000D0F0000}"/>
    <cellStyle name="Comma 4 5 5 2" xfId="2407" xr:uid="{00000000-0005-0000-0000-00000E0F0000}"/>
    <cellStyle name="Comma 4 5 5 2 2" xfId="2408" xr:uid="{00000000-0005-0000-0000-00000F0F0000}"/>
    <cellStyle name="Comma 4 5 5 2 2 2" xfId="2409" xr:uid="{00000000-0005-0000-0000-0000100F0000}"/>
    <cellStyle name="Comma 4 5 5 2 2 2 2" xfId="2410" xr:uid="{00000000-0005-0000-0000-0000110F0000}"/>
    <cellStyle name="Comma 4 5 5 2 2 2 2 2" xfId="31918" xr:uid="{00000000-0005-0000-0000-0000120F0000}"/>
    <cellStyle name="Comma 4 5 5 2 2 2 3" xfId="31917" xr:uid="{00000000-0005-0000-0000-0000130F0000}"/>
    <cellStyle name="Comma 4 5 5 2 2 3" xfId="2411" xr:uid="{00000000-0005-0000-0000-0000140F0000}"/>
    <cellStyle name="Comma 4 5 5 2 2 3 2" xfId="31919" xr:uid="{00000000-0005-0000-0000-0000150F0000}"/>
    <cellStyle name="Comma 4 5 5 2 2 4" xfId="2412" xr:uid="{00000000-0005-0000-0000-0000160F0000}"/>
    <cellStyle name="Comma 4 5 5 2 2 4 2" xfId="31920" xr:uid="{00000000-0005-0000-0000-0000170F0000}"/>
    <cellStyle name="Comma 4 5 5 2 2 5" xfId="2413" xr:uid="{00000000-0005-0000-0000-0000180F0000}"/>
    <cellStyle name="Comma 4 5 5 2 2 5 2" xfId="31921" xr:uid="{00000000-0005-0000-0000-0000190F0000}"/>
    <cellStyle name="Comma 4 5 5 2 2 6" xfId="31916" xr:uid="{00000000-0005-0000-0000-00001A0F0000}"/>
    <cellStyle name="Comma 4 5 5 2 3" xfId="2414" xr:uid="{00000000-0005-0000-0000-00001B0F0000}"/>
    <cellStyle name="Comma 4 5 5 2 3 2" xfId="2415" xr:uid="{00000000-0005-0000-0000-00001C0F0000}"/>
    <cellStyle name="Comma 4 5 5 2 3 2 2" xfId="31923" xr:uid="{00000000-0005-0000-0000-00001D0F0000}"/>
    <cellStyle name="Comma 4 5 5 2 3 3" xfId="31922" xr:uid="{00000000-0005-0000-0000-00001E0F0000}"/>
    <cellStyle name="Comma 4 5 5 2 4" xfId="2416" xr:uid="{00000000-0005-0000-0000-00001F0F0000}"/>
    <cellStyle name="Comma 4 5 5 2 4 2" xfId="31924" xr:uid="{00000000-0005-0000-0000-0000200F0000}"/>
    <cellStyle name="Comma 4 5 5 2 5" xfId="2417" xr:uid="{00000000-0005-0000-0000-0000210F0000}"/>
    <cellStyle name="Comma 4 5 5 2 5 2" xfId="31925" xr:uid="{00000000-0005-0000-0000-0000220F0000}"/>
    <cellStyle name="Comma 4 5 5 2 6" xfId="2418" xr:uid="{00000000-0005-0000-0000-0000230F0000}"/>
    <cellStyle name="Comma 4 5 5 2 6 2" xfId="31926" xr:uid="{00000000-0005-0000-0000-0000240F0000}"/>
    <cellStyle name="Comma 4 5 5 2 7" xfId="31915" xr:uid="{00000000-0005-0000-0000-0000250F0000}"/>
    <cellStyle name="Comma 4 5 5 3" xfId="2419" xr:uid="{00000000-0005-0000-0000-0000260F0000}"/>
    <cellStyle name="Comma 4 5 5 3 2" xfId="2420" xr:uid="{00000000-0005-0000-0000-0000270F0000}"/>
    <cellStyle name="Comma 4 5 5 3 2 2" xfId="2421" xr:uid="{00000000-0005-0000-0000-0000280F0000}"/>
    <cellStyle name="Comma 4 5 5 3 2 2 2" xfId="2422" xr:uid="{00000000-0005-0000-0000-0000290F0000}"/>
    <cellStyle name="Comma 4 5 5 3 2 2 2 2" xfId="31930" xr:uid="{00000000-0005-0000-0000-00002A0F0000}"/>
    <cellStyle name="Comma 4 5 5 3 2 2 3" xfId="31929" xr:uid="{00000000-0005-0000-0000-00002B0F0000}"/>
    <cellStyle name="Comma 4 5 5 3 2 3" xfId="2423" xr:uid="{00000000-0005-0000-0000-00002C0F0000}"/>
    <cellStyle name="Comma 4 5 5 3 2 3 2" xfId="31931" xr:uid="{00000000-0005-0000-0000-00002D0F0000}"/>
    <cellStyle name="Comma 4 5 5 3 2 4" xfId="2424" xr:uid="{00000000-0005-0000-0000-00002E0F0000}"/>
    <cellStyle name="Comma 4 5 5 3 2 4 2" xfId="31932" xr:uid="{00000000-0005-0000-0000-00002F0F0000}"/>
    <cellStyle name="Comma 4 5 5 3 2 5" xfId="2425" xr:uid="{00000000-0005-0000-0000-0000300F0000}"/>
    <cellStyle name="Comma 4 5 5 3 2 5 2" xfId="31933" xr:uid="{00000000-0005-0000-0000-0000310F0000}"/>
    <cellStyle name="Comma 4 5 5 3 2 6" xfId="31928" xr:uid="{00000000-0005-0000-0000-0000320F0000}"/>
    <cellStyle name="Comma 4 5 5 3 3" xfId="2426" xr:uid="{00000000-0005-0000-0000-0000330F0000}"/>
    <cellStyle name="Comma 4 5 5 3 3 2" xfId="2427" xr:uid="{00000000-0005-0000-0000-0000340F0000}"/>
    <cellStyle name="Comma 4 5 5 3 3 2 2" xfId="31935" xr:uid="{00000000-0005-0000-0000-0000350F0000}"/>
    <cellStyle name="Comma 4 5 5 3 3 3" xfId="31934" xr:uid="{00000000-0005-0000-0000-0000360F0000}"/>
    <cellStyle name="Comma 4 5 5 3 4" xfId="2428" xr:uid="{00000000-0005-0000-0000-0000370F0000}"/>
    <cellStyle name="Comma 4 5 5 3 4 2" xfId="31936" xr:uid="{00000000-0005-0000-0000-0000380F0000}"/>
    <cellStyle name="Comma 4 5 5 3 5" xfId="2429" xr:uid="{00000000-0005-0000-0000-0000390F0000}"/>
    <cellStyle name="Comma 4 5 5 3 5 2" xfId="31937" xr:uid="{00000000-0005-0000-0000-00003A0F0000}"/>
    <cellStyle name="Comma 4 5 5 3 6" xfId="2430" xr:uid="{00000000-0005-0000-0000-00003B0F0000}"/>
    <cellStyle name="Comma 4 5 5 3 6 2" xfId="31938" xr:uid="{00000000-0005-0000-0000-00003C0F0000}"/>
    <cellStyle name="Comma 4 5 5 3 7" xfId="31927" xr:uid="{00000000-0005-0000-0000-00003D0F0000}"/>
    <cellStyle name="Comma 4 5 5 4" xfId="2431" xr:uid="{00000000-0005-0000-0000-00003E0F0000}"/>
    <cellStyle name="Comma 4 5 5 4 2" xfId="2432" xr:uid="{00000000-0005-0000-0000-00003F0F0000}"/>
    <cellStyle name="Comma 4 5 5 4 2 2" xfId="2433" xr:uid="{00000000-0005-0000-0000-0000400F0000}"/>
    <cellStyle name="Comma 4 5 5 4 2 2 2" xfId="31941" xr:uid="{00000000-0005-0000-0000-0000410F0000}"/>
    <cellStyle name="Comma 4 5 5 4 2 3" xfId="31940" xr:uid="{00000000-0005-0000-0000-0000420F0000}"/>
    <cellStyle name="Comma 4 5 5 4 3" xfId="2434" xr:uid="{00000000-0005-0000-0000-0000430F0000}"/>
    <cellStyle name="Comma 4 5 5 4 3 2" xfId="31942" xr:uid="{00000000-0005-0000-0000-0000440F0000}"/>
    <cellStyle name="Comma 4 5 5 4 4" xfId="2435" xr:uid="{00000000-0005-0000-0000-0000450F0000}"/>
    <cellStyle name="Comma 4 5 5 4 4 2" xfId="31943" xr:uid="{00000000-0005-0000-0000-0000460F0000}"/>
    <cellStyle name="Comma 4 5 5 4 5" xfId="2436" xr:uid="{00000000-0005-0000-0000-0000470F0000}"/>
    <cellStyle name="Comma 4 5 5 4 5 2" xfId="31944" xr:uid="{00000000-0005-0000-0000-0000480F0000}"/>
    <cellStyle name="Comma 4 5 5 4 6" xfId="31939" xr:uid="{00000000-0005-0000-0000-0000490F0000}"/>
    <cellStyle name="Comma 4 5 5 5" xfId="2437" xr:uid="{00000000-0005-0000-0000-00004A0F0000}"/>
    <cellStyle name="Comma 4 5 5 5 2" xfId="2438" xr:uid="{00000000-0005-0000-0000-00004B0F0000}"/>
    <cellStyle name="Comma 4 5 5 5 2 2" xfId="2439" xr:uid="{00000000-0005-0000-0000-00004C0F0000}"/>
    <cellStyle name="Comma 4 5 5 5 2 2 2" xfId="31947" xr:uid="{00000000-0005-0000-0000-00004D0F0000}"/>
    <cellStyle name="Comma 4 5 5 5 2 3" xfId="31946" xr:uid="{00000000-0005-0000-0000-00004E0F0000}"/>
    <cellStyle name="Comma 4 5 5 5 3" xfId="2440" xr:uid="{00000000-0005-0000-0000-00004F0F0000}"/>
    <cellStyle name="Comma 4 5 5 5 3 2" xfId="31948" xr:uid="{00000000-0005-0000-0000-0000500F0000}"/>
    <cellStyle name="Comma 4 5 5 5 4" xfId="2441" xr:uid="{00000000-0005-0000-0000-0000510F0000}"/>
    <cellStyle name="Comma 4 5 5 5 4 2" xfId="31949" xr:uid="{00000000-0005-0000-0000-0000520F0000}"/>
    <cellStyle name="Comma 4 5 5 5 5" xfId="2442" xr:uid="{00000000-0005-0000-0000-0000530F0000}"/>
    <cellStyle name="Comma 4 5 5 5 5 2" xfId="31950" xr:uid="{00000000-0005-0000-0000-0000540F0000}"/>
    <cellStyle name="Comma 4 5 5 5 6" xfId="31945" xr:uid="{00000000-0005-0000-0000-0000550F0000}"/>
    <cellStyle name="Comma 4 5 5 6" xfId="2443" xr:uid="{00000000-0005-0000-0000-0000560F0000}"/>
    <cellStyle name="Comma 4 5 5 6 2" xfId="2444" xr:uid="{00000000-0005-0000-0000-0000570F0000}"/>
    <cellStyle name="Comma 4 5 5 6 2 2" xfId="2445" xr:uid="{00000000-0005-0000-0000-0000580F0000}"/>
    <cellStyle name="Comma 4 5 5 6 2 2 2" xfId="31953" xr:uid="{00000000-0005-0000-0000-0000590F0000}"/>
    <cellStyle name="Comma 4 5 5 6 2 3" xfId="31952" xr:uid="{00000000-0005-0000-0000-00005A0F0000}"/>
    <cellStyle name="Comma 4 5 5 6 3" xfId="2446" xr:uid="{00000000-0005-0000-0000-00005B0F0000}"/>
    <cellStyle name="Comma 4 5 5 6 3 2" xfId="31954" xr:uid="{00000000-0005-0000-0000-00005C0F0000}"/>
    <cellStyle name="Comma 4 5 5 6 4" xfId="2447" xr:uid="{00000000-0005-0000-0000-00005D0F0000}"/>
    <cellStyle name="Comma 4 5 5 6 4 2" xfId="31955" xr:uid="{00000000-0005-0000-0000-00005E0F0000}"/>
    <cellStyle name="Comma 4 5 5 6 5" xfId="31951" xr:uid="{00000000-0005-0000-0000-00005F0F0000}"/>
    <cellStyle name="Comma 4 5 5 7" xfId="2448" xr:uid="{00000000-0005-0000-0000-0000600F0000}"/>
    <cellStyle name="Comma 4 5 5 7 2" xfId="2449" xr:uid="{00000000-0005-0000-0000-0000610F0000}"/>
    <cellStyle name="Comma 4 5 5 7 2 2" xfId="31957" xr:uid="{00000000-0005-0000-0000-0000620F0000}"/>
    <cellStyle name="Comma 4 5 5 7 3" xfId="2450" xr:uid="{00000000-0005-0000-0000-0000630F0000}"/>
    <cellStyle name="Comma 4 5 5 7 3 2" xfId="31958" xr:uid="{00000000-0005-0000-0000-0000640F0000}"/>
    <cellStyle name="Comma 4 5 5 7 4" xfId="31956" xr:uid="{00000000-0005-0000-0000-0000650F0000}"/>
    <cellStyle name="Comma 4 5 5 8" xfId="2451" xr:uid="{00000000-0005-0000-0000-0000660F0000}"/>
    <cellStyle name="Comma 4 5 5 8 2" xfId="31959" xr:uid="{00000000-0005-0000-0000-0000670F0000}"/>
    <cellStyle name="Comma 4 5 5 9" xfId="2452" xr:uid="{00000000-0005-0000-0000-0000680F0000}"/>
    <cellStyle name="Comma 4 5 5 9 2" xfId="31960" xr:uid="{00000000-0005-0000-0000-0000690F0000}"/>
    <cellStyle name="Comma 4 5 6" xfId="2453" xr:uid="{00000000-0005-0000-0000-00006A0F0000}"/>
    <cellStyle name="Comma 4 5 6 2" xfId="2454" xr:uid="{00000000-0005-0000-0000-00006B0F0000}"/>
    <cellStyle name="Comma 4 5 6 2 2" xfId="2455" xr:uid="{00000000-0005-0000-0000-00006C0F0000}"/>
    <cellStyle name="Comma 4 5 6 2 2 2" xfId="2456" xr:uid="{00000000-0005-0000-0000-00006D0F0000}"/>
    <cellStyle name="Comma 4 5 6 2 2 2 2" xfId="31964" xr:uid="{00000000-0005-0000-0000-00006E0F0000}"/>
    <cellStyle name="Comma 4 5 6 2 2 3" xfId="31963" xr:uid="{00000000-0005-0000-0000-00006F0F0000}"/>
    <cellStyle name="Comma 4 5 6 2 3" xfId="2457" xr:uid="{00000000-0005-0000-0000-0000700F0000}"/>
    <cellStyle name="Comma 4 5 6 2 3 2" xfId="31965" xr:uid="{00000000-0005-0000-0000-0000710F0000}"/>
    <cellStyle name="Comma 4 5 6 2 4" xfId="2458" xr:uid="{00000000-0005-0000-0000-0000720F0000}"/>
    <cellStyle name="Comma 4 5 6 2 4 2" xfId="31966" xr:uid="{00000000-0005-0000-0000-0000730F0000}"/>
    <cellStyle name="Comma 4 5 6 2 5" xfId="2459" xr:uid="{00000000-0005-0000-0000-0000740F0000}"/>
    <cellStyle name="Comma 4 5 6 2 5 2" xfId="31967" xr:uid="{00000000-0005-0000-0000-0000750F0000}"/>
    <cellStyle name="Comma 4 5 6 2 6" xfId="31962" xr:uid="{00000000-0005-0000-0000-0000760F0000}"/>
    <cellStyle name="Comma 4 5 6 3" xfId="2460" xr:uid="{00000000-0005-0000-0000-0000770F0000}"/>
    <cellStyle name="Comma 4 5 6 3 2" xfId="2461" xr:uid="{00000000-0005-0000-0000-0000780F0000}"/>
    <cellStyle name="Comma 4 5 6 3 2 2" xfId="2462" xr:uid="{00000000-0005-0000-0000-0000790F0000}"/>
    <cellStyle name="Comma 4 5 6 3 2 2 2" xfId="31970" xr:uid="{00000000-0005-0000-0000-00007A0F0000}"/>
    <cellStyle name="Comma 4 5 6 3 2 3" xfId="31969" xr:uid="{00000000-0005-0000-0000-00007B0F0000}"/>
    <cellStyle name="Comma 4 5 6 3 3" xfId="2463" xr:uid="{00000000-0005-0000-0000-00007C0F0000}"/>
    <cellStyle name="Comma 4 5 6 3 3 2" xfId="31971" xr:uid="{00000000-0005-0000-0000-00007D0F0000}"/>
    <cellStyle name="Comma 4 5 6 3 4" xfId="2464" xr:uid="{00000000-0005-0000-0000-00007E0F0000}"/>
    <cellStyle name="Comma 4 5 6 3 4 2" xfId="31972" xr:uid="{00000000-0005-0000-0000-00007F0F0000}"/>
    <cellStyle name="Comma 4 5 6 3 5" xfId="2465" xr:uid="{00000000-0005-0000-0000-0000800F0000}"/>
    <cellStyle name="Comma 4 5 6 3 5 2" xfId="31973" xr:uid="{00000000-0005-0000-0000-0000810F0000}"/>
    <cellStyle name="Comma 4 5 6 3 6" xfId="31968" xr:uid="{00000000-0005-0000-0000-0000820F0000}"/>
    <cellStyle name="Comma 4 5 6 4" xfId="2466" xr:uid="{00000000-0005-0000-0000-0000830F0000}"/>
    <cellStyle name="Comma 4 5 6 4 2" xfId="2467" xr:uid="{00000000-0005-0000-0000-0000840F0000}"/>
    <cellStyle name="Comma 4 5 6 4 2 2" xfId="31975" xr:uid="{00000000-0005-0000-0000-0000850F0000}"/>
    <cellStyle name="Comma 4 5 6 4 3" xfId="31974" xr:uid="{00000000-0005-0000-0000-0000860F0000}"/>
    <cellStyle name="Comma 4 5 6 5" xfId="2468" xr:uid="{00000000-0005-0000-0000-0000870F0000}"/>
    <cellStyle name="Comma 4 5 6 5 2" xfId="31976" xr:uid="{00000000-0005-0000-0000-0000880F0000}"/>
    <cellStyle name="Comma 4 5 6 6" xfId="2469" xr:uid="{00000000-0005-0000-0000-0000890F0000}"/>
    <cellStyle name="Comma 4 5 6 6 2" xfId="31977" xr:uid="{00000000-0005-0000-0000-00008A0F0000}"/>
    <cellStyle name="Comma 4 5 6 7" xfId="2470" xr:uid="{00000000-0005-0000-0000-00008B0F0000}"/>
    <cellStyle name="Comma 4 5 6 7 2" xfId="31978" xr:uid="{00000000-0005-0000-0000-00008C0F0000}"/>
    <cellStyle name="Comma 4 5 6 8" xfId="31961" xr:uid="{00000000-0005-0000-0000-00008D0F0000}"/>
    <cellStyle name="Comma 4 5 7" xfId="2471" xr:uid="{00000000-0005-0000-0000-00008E0F0000}"/>
    <cellStyle name="Comma 4 5 7 2" xfId="2472" xr:uid="{00000000-0005-0000-0000-00008F0F0000}"/>
    <cellStyle name="Comma 4 5 7 2 2" xfId="2473" xr:uid="{00000000-0005-0000-0000-0000900F0000}"/>
    <cellStyle name="Comma 4 5 7 2 2 2" xfId="2474" xr:uid="{00000000-0005-0000-0000-0000910F0000}"/>
    <cellStyle name="Comma 4 5 7 2 2 2 2" xfId="31982" xr:uid="{00000000-0005-0000-0000-0000920F0000}"/>
    <cellStyle name="Comma 4 5 7 2 2 3" xfId="31981" xr:uid="{00000000-0005-0000-0000-0000930F0000}"/>
    <cellStyle name="Comma 4 5 7 2 3" xfId="2475" xr:uid="{00000000-0005-0000-0000-0000940F0000}"/>
    <cellStyle name="Comma 4 5 7 2 3 2" xfId="31983" xr:uid="{00000000-0005-0000-0000-0000950F0000}"/>
    <cellStyle name="Comma 4 5 7 2 4" xfId="2476" xr:uid="{00000000-0005-0000-0000-0000960F0000}"/>
    <cellStyle name="Comma 4 5 7 2 4 2" xfId="31984" xr:uid="{00000000-0005-0000-0000-0000970F0000}"/>
    <cellStyle name="Comma 4 5 7 2 5" xfId="2477" xr:uid="{00000000-0005-0000-0000-0000980F0000}"/>
    <cellStyle name="Comma 4 5 7 2 5 2" xfId="31985" xr:uid="{00000000-0005-0000-0000-0000990F0000}"/>
    <cellStyle name="Comma 4 5 7 2 6" xfId="31980" xr:uid="{00000000-0005-0000-0000-00009A0F0000}"/>
    <cellStyle name="Comma 4 5 7 3" xfId="2478" xr:uid="{00000000-0005-0000-0000-00009B0F0000}"/>
    <cellStyle name="Comma 4 5 7 3 2" xfId="2479" xr:uid="{00000000-0005-0000-0000-00009C0F0000}"/>
    <cellStyle name="Comma 4 5 7 3 2 2" xfId="31987" xr:uid="{00000000-0005-0000-0000-00009D0F0000}"/>
    <cellStyle name="Comma 4 5 7 3 3" xfId="31986" xr:uid="{00000000-0005-0000-0000-00009E0F0000}"/>
    <cellStyle name="Comma 4 5 7 4" xfId="2480" xr:uid="{00000000-0005-0000-0000-00009F0F0000}"/>
    <cellStyle name="Comma 4 5 7 4 2" xfId="31988" xr:uid="{00000000-0005-0000-0000-0000A00F0000}"/>
    <cellStyle name="Comma 4 5 7 5" xfId="2481" xr:uid="{00000000-0005-0000-0000-0000A10F0000}"/>
    <cellStyle name="Comma 4 5 7 5 2" xfId="31989" xr:uid="{00000000-0005-0000-0000-0000A20F0000}"/>
    <cellStyle name="Comma 4 5 7 6" xfId="2482" xr:uid="{00000000-0005-0000-0000-0000A30F0000}"/>
    <cellStyle name="Comma 4 5 7 6 2" xfId="31990" xr:uid="{00000000-0005-0000-0000-0000A40F0000}"/>
    <cellStyle name="Comma 4 5 7 7" xfId="31979" xr:uid="{00000000-0005-0000-0000-0000A50F0000}"/>
    <cellStyle name="Comma 4 5 8" xfId="2483" xr:uid="{00000000-0005-0000-0000-0000A60F0000}"/>
    <cellStyle name="Comma 4 5 8 2" xfId="2484" xr:uid="{00000000-0005-0000-0000-0000A70F0000}"/>
    <cellStyle name="Comma 4 5 8 2 2" xfId="2485" xr:uid="{00000000-0005-0000-0000-0000A80F0000}"/>
    <cellStyle name="Comma 4 5 8 2 2 2" xfId="31993" xr:uid="{00000000-0005-0000-0000-0000A90F0000}"/>
    <cellStyle name="Comma 4 5 8 2 3" xfId="31992" xr:uid="{00000000-0005-0000-0000-0000AA0F0000}"/>
    <cellStyle name="Comma 4 5 8 3" xfId="2486" xr:uid="{00000000-0005-0000-0000-0000AB0F0000}"/>
    <cellStyle name="Comma 4 5 8 3 2" xfId="31994" xr:uid="{00000000-0005-0000-0000-0000AC0F0000}"/>
    <cellStyle name="Comma 4 5 8 4" xfId="2487" xr:uid="{00000000-0005-0000-0000-0000AD0F0000}"/>
    <cellStyle name="Comma 4 5 8 4 2" xfId="31995" xr:uid="{00000000-0005-0000-0000-0000AE0F0000}"/>
    <cellStyle name="Comma 4 5 8 5" xfId="2488" xr:uid="{00000000-0005-0000-0000-0000AF0F0000}"/>
    <cellStyle name="Comma 4 5 8 5 2" xfId="31996" xr:uid="{00000000-0005-0000-0000-0000B00F0000}"/>
    <cellStyle name="Comma 4 5 8 6" xfId="31991" xr:uid="{00000000-0005-0000-0000-0000B10F0000}"/>
    <cellStyle name="Comma 4 5 9" xfId="2489" xr:uid="{00000000-0005-0000-0000-0000B20F0000}"/>
    <cellStyle name="Comma 4 5 9 2" xfId="2490" xr:uid="{00000000-0005-0000-0000-0000B30F0000}"/>
    <cellStyle name="Comma 4 5 9 2 2" xfId="2491" xr:uid="{00000000-0005-0000-0000-0000B40F0000}"/>
    <cellStyle name="Comma 4 5 9 2 2 2" xfId="31999" xr:uid="{00000000-0005-0000-0000-0000B50F0000}"/>
    <cellStyle name="Comma 4 5 9 2 3" xfId="31998" xr:uid="{00000000-0005-0000-0000-0000B60F0000}"/>
    <cellStyle name="Comma 4 5 9 3" xfId="2492" xr:uid="{00000000-0005-0000-0000-0000B70F0000}"/>
    <cellStyle name="Comma 4 5 9 3 2" xfId="32000" xr:uid="{00000000-0005-0000-0000-0000B80F0000}"/>
    <cellStyle name="Comma 4 5 9 4" xfId="2493" xr:uid="{00000000-0005-0000-0000-0000B90F0000}"/>
    <cellStyle name="Comma 4 5 9 4 2" xfId="32001" xr:uid="{00000000-0005-0000-0000-0000BA0F0000}"/>
    <cellStyle name="Comma 4 5 9 5" xfId="2494" xr:uid="{00000000-0005-0000-0000-0000BB0F0000}"/>
    <cellStyle name="Comma 4 5 9 5 2" xfId="32002" xr:uid="{00000000-0005-0000-0000-0000BC0F0000}"/>
    <cellStyle name="Comma 4 5 9 6" xfId="31997" xr:uid="{00000000-0005-0000-0000-0000BD0F0000}"/>
    <cellStyle name="Comma 4 6" xfId="115" xr:uid="{00000000-0005-0000-0000-0000BE0F0000}"/>
    <cellStyle name="Comma 4 6 10" xfId="2495" xr:uid="{00000000-0005-0000-0000-0000BF0F0000}"/>
    <cellStyle name="Comma 4 6 10 2" xfId="2496" xr:uid="{00000000-0005-0000-0000-0000C00F0000}"/>
    <cellStyle name="Comma 4 6 10 2 2" xfId="32004" xr:uid="{00000000-0005-0000-0000-0000C10F0000}"/>
    <cellStyle name="Comma 4 6 10 3" xfId="2497" xr:uid="{00000000-0005-0000-0000-0000C20F0000}"/>
    <cellStyle name="Comma 4 6 10 3 2" xfId="32005" xr:uid="{00000000-0005-0000-0000-0000C30F0000}"/>
    <cellStyle name="Comma 4 6 10 4" xfId="32003" xr:uid="{00000000-0005-0000-0000-0000C40F0000}"/>
    <cellStyle name="Comma 4 6 11" xfId="2498" xr:uid="{00000000-0005-0000-0000-0000C50F0000}"/>
    <cellStyle name="Comma 4 6 11 2" xfId="32006" xr:uid="{00000000-0005-0000-0000-0000C60F0000}"/>
    <cellStyle name="Comma 4 6 12" xfId="2499" xr:uid="{00000000-0005-0000-0000-0000C70F0000}"/>
    <cellStyle name="Comma 4 6 12 2" xfId="32007" xr:uid="{00000000-0005-0000-0000-0000C80F0000}"/>
    <cellStyle name="Comma 4 6 13" xfId="2500" xr:uid="{00000000-0005-0000-0000-0000C90F0000}"/>
    <cellStyle name="Comma 4 6 13 2" xfId="32008" xr:uid="{00000000-0005-0000-0000-0000CA0F0000}"/>
    <cellStyle name="Comma 4 6 14" xfId="30058" xr:uid="{00000000-0005-0000-0000-0000CB0F0000}"/>
    <cellStyle name="Comma 4 6 2" xfId="116" xr:uid="{00000000-0005-0000-0000-0000CC0F0000}"/>
    <cellStyle name="Comma 4 6 2 10" xfId="2501" xr:uid="{00000000-0005-0000-0000-0000CD0F0000}"/>
    <cellStyle name="Comma 4 6 2 10 2" xfId="32009" xr:uid="{00000000-0005-0000-0000-0000CE0F0000}"/>
    <cellStyle name="Comma 4 6 2 11" xfId="2502" xr:uid="{00000000-0005-0000-0000-0000CF0F0000}"/>
    <cellStyle name="Comma 4 6 2 11 2" xfId="32010" xr:uid="{00000000-0005-0000-0000-0000D00F0000}"/>
    <cellStyle name="Comma 4 6 2 12" xfId="2503" xr:uid="{00000000-0005-0000-0000-0000D10F0000}"/>
    <cellStyle name="Comma 4 6 2 12 2" xfId="32011" xr:uid="{00000000-0005-0000-0000-0000D20F0000}"/>
    <cellStyle name="Comma 4 6 2 13" xfId="30059" xr:uid="{00000000-0005-0000-0000-0000D30F0000}"/>
    <cellStyle name="Comma 4 6 2 2" xfId="117" xr:uid="{00000000-0005-0000-0000-0000D40F0000}"/>
    <cellStyle name="Comma 4 6 2 2 10" xfId="2504" xr:uid="{00000000-0005-0000-0000-0000D50F0000}"/>
    <cellStyle name="Comma 4 6 2 2 10 2" xfId="32012" xr:uid="{00000000-0005-0000-0000-0000D60F0000}"/>
    <cellStyle name="Comma 4 6 2 2 11" xfId="2505" xr:uid="{00000000-0005-0000-0000-0000D70F0000}"/>
    <cellStyle name="Comma 4 6 2 2 11 2" xfId="32013" xr:uid="{00000000-0005-0000-0000-0000D80F0000}"/>
    <cellStyle name="Comma 4 6 2 2 12" xfId="30060" xr:uid="{00000000-0005-0000-0000-0000D90F0000}"/>
    <cellStyle name="Comma 4 6 2 2 2" xfId="2506" xr:uid="{00000000-0005-0000-0000-0000DA0F0000}"/>
    <cellStyle name="Comma 4 6 2 2 2 10" xfId="2507" xr:uid="{00000000-0005-0000-0000-0000DB0F0000}"/>
    <cellStyle name="Comma 4 6 2 2 2 10 2" xfId="32015" xr:uid="{00000000-0005-0000-0000-0000DC0F0000}"/>
    <cellStyle name="Comma 4 6 2 2 2 11" xfId="32014" xr:uid="{00000000-0005-0000-0000-0000DD0F0000}"/>
    <cellStyle name="Comma 4 6 2 2 2 2" xfId="2508" xr:uid="{00000000-0005-0000-0000-0000DE0F0000}"/>
    <cellStyle name="Comma 4 6 2 2 2 2 2" xfId="2509" xr:uid="{00000000-0005-0000-0000-0000DF0F0000}"/>
    <cellStyle name="Comma 4 6 2 2 2 2 2 2" xfId="2510" xr:uid="{00000000-0005-0000-0000-0000E00F0000}"/>
    <cellStyle name="Comma 4 6 2 2 2 2 2 2 2" xfId="2511" xr:uid="{00000000-0005-0000-0000-0000E10F0000}"/>
    <cellStyle name="Comma 4 6 2 2 2 2 2 2 2 2" xfId="32019" xr:uid="{00000000-0005-0000-0000-0000E20F0000}"/>
    <cellStyle name="Comma 4 6 2 2 2 2 2 2 3" xfId="32018" xr:uid="{00000000-0005-0000-0000-0000E30F0000}"/>
    <cellStyle name="Comma 4 6 2 2 2 2 2 3" xfId="2512" xr:uid="{00000000-0005-0000-0000-0000E40F0000}"/>
    <cellStyle name="Comma 4 6 2 2 2 2 2 3 2" xfId="32020" xr:uid="{00000000-0005-0000-0000-0000E50F0000}"/>
    <cellStyle name="Comma 4 6 2 2 2 2 2 4" xfId="2513" xr:uid="{00000000-0005-0000-0000-0000E60F0000}"/>
    <cellStyle name="Comma 4 6 2 2 2 2 2 4 2" xfId="32021" xr:uid="{00000000-0005-0000-0000-0000E70F0000}"/>
    <cellStyle name="Comma 4 6 2 2 2 2 2 5" xfId="2514" xr:uid="{00000000-0005-0000-0000-0000E80F0000}"/>
    <cellStyle name="Comma 4 6 2 2 2 2 2 5 2" xfId="32022" xr:uid="{00000000-0005-0000-0000-0000E90F0000}"/>
    <cellStyle name="Comma 4 6 2 2 2 2 2 6" xfId="32017" xr:uid="{00000000-0005-0000-0000-0000EA0F0000}"/>
    <cellStyle name="Comma 4 6 2 2 2 2 3" xfId="2515" xr:uid="{00000000-0005-0000-0000-0000EB0F0000}"/>
    <cellStyle name="Comma 4 6 2 2 2 2 3 2" xfId="2516" xr:uid="{00000000-0005-0000-0000-0000EC0F0000}"/>
    <cellStyle name="Comma 4 6 2 2 2 2 3 2 2" xfId="32024" xr:uid="{00000000-0005-0000-0000-0000ED0F0000}"/>
    <cellStyle name="Comma 4 6 2 2 2 2 3 3" xfId="32023" xr:uid="{00000000-0005-0000-0000-0000EE0F0000}"/>
    <cellStyle name="Comma 4 6 2 2 2 2 4" xfId="2517" xr:uid="{00000000-0005-0000-0000-0000EF0F0000}"/>
    <cellStyle name="Comma 4 6 2 2 2 2 4 2" xfId="32025" xr:uid="{00000000-0005-0000-0000-0000F00F0000}"/>
    <cellStyle name="Comma 4 6 2 2 2 2 5" xfId="2518" xr:uid="{00000000-0005-0000-0000-0000F10F0000}"/>
    <cellStyle name="Comma 4 6 2 2 2 2 5 2" xfId="32026" xr:uid="{00000000-0005-0000-0000-0000F20F0000}"/>
    <cellStyle name="Comma 4 6 2 2 2 2 6" xfId="2519" xr:uid="{00000000-0005-0000-0000-0000F30F0000}"/>
    <cellStyle name="Comma 4 6 2 2 2 2 6 2" xfId="32027" xr:uid="{00000000-0005-0000-0000-0000F40F0000}"/>
    <cellStyle name="Comma 4 6 2 2 2 2 7" xfId="32016" xr:uid="{00000000-0005-0000-0000-0000F50F0000}"/>
    <cellStyle name="Comma 4 6 2 2 2 3" xfId="2520" xr:uid="{00000000-0005-0000-0000-0000F60F0000}"/>
    <cellStyle name="Comma 4 6 2 2 2 3 2" xfId="2521" xr:uid="{00000000-0005-0000-0000-0000F70F0000}"/>
    <cellStyle name="Comma 4 6 2 2 2 3 2 2" xfId="2522" xr:uid="{00000000-0005-0000-0000-0000F80F0000}"/>
    <cellStyle name="Comma 4 6 2 2 2 3 2 2 2" xfId="2523" xr:uid="{00000000-0005-0000-0000-0000F90F0000}"/>
    <cellStyle name="Comma 4 6 2 2 2 3 2 2 2 2" xfId="32031" xr:uid="{00000000-0005-0000-0000-0000FA0F0000}"/>
    <cellStyle name="Comma 4 6 2 2 2 3 2 2 3" xfId="32030" xr:uid="{00000000-0005-0000-0000-0000FB0F0000}"/>
    <cellStyle name="Comma 4 6 2 2 2 3 2 3" xfId="2524" xr:uid="{00000000-0005-0000-0000-0000FC0F0000}"/>
    <cellStyle name="Comma 4 6 2 2 2 3 2 3 2" xfId="32032" xr:uid="{00000000-0005-0000-0000-0000FD0F0000}"/>
    <cellStyle name="Comma 4 6 2 2 2 3 2 4" xfId="2525" xr:uid="{00000000-0005-0000-0000-0000FE0F0000}"/>
    <cellStyle name="Comma 4 6 2 2 2 3 2 4 2" xfId="32033" xr:uid="{00000000-0005-0000-0000-0000FF0F0000}"/>
    <cellStyle name="Comma 4 6 2 2 2 3 2 5" xfId="2526" xr:uid="{00000000-0005-0000-0000-000000100000}"/>
    <cellStyle name="Comma 4 6 2 2 2 3 2 5 2" xfId="32034" xr:uid="{00000000-0005-0000-0000-000001100000}"/>
    <cellStyle name="Comma 4 6 2 2 2 3 2 6" xfId="32029" xr:uid="{00000000-0005-0000-0000-000002100000}"/>
    <cellStyle name="Comma 4 6 2 2 2 3 3" xfId="2527" xr:uid="{00000000-0005-0000-0000-000003100000}"/>
    <cellStyle name="Comma 4 6 2 2 2 3 3 2" xfId="2528" xr:uid="{00000000-0005-0000-0000-000004100000}"/>
    <cellStyle name="Comma 4 6 2 2 2 3 3 2 2" xfId="32036" xr:uid="{00000000-0005-0000-0000-000005100000}"/>
    <cellStyle name="Comma 4 6 2 2 2 3 3 3" xfId="32035" xr:uid="{00000000-0005-0000-0000-000006100000}"/>
    <cellStyle name="Comma 4 6 2 2 2 3 4" xfId="2529" xr:uid="{00000000-0005-0000-0000-000007100000}"/>
    <cellStyle name="Comma 4 6 2 2 2 3 4 2" xfId="32037" xr:uid="{00000000-0005-0000-0000-000008100000}"/>
    <cellStyle name="Comma 4 6 2 2 2 3 5" xfId="2530" xr:uid="{00000000-0005-0000-0000-000009100000}"/>
    <cellStyle name="Comma 4 6 2 2 2 3 5 2" xfId="32038" xr:uid="{00000000-0005-0000-0000-00000A100000}"/>
    <cellStyle name="Comma 4 6 2 2 2 3 6" xfId="2531" xr:uid="{00000000-0005-0000-0000-00000B100000}"/>
    <cellStyle name="Comma 4 6 2 2 2 3 6 2" xfId="32039" xr:uid="{00000000-0005-0000-0000-00000C100000}"/>
    <cellStyle name="Comma 4 6 2 2 2 3 7" xfId="32028" xr:uid="{00000000-0005-0000-0000-00000D100000}"/>
    <cellStyle name="Comma 4 6 2 2 2 4" xfId="2532" xr:uid="{00000000-0005-0000-0000-00000E100000}"/>
    <cellStyle name="Comma 4 6 2 2 2 4 2" xfId="2533" xr:uid="{00000000-0005-0000-0000-00000F100000}"/>
    <cellStyle name="Comma 4 6 2 2 2 4 2 2" xfId="2534" xr:uid="{00000000-0005-0000-0000-000010100000}"/>
    <cellStyle name="Comma 4 6 2 2 2 4 2 2 2" xfId="32042" xr:uid="{00000000-0005-0000-0000-000011100000}"/>
    <cellStyle name="Comma 4 6 2 2 2 4 2 3" xfId="32041" xr:uid="{00000000-0005-0000-0000-000012100000}"/>
    <cellStyle name="Comma 4 6 2 2 2 4 3" xfId="2535" xr:uid="{00000000-0005-0000-0000-000013100000}"/>
    <cellStyle name="Comma 4 6 2 2 2 4 3 2" xfId="32043" xr:uid="{00000000-0005-0000-0000-000014100000}"/>
    <cellStyle name="Comma 4 6 2 2 2 4 4" xfId="2536" xr:uid="{00000000-0005-0000-0000-000015100000}"/>
    <cellStyle name="Comma 4 6 2 2 2 4 4 2" xfId="32044" xr:uid="{00000000-0005-0000-0000-000016100000}"/>
    <cellStyle name="Comma 4 6 2 2 2 4 5" xfId="2537" xr:uid="{00000000-0005-0000-0000-000017100000}"/>
    <cellStyle name="Comma 4 6 2 2 2 4 5 2" xfId="32045" xr:uid="{00000000-0005-0000-0000-000018100000}"/>
    <cellStyle name="Comma 4 6 2 2 2 4 6" xfId="32040" xr:uid="{00000000-0005-0000-0000-000019100000}"/>
    <cellStyle name="Comma 4 6 2 2 2 5" xfId="2538" xr:uid="{00000000-0005-0000-0000-00001A100000}"/>
    <cellStyle name="Comma 4 6 2 2 2 5 2" xfId="2539" xr:uid="{00000000-0005-0000-0000-00001B100000}"/>
    <cellStyle name="Comma 4 6 2 2 2 5 2 2" xfId="2540" xr:uid="{00000000-0005-0000-0000-00001C100000}"/>
    <cellStyle name="Comma 4 6 2 2 2 5 2 2 2" xfId="32048" xr:uid="{00000000-0005-0000-0000-00001D100000}"/>
    <cellStyle name="Comma 4 6 2 2 2 5 2 3" xfId="32047" xr:uid="{00000000-0005-0000-0000-00001E100000}"/>
    <cellStyle name="Comma 4 6 2 2 2 5 3" xfId="2541" xr:uid="{00000000-0005-0000-0000-00001F100000}"/>
    <cellStyle name="Comma 4 6 2 2 2 5 3 2" xfId="32049" xr:uid="{00000000-0005-0000-0000-000020100000}"/>
    <cellStyle name="Comma 4 6 2 2 2 5 4" xfId="2542" xr:uid="{00000000-0005-0000-0000-000021100000}"/>
    <cellStyle name="Comma 4 6 2 2 2 5 4 2" xfId="32050" xr:uid="{00000000-0005-0000-0000-000022100000}"/>
    <cellStyle name="Comma 4 6 2 2 2 5 5" xfId="2543" xr:uid="{00000000-0005-0000-0000-000023100000}"/>
    <cellStyle name="Comma 4 6 2 2 2 5 5 2" xfId="32051" xr:uid="{00000000-0005-0000-0000-000024100000}"/>
    <cellStyle name="Comma 4 6 2 2 2 5 6" xfId="32046" xr:uid="{00000000-0005-0000-0000-000025100000}"/>
    <cellStyle name="Comma 4 6 2 2 2 6" xfId="2544" xr:uid="{00000000-0005-0000-0000-000026100000}"/>
    <cellStyle name="Comma 4 6 2 2 2 6 2" xfId="2545" xr:uid="{00000000-0005-0000-0000-000027100000}"/>
    <cellStyle name="Comma 4 6 2 2 2 6 2 2" xfId="2546" xr:uid="{00000000-0005-0000-0000-000028100000}"/>
    <cellStyle name="Comma 4 6 2 2 2 6 2 2 2" xfId="32054" xr:uid="{00000000-0005-0000-0000-000029100000}"/>
    <cellStyle name="Comma 4 6 2 2 2 6 2 3" xfId="32053" xr:uid="{00000000-0005-0000-0000-00002A100000}"/>
    <cellStyle name="Comma 4 6 2 2 2 6 3" xfId="2547" xr:uid="{00000000-0005-0000-0000-00002B100000}"/>
    <cellStyle name="Comma 4 6 2 2 2 6 3 2" xfId="32055" xr:uid="{00000000-0005-0000-0000-00002C100000}"/>
    <cellStyle name="Comma 4 6 2 2 2 6 4" xfId="2548" xr:uid="{00000000-0005-0000-0000-00002D100000}"/>
    <cellStyle name="Comma 4 6 2 2 2 6 4 2" xfId="32056" xr:uid="{00000000-0005-0000-0000-00002E100000}"/>
    <cellStyle name="Comma 4 6 2 2 2 6 5" xfId="32052" xr:uid="{00000000-0005-0000-0000-00002F100000}"/>
    <cellStyle name="Comma 4 6 2 2 2 7" xfId="2549" xr:uid="{00000000-0005-0000-0000-000030100000}"/>
    <cellStyle name="Comma 4 6 2 2 2 7 2" xfId="2550" xr:uid="{00000000-0005-0000-0000-000031100000}"/>
    <cellStyle name="Comma 4 6 2 2 2 7 2 2" xfId="32058" xr:uid="{00000000-0005-0000-0000-000032100000}"/>
    <cellStyle name="Comma 4 6 2 2 2 7 3" xfId="2551" xr:uid="{00000000-0005-0000-0000-000033100000}"/>
    <cellStyle name="Comma 4 6 2 2 2 7 3 2" xfId="32059" xr:uid="{00000000-0005-0000-0000-000034100000}"/>
    <cellStyle name="Comma 4 6 2 2 2 7 4" xfId="32057" xr:uid="{00000000-0005-0000-0000-000035100000}"/>
    <cellStyle name="Comma 4 6 2 2 2 8" xfId="2552" xr:uid="{00000000-0005-0000-0000-000036100000}"/>
    <cellStyle name="Comma 4 6 2 2 2 8 2" xfId="32060" xr:uid="{00000000-0005-0000-0000-000037100000}"/>
    <cellStyle name="Comma 4 6 2 2 2 9" xfId="2553" xr:uid="{00000000-0005-0000-0000-000038100000}"/>
    <cellStyle name="Comma 4 6 2 2 2 9 2" xfId="32061" xr:uid="{00000000-0005-0000-0000-000039100000}"/>
    <cellStyle name="Comma 4 6 2 2 3" xfId="2554" xr:uid="{00000000-0005-0000-0000-00003A100000}"/>
    <cellStyle name="Comma 4 6 2 2 3 2" xfId="2555" xr:uid="{00000000-0005-0000-0000-00003B100000}"/>
    <cellStyle name="Comma 4 6 2 2 3 2 2" xfId="2556" xr:uid="{00000000-0005-0000-0000-00003C100000}"/>
    <cellStyle name="Comma 4 6 2 2 3 2 2 2" xfId="2557" xr:uid="{00000000-0005-0000-0000-00003D100000}"/>
    <cellStyle name="Comma 4 6 2 2 3 2 2 2 2" xfId="32065" xr:uid="{00000000-0005-0000-0000-00003E100000}"/>
    <cellStyle name="Comma 4 6 2 2 3 2 2 3" xfId="32064" xr:uid="{00000000-0005-0000-0000-00003F100000}"/>
    <cellStyle name="Comma 4 6 2 2 3 2 3" xfId="2558" xr:uid="{00000000-0005-0000-0000-000040100000}"/>
    <cellStyle name="Comma 4 6 2 2 3 2 3 2" xfId="32066" xr:uid="{00000000-0005-0000-0000-000041100000}"/>
    <cellStyle name="Comma 4 6 2 2 3 2 4" xfId="2559" xr:uid="{00000000-0005-0000-0000-000042100000}"/>
    <cellStyle name="Comma 4 6 2 2 3 2 4 2" xfId="32067" xr:uid="{00000000-0005-0000-0000-000043100000}"/>
    <cellStyle name="Comma 4 6 2 2 3 2 5" xfId="2560" xr:uid="{00000000-0005-0000-0000-000044100000}"/>
    <cellStyle name="Comma 4 6 2 2 3 2 5 2" xfId="32068" xr:uid="{00000000-0005-0000-0000-000045100000}"/>
    <cellStyle name="Comma 4 6 2 2 3 2 6" xfId="32063" xr:uid="{00000000-0005-0000-0000-000046100000}"/>
    <cellStyle name="Comma 4 6 2 2 3 3" xfId="2561" xr:uid="{00000000-0005-0000-0000-000047100000}"/>
    <cellStyle name="Comma 4 6 2 2 3 3 2" xfId="2562" xr:uid="{00000000-0005-0000-0000-000048100000}"/>
    <cellStyle name="Comma 4 6 2 2 3 3 2 2" xfId="2563" xr:uid="{00000000-0005-0000-0000-000049100000}"/>
    <cellStyle name="Comma 4 6 2 2 3 3 2 2 2" xfId="32071" xr:uid="{00000000-0005-0000-0000-00004A100000}"/>
    <cellStyle name="Comma 4 6 2 2 3 3 2 3" xfId="32070" xr:uid="{00000000-0005-0000-0000-00004B100000}"/>
    <cellStyle name="Comma 4 6 2 2 3 3 3" xfId="2564" xr:uid="{00000000-0005-0000-0000-00004C100000}"/>
    <cellStyle name="Comma 4 6 2 2 3 3 3 2" xfId="32072" xr:uid="{00000000-0005-0000-0000-00004D100000}"/>
    <cellStyle name="Comma 4 6 2 2 3 3 4" xfId="2565" xr:uid="{00000000-0005-0000-0000-00004E100000}"/>
    <cellStyle name="Comma 4 6 2 2 3 3 4 2" xfId="32073" xr:uid="{00000000-0005-0000-0000-00004F100000}"/>
    <cellStyle name="Comma 4 6 2 2 3 3 5" xfId="2566" xr:uid="{00000000-0005-0000-0000-000050100000}"/>
    <cellStyle name="Comma 4 6 2 2 3 3 5 2" xfId="32074" xr:uid="{00000000-0005-0000-0000-000051100000}"/>
    <cellStyle name="Comma 4 6 2 2 3 3 6" xfId="32069" xr:uid="{00000000-0005-0000-0000-000052100000}"/>
    <cellStyle name="Comma 4 6 2 2 3 4" xfId="2567" xr:uid="{00000000-0005-0000-0000-000053100000}"/>
    <cellStyle name="Comma 4 6 2 2 3 4 2" xfId="2568" xr:uid="{00000000-0005-0000-0000-000054100000}"/>
    <cellStyle name="Comma 4 6 2 2 3 4 2 2" xfId="32076" xr:uid="{00000000-0005-0000-0000-000055100000}"/>
    <cellStyle name="Comma 4 6 2 2 3 4 3" xfId="32075" xr:uid="{00000000-0005-0000-0000-000056100000}"/>
    <cellStyle name="Comma 4 6 2 2 3 5" xfId="2569" xr:uid="{00000000-0005-0000-0000-000057100000}"/>
    <cellStyle name="Comma 4 6 2 2 3 5 2" xfId="32077" xr:uid="{00000000-0005-0000-0000-000058100000}"/>
    <cellStyle name="Comma 4 6 2 2 3 6" xfId="2570" xr:uid="{00000000-0005-0000-0000-000059100000}"/>
    <cellStyle name="Comma 4 6 2 2 3 6 2" xfId="32078" xr:uid="{00000000-0005-0000-0000-00005A100000}"/>
    <cellStyle name="Comma 4 6 2 2 3 7" xfId="2571" xr:uid="{00000000-0005-0000-0000-00005B100000}"/>
    <cellStyle name="Comma 4 6 2 2 3 7 2" xfId="32079" xr:uid="{00000000-0005-0000-0000-00005C100000}"/>
    <cellStyle name="Comma 4 6 2 2 3 8" xfId="32062" xr:uid="{00000000-0005-0000-0000-00005D100000}"/>
    <cellStyle name="Comma 4 6 2 2 4" xfId="2572" xr:uid="{00000000-0005-0000-0000-00005E100000}"/>
    <cellStyle name="Comma 4 6 2 2 4 2" xfId="2573" xr:uid="{00000000-0005-0000-0000-00005F100000}"/>
    <cellStyle name="Comma 4 6 2 2 4 2 2" xfId="2574" xr:uid="{00000000-0005-0000-0000-000060100000}"/>
    <cellStyle name="Comma 4 6 2 2 4 2 2 2" xfId="2575" xr:uid="{00000000-0005-0000-0000-000061100000}"/>
    <cellStyle name="Comma 4 6 2 2 4 2 2 2 2" xfId="32083" xr:uid="{00000000-0005-0000-0000-000062100000}"/>
    <cellStyle name="Comma 4 6 2 2 4 2 2 3" xfId="32082" xr:uid="{00000000-0005-0000-0000-000063100000}"/>
    <cellStyle name="Comma 4 6 2 2 4 2 3" xfId="2576" xr:uid="{00000000-0005-0000-0000-000064100000}"/>
    <cellStyle name="Comma 4 6 2 2 4 2 3 2" xfId="32084" xr:uid="{00000000-0005-0000-0000-000065100000}"/>
    <cellStyle name="Comma 4 6 2 2 4 2 4" xfId="2577" xr:uid="{00000000-0005-0000-0000-000066100000}"/>
    <cellStyle name="Comma 4 6 2 2 4 2 4 2" xfId="32085" xr:uid="{00000000-0005-0000-0000-000067100000}"/>
    <cellStyle name="Comma 4 6 2 2 4 2 5" xfId="2578" xr:uid="{00000000-0005-0000-0000-000068100000}"/>
    <cellStyle name="Comma 4 6 2 2 4 2 5 2" xfId="32086" xr:uid="{00000000-0005-0000-0000-000069100000}"/>
    <cellStyle name="Comma 4 6 2 2 4 2 6" xfId="32081" xr:uid="{00000000-0005-0000-0000-00006A100000}"/>
    <cellStyle name="Comma 4 6 2 2 4 3" xfId="2579" xr:uid="{00000000-0005-0000-0000-00006B100000}"/>
    <cellStyle name="Comma 4 6 2 2 4 3 2" xfId="2580" xr:uid="{00000000-0005-0000-0000-00006C100000}"/>
    <cellStyle name="Comma 4 6 2 2 4 3 2 2" xfId="32088" xr:uid="{00000000-0005-0000-0000-00006D100000}"/>
    <cellStyle name="Comma 4 6 2 2 4 3 3" xfId="32087" xr:uid="{00000000-0005-0000-0000-00006E100000}"/>
    <cellStyle name="Comma 4 6 2 2 4 4" xfId="2581" xr:uid="{00000000-0005-0000-0000-00006F100000}"/>
    <cellStyle name="Comma 4 6 2 2 4 4 2" xfId="32089" xr:uid="{00000000-0005-0000-0000-000070100000}"/>
    <cellStyle name="Comma 4 6 2 2 4 5" xfId="2582" xr:uid="{00000000-0005-0000-0000-000071100000}"/>
    <cellStyle name="Comma 4 6 2 2 4 5 2" xfId="32090" xr:uid="{00000000-0005-0000-0000-000072100000}"/>
    <cellStyle name="Comma 4 6 2 2 4 6" xfId="2583" xr:uid="{00000000-0005-0000-0000-000073100000}"/>
    <cellStyle name="Comma 4 6 2 2 4 6 2" xfId="32091" xr:uid="{00000000-0005-0000-0000-000074100000}"/>
    <cellStyle name="Comma 4 6 2 2 4 7" xfId="32080" xr:uid="{00000000-0005-0000-0000-000075100000}"/>
    <cellStyle name="Comma 4 6 2 2 5" xfId="2584" xr:uid="{00000000-0005-0000-0000-000076100000}"/>
    <cellStyle name="Comma 4 6 2 2 5 2" xfId="2585" xr:uid="{00000000-0005-0000-0000-000077100000}"/>
    <cellStyle name="Comma 4 6 2 2 5 2 2" xfId="2586" xr:uid="{00000000-0005-0000-0000-000078100000}"/>
    <cellStyle name="Comma 4 6 2 2 5 2 2 2" xfId="32094" xr:uid="{00000000-0005-0000-0000-000079100000}"/>
    <cellStyle name="Comma 4 6 2 2 5 2 3" xfId="32093" xr:uid="{00000000-0005-0000-0000-00007A100000}"/>
    <cellStyle name="Comma 4 6 2 2 5 3" xfId="2587" xr:uid="{00000000-0005-0000-0000-00007B100000}"/>
    <cellStyle name="Comma 4 6 2 2 5 3 2" xfId="32095" xr:uid="{00000000-0005-0000-0000-00007C100000}"/>
    <cellStyle name="Comma 4 6 2 2 5 4" xfId="2588" xr:uid="{00000000-0005-0000-0000-00007D100000}"/>
    <cellStyle name="Comma 4 6 2 2 5 4 2" xfId="32096" xr:uid="{00000000-0005-0000-0000-00007E100000}"/>
    <cellStyle name="Comma 4 6 2 2 5 5" xfId="2589" xr:uid="{00000000-0005-0000-0000-00007F100000}"/>
    <cellStyle name="Comma 4 6 2 2 5 5 2" xfId="32097" xr:uid="{00000000-0005-0000-0000-000080100000}"/>
    <cellStyle name="Comma 4 6 2 2 5 6" xfId="32092" xr:uid="{00000000-0005-0000-0000-000081100000}"/>
    <cellStyle name="Comma 4 6 2 2 6" xfId="2590" xr:uid="{00000000-0005-0000-0000-000082100000}"/>
    <cellStyle name="Comma 4 6 2 2 6 2" xfId="2591" xr:uid="{00000000-0005-0000-0000-000083100000}"/>
    <cellStyle name="Comma 4 6 2 2 6 2 2" xfId="2592" xr:uid="{00000000-0005-0000-0000-000084100000}"/>
    <cellStyle name="Comma 4 6 2 2 6 2 2 2" xfId="32100" xr:uid="{00000000-0005-0000-0000-000085100000}"/>
    <cellStyle name="Comma 4 6 2 2 6 2 3" xfId="32099" xr:uid="{00000000-0005-0000-0000-000086100000}"/>
    <cellStyle name="Comma 4 6 2 2 6 3" xfId="2593" xr:uid="{00000000-0005-0000-0000-000087100000}"/>
    <cellStyle name="Comma 4 6 2 2 6 3 2" xfId="32101" xr:uid="{00000000-0005-0000-0000-000088100000}"/>
    <cellStyle name="Comma 4 6 2 2 6 4" xfId="2594" xr:uid="{00000000-0005-0000-0000-000089100000}"/>
    <cellStyle name="Comma 4 6 2 2 6 4 2" xfId="32102" xr:uid="{00000000-0005-0000-0000-00008A100000}"/>
    <cellStyle name="Comma 4 6 2 2 6 5" xfId="2595" xr:uid="{00000000-0005-0000-0000-00008B100000}"/>
    <cellStyle name="Comma 4 6 2 2 6 5 2" xfId="32103" xr:uid="{00000000-0005-0000-0000-00008C100000}"/>
    <cellStyle name="Comma 4 6 2 2 6 6" xfId="32098" xr:uid="{00000000-0005-0000-0000-00008D100000}"/>
    <cellStyle name="Comma 4 6 2 2 7" xfId="2596" xr:uid="{00000000-0005-0000-0000-00008E100000}"/>
    <cellStyle name="Comma 4 6 2 2 7 2" xfId="2597" xr:uid="{00000000-0005-0000-0000-00008F100000}"/>
    <cellStyle name="Comma 4 6 2 2 7 2 2" xfId="2598" xr:uid="{00000000-0005-0000-0000-000090100000}"/>
    <cellStyle name="Comma 4 6 2 2 7 2 2 2" xfId="32106" xr:uid="{00000000-0005-0000-0000-000091100000}"/>
    <cellStyle name="Comma 4 6 2 2 7 2 3" xfId="32105" xr:uid="{00000000-0005-0000-0000-000092100000}"/>
    <cellStyle name="Comma 4 6 2 2 7 3" xfId="2599" xr:uid="{00000000-0005-0000-0000-000093100000}"/>
    <cellStyle name="Comma 4 6 2 2 7 3 2" xfId="32107" xr:uid="{00000000-0005-0000-0000-000094100000}"/>
    <cellStyle name="Comma 4 6 2 2 7 4" xfId="2600" xr:uid="{00000000-0005-0000-0000-000095100000}"/>
    <cellStyle name="Comma 4 6 2 2 7 4 2" xfId="32108" xr:uid="{00000000-0005-0000-0000-000096100000}"/>
    <cellStyle name="Comma 4 6 2 2 7 5" xfId="32104" xr:uid="{00000000-0005-0000-0000-000097100000}"/>
    <cellStyle name="Comma 4 6 2 2 8" xfId="2601" xr:uid="{00000000-0005-0000-0000-000098100000}"/>
    <cellStyle name="Comma 4 6 2 2 8 2" xfId="2602" xr:uid="{00000000-0005-0000-0000-000099100000}"/>
    <cellStyle name="Comma 4 6 2 2 8 2 2" xfId="32110" xr:uid="{00000000-0005-0000-0000-00009A100000}"/>
    <cellStyle name="Comma 4 6 2 2 8 3" xfId="2603" xr:uid="{00000000-0005-0000-0000-00009B100000}"/>
    <cellStyle name="Comma 4 6 2 2 8 3 2" xfId="32111" xr:uid="{00000000-0005-0000-0000-00009C100000}"/>
    <cellStyle name="Comma 4 6 2 2 8 4" xfId="32109" xr:uid="{00000000-0005-0000-0000-00009D100000}"/>
    <cellStyle name="Comma 4 6 2 2 9" xfId="2604" xr:uid="{00000000-0005-0000-0000-00009E100000}"/>
    <cellStyle name="Comma 4 6 2 2 9 2" xfId="32112" xr:uid="{00000000-0005-0000-0000-00009F100000}"/>
    <cellStyle name="Comma 4 6 2 3" xfId="2605" xr:uid="{00000000-0005-0000-0000-0000A0100000}"/>
    <cellStyle name="Comma 4 6 2 3 10" xfId="2606" xr:uid="{00000000-0005-0000-0000-0000A1100000}"/>
    <cellStyle name="Comma 4 6 2 3 10 2" xfId="32114" xr:uid="{00000000-0005-0000-0000-0000A2100000}"/>
    <cellStyle name="Comma 4 6 2 3 11" xfId="32113" xr:uid="{00000000-0005-0000-0000-0000A3100000}"/>
    <cellStyle name="Comma 4 6 2 3 2" xfId="2607" xr:uid="{00000000-0005-0000-0000-0000A4100000}"/>
    <cellStyle name="Comma 4 6 2 3 2 2" xfId="2608" xr:uid="{00000000-0005-0000-0000-0000A5100000}"/>
    <cellStyle name="Comma 4 6 2 3 2 2 2" xfId="2609" xr:uid="{00000000-0005-0000-0000-0000A6100000}"/>
    <cellStyle name="Comma 4 6 2 3 2 2 2 2" xfId="2610" xr:uid="{00000000-0005-0000-0000-0000A7100000}"/>
    <cellStyle name="Comma 4 6 2 3 2 2 2 2 2" xfId="32118" xr:uid="{00000000-0005-0000-0000-0000A8100000}"/>
    <cellStyle name="Comma 4 6 2 3 2 2 2 3" xfId="32117" xr:uid="{00000000-0005-0000-0000-0000A9100000}"/>
    <cellStyle name="Comma 4 6 2 3 2 2 3" xfId="2611" xr:uid="{00000000-0005-0000-0000-0000AA100000}"/>
    <cellStyle name="Comma 4 6 2 3 2 2 3 2" xfId="32119" xr:uid="{00000000-0005-0000-0000-0000AB100000}"/>
    <cellStyle name="Comma 4 6 2 3 2 2 4" xfId="2612" xr:uid="{00000000-0005-0000-0000-0000AC100000}"/>
    <cellStyle name="Comma 4 6 2 3 2 2 4 2" xfId="32120" xr:uid="{00000000-0005-0000-0000-0000AD100000}"/>
    <cellStyle name="Comma 4 6 2 3 2 2 5" xfId="2613" xr:uid="{00000000-0005-0000-0000-0000AE100000}"/>
    <cellStyle name="Comma 4 6 2 3 2 2 5 2" xfId="32121" xr:uid="{00000000-0005-0000-0000-0000AF100000}"/>
    <cellStyle name="Comma 4 6 2 3 2 2 6" xfId="32116" xr:uid="{00000000-0005-0000-0000-0000B0100000}"/>
    <cellStyle name="Comma 4 6 2 3 2 3" xfId="2614" xr:uid="{00000000-0005-0000-0000-0000B1100000}"/>
    <cellStyle name="Comma 4 6 2 3 2 3 2" xfId="2615" xr:uid="{00000000-0005-0000-0000-0000B2100000}"/>
    <cellStyle name="Comma 4 6 2 3 2 3 2 2" xfId="32123" xr:uid="{00000000-0005-0000-0000-0000B3100000}"/>
    <cellStyle name="Comma 4 6 2 3 2 3 3" xfId="32122" xr:uid="{00000000-0005-0000-0000-0000B4100000}"/>
    <cellStyle name="Comma 4 6 2 3 2 4" xfId="2616" xr:uid="{00000000-0005-0000-0000-0000B5100000}"/>
    <cellStyle name="Comma 4 6 2 3 2 4 2" xfId="32124" xr:uid="{00000000-0005-0000-0000-0000B6100000}"/>
    <cellStyle name="Comma 4 6 2 3 2 5" xfId="2617" xr:uid="{00000000-0005-0000-0000-0000B7100000}"/>
    <cellStyle name="Comma 4 6 2 3 2 5 2" xfId="32125" xr:uid="{00000000-0005-0000-0000-0000B8100000}"/>
    <cellStyle name="Comma 4 6 2 3 2 6" xfId="2618" xr:uid="{00000000-0005-0000-0000-0000B9100000}"/>
    <cellStyle name="Comma 4 6 2 3 2 6 2" xfId="32126" xr:uid="{00000000-0005-0000-0000-0000BA100000}"/>
    <cellStyle name="Comma 4 6 2 3 2 7" xfId="32115" xr:uid="{00000000-0005-0000-0000-0000BB100000}"/>
    <cellStyle name="Comma 4 6 2 3 3" xfId="2619" xr:uid="{00000000-0005-0000-0000-0000BC100000}"/>
    <cellStyle name="Comma 4 6 2 3 3 2" xfId="2620" xr:uid="{00000000-0005-0000-0000-0000BD100000}"/>
    <cellStyle name="Comma 4 6 2 3 3 2 2" xfId="2621" xr:uid="{00000000-0005-0000-0000-0000BE100000}"/>
    <cellStyle name="Comma 4 6 2 3 3 2 2 2" xfId="2622" xr:uid="{00000000-0005-0000-0000-0000BF100000}"/>
    <cellStyle name="Comma 4 6 2 3 3 2 2 2 2" xfId="32130" xr:uid="{00000000-0005-0000-0000-0000C0100000}"/>
    <cellStyle name="Comma 4 6 2 3 3 2 2 3" xfId="32129" xr:uid="{00000000-0005-0000-0000-0000C1100000}"/>
    <cellStyle name="Comma 4 6 2 3 3 2 3" xfId="2623" xr:uid="{00000000-0005-0000-0000-0000C2100000}"/>
    <cellStyle name="Comma 4 6 2 3 3 2 3 2" xfId="32131" xr:uid="{00000000-0005-0000-0000-0000C3100000}"/>
    <cellStyle name="Comma 4 6 2 3 3 2 4" xfId="2624" xr:uid="{00000000-0005-0000-0000-0000C4100000}"/>
    <cellStyle name="Comma 4 6 2 3 3 2 4 2" xfId="32132" xr:uid="{00000000-0005-0000-0000-0000C5100000}"/>
    <cellStyle name="Comma 4 6 2 3 3 2 5" xfId="2625" xr:uid="{00000000-0005-0000-0000-0000C6100000}"/>
    <cellStyle name="Comma 4 6 2 3 3 2 5 2" xfId="32133" xr:uid="{00000000-0005-0000-0000-0000C7100000}"/>
    <cellStyle name="Comma 4 6 2 3 3 2 6" xfId="32128" xr:uid="{00000000-0005-0000-0000-0000C8100000}"/>
    <cellStyle name="Comma 4 6 2 3 3 3" xfId="2626" xr:uid="{00000000-0005-0000-0000-0000C9100000}"/>
    <cellStyle name="Comma 4 6 2 3 3 3 2" xfId="2627" xr:uid="{00000000-0005-0000-0000-0000CA100000}"/>
    <cellStyle name="Comma 4 6 2 3 3 3 2 2" xfId="32135" xr:uid="{00000000-0005-0000-0000-0000CB100000}"/>
    <cellStyle name="Comma 4 6 2 3 3 3 3" xfId="32134" xr:uid="{00000000-0005-0000-0000-0000CC100000}"/>
    <cellStyle name="Comma 4 6 2 3 3 4" xfId="2628" xr:uid="{00000000-0005-0000-0000-0000CD100000}"/>
    <cellStyle name="Comma 4 6 2 3 3 4 2" xfId="32136" xr:uid="{00000000-0005-0000-0000-0000CE100000}"/>
    <cellStyle name="Comma 4 6 2 3 3 5" xfId="2629" xr:uid="{00000000-0005-0000-0000-0000CF100000}"/>
    <cellStyle name="Comma 4 6 2 3 3 5 2" xfId="32137" xr:uid="{00000000-0005-0000-0000-0000D0100000}"/>
    <cellStyle name="Comma 4 6 2 3 3 6" xfId="2630" xr:uid="{00000000-0005-0000-0000-0000D1100000}"/>
    <cellStyle name="Comma 4 6 2 3 3 6 2" xfId="32138" xr:uid="{00000000-0005-0000-0000-0000D2100000}"/>
    <cellStyle name="Comma 4 6 2 3 3 7" xfId="32127" xr:uid="{00000000-0005-0000-0000-0000D3100000}"/>
    <cellStyle name="Comma 4 6 2 3 4" xfId="2631" xr:uid="{00000000-0005-0000-0000-0000D4100000}"/>
    <cellStyle name="Comma 4 6 2 3 4 2" xfId="2632" xr:uid="{00000000-0005-0000-0000-0000D5100000}"/>
    <cellStyle name="Comma 4 6 2 3 4 2 2" xfId="2633" xr:uid="{00000000-0005-0000-0000-0000D6100000}"/>
    <cellStyle name="Comma 4 6 2 3 4 2 2 2" xfId="32141" xr:uid="{00000000-0005-0000-0000-0000D7100000}"/>
    <cellStyle name="Comma 4 6 2 3 4 2 3" xfId="32140" xr:uid="{00000000-0005-0000-0000-0000D8100000}"/>
    <cellStyle name="Comma 4 6 2 3 4 3" xfId="2634" xr:uid="{00000000-0005-0000-0000-0000D9100000}"/>
    <cellStyle name="Comma 4 6 2 3 4 3 2" xfId="32142" xr:uid="{00000000-0005-0000-0000-0000DA100000}"/>
    <cellStyle name="Comma 4 6 2 3 4 4" xfId="2635" xr:uid="{00000000-0005-0000-0000-0000DB100000}"/>
    <cellStyle name="Comma 4 6 2 3 4 4 2" xfId="32143" xr:uid="{00000000-0005-0000-0000-0000DC100000}"/>
    <cellStyle name="Comma 4 6 2 3 4 5" xfId="2636" xr:uid="{00000000-0005-0000-0000-0000DD100000}"/>
    <cellStyle name="Comma 4 6 2 3 4 5 2" xfId="32144" xr:uid="{00000000-0005-0000-0000-0000DE100000}"/>
    <cellStyle name="Comma 4 6 2 3 4 6" xfId="32139" xr:uid="{00000000-0005-0000-0000-0000DF100000}"/>
    <cellStyle name="Comma 4 6 2 3 5" xfId="2637" xr:uid="{00000000-0005-0000-0000-0000E0100000}"/>
    <cellStyle name="Comma 4 6 2 3 5 2" xfId="2638" xr:uid="{00000000-0005-0000-0000-0000E1100000}"/>
    <cellStyle name="Comma 4 6 2 3 5 2 2" xfId="2639" xr:uid="{00000000-0005-0000-0000-0000E2100000}"/>
    <cellStyle name="Comma 4 6 2 3 5 2 2 2" xfId="32147" xr:uid="{00000000-0005-0000-0000-0000E3100000}"/>
    <cellStyle name="Comma 4 6 2 3 5 2 3" xfId="32146" xr:uid="{00000000-0005-0000-0000-0000E4100000}"/>
    <cellStyle name="Comma 4 6 2 3 5 3" xfId="2640" xr:uid="{00000000-0005-0000-0000-0000E5100000}"/>
    <cellStyle name="Comma 4 6 2 3 5 3 2" xfId="32148" xr:uid="{00000000-0005-0000-0000-0000E6100000}"/>
    <cellStyle name="Comma 4 6 2 3 5 4" xfId="2641" xr:uid="{00000000-0005-0000-0000-0000E7100000}"/>
    <cellStyle name="Comma 4 6 2 3 5 4 2" xfId="32149" xr:uid="{00000000-0005-0000-0000-0000E8100000}"/>
    <cellStyle name="Comma 4 6 2 3 5 5" xfId="2642" xr:uid="{00000000-0005-0000-0000-0000E9100000}"/>
    <cellStyle name="Comma 4 6 2 3 5 5 2" xfId="32150" xr:uid="{00000000-0005-0000-0000-0000EA100000}"/>
    <cellStyle name="Comma 4 6 2 3 5 6" xfId="32145" xr:uid="{00000000-0005-0000-0000-0000EB100000}"/>
    <cellStyle name="Comma 4 6 2 3 6" xfId="2643" xr:uid="{00000000-0005-0000-0000-0000EC100000}"/>
    <cellStyle name="Comma 4 6 2 3 6 2" xfId="2644" xr:uid="{00000000-0005-0000-0000-0000ED100000}"/>
    <cellStyle name="Comma 4 6 2 3 6 2 2" xfId="2645" xr:uid="{00000000-0005-0000-0000-0000EE100000}"/>
    <cellStyle name="Comma 4 6 2 3 6 2 2 2" xfId="32153" xr:uid="{00000000-0005-0000-0000-0000EF100000}"/>
    <cellStyle name="Comma 4 6 2 3 6 2 3" xfId="32152" xr:uid="{00000000-0005-0000-0000-0000F0100000}"/>
    <cellStyle name="Comma 4 6 2 3 6 3" xfId="2646" xr:uid="{00000000-0005-0000-0000-0000F1100000}"/>
    <cellStyle name="Comma 4 6 2 3 6 3 2" xfId="32154" xr:uid="{00000000-0005-0000-0000-0000F2100000}"/>
    <cellStyle name="Comma 4 6 2 3 6 4" xfId="2647" xr:uid="{00000000-0005-0000-0000-0000F3100000}"/>
    <cellStyle name="Comma 4 6 2 3 6 4 2" xfId="32155" xr:uid="{00000000-0005-0000-0000-0000F4100000}"/>
    <cellStyle name="Comma 4 6 2 3 6 5" xfId="32151" xr:uid="{00000000-0005-0000-0000-0000F5100000}"/>
    <cellStyle name="Comma 4 6 2 3 7" xfId="2648" xr:uid="{00000000-0005-0000-0000-0000F6100000}"/>
    <cellStyle name="Comma 4 6 2 3 7 2" xfId="2649" xr:uid="{00000000-0005-0000-0000-0000F7100000}"/>
    <cellStyle name="Comma 4 6 2 3 7 2 2" xfId="32157" xr:uid="{00000000-0005-0000-0000-0000F8100000}"/>
    <cellStyle name="Comma 4 6 2 3 7 3" xfId="2650" xr:uid="{00000000-0005-0000-0000-0000F9100000}"/>
    <cellStyle name="Comma 4 6 2 3 7 3 2" xfId="32158" xr:uid="{00000000-0005-0000-0000-0000FA100000}"/>
    <cellStyle name="Comma 4 6 2 3 7 4" xfId="32156" xr:uid="{00000000-0005-0000-0000-0000FB100000}"/>
    <cellStyle name="Comma 4 6 2 3 8" xfId="2651" xr:uid="{00000000-0005-0000-0000-0000FC100000}"/>
    <cellStyle name="Comma 4 6 2 3 8 2" xfId="32159" xr:uid="{00000000-0005-0000-0000-0000FD100000}"/>
    <cellStyle name="Comma 4 6 2 3 9" xfId="2652" xr:uid="{00000000-0005-0000-0000-0000FE100000}"/>
    <cellStyle name="Comma 4 6 2 3 9 2" xfId="32160" xr:uid="{00000000-0005-0000-0000-0000FF100000}"/>
    <cellStyle name="Comma 4 6 2 4" xfId="2653" xr:uid="{00000000-0005-0000-0000-000000110000}"/>
    <cellStyle name="Comma 4 6 2 4 2" xfId="2654" xr:uid="{00000000-0005-0000-0000-000001110000}"/>
    <cellStyle name="Comma 4 6 2 4 2 2" xfId="2655" xr:uid="{00000000-0005-0000-0000-000002110000}"/>
    <cellStyle name="Comma 4 6 2 4 2 2 2" xfId="2656" xr:uid="{00000000-0005-0000-0000-000003110000}"/>
    <cellStyle name="Comma 4 6 2 4 2 2 2 2" xfId="32164" xr:uid="{00000000-0005-0000-0000-000004110000}"/>
    <cellStyle name="Comma 4 6 2 4 2 2 3" xfId="32163" xr:uid="{00000000-0005-0000-0000-000005110000}"/>
    <cellStyle name="Comma 4 6 2 4 2 3" xfId="2657" xr:uid="{00000000-0005-0000-0000-000006110000}"/>
    <cellStyle name="Comma 4 6 2 4 2 3 2" xfId="32165" xr:uid="{00000000-0005-0000-0000-000007110000}"/>
    <cellStyle name="Comma 4 6 2 4 2 4" xfId="2658" xr:uid="{00000000-0005-0000-0000-000008110000}"/>
    <cellStyle name="Comma 4 6 2 4 2 4 2" xfId="32166" xr:uid="{00000000-0005-0000-0000-000009110000}"/>
    <cellStyle name="Comma 4 6 2 4 2 5" xfId="2659" xr:uid="{00000000-0005-0000-0000-00000A110000}"/>
    <cellStyle name="Comma 4 6 2 4 2 5 2" xfId="32167" xr:uid="{00000000-0005-0000-0000-00000B110000}"/>
    <cellStyle name="Comma 4 6 2 4 2 6" xfId="32162" xr:uid="{00000000-0005-0000-0000-00000C110000}"/>
    <cellStyle name="Comma 4 6 2 4 3" xfId="2660" xr:uid="{00000000-0005-0000-0000-00000D110000}"/>
    <cellStyle name="Comma 4 6 2 4 3 2" xfId="2661" xr:uid="{00000000-0005-0000-0000-00000E110000}"/>
    <cellStyle name="Comma 4 6 2 4 3 2 2" xfId="2662" xr:uid="{00000000-0005-0000-0000-00000F110000}"/>
    <cellStyle name="Comma 4 6 2 4 3 2 2 2" xfId="32170" xr:uid="{00000000-0005-0000-0000-000010110000}"/>
    <cellStyle name="Comma 4 6 2 4 3 2 3" xfId="32169" xr:uid="{00000000-0005-0000-0000-000011110000}"/>
    <cellStyle name="Comma 4 6 2 4 3 3" xfId="2663" xr:uid="{00000000-0005-0000-0000-000012110000}"/>
    <cellStyle name="Comma 4 6 2 4 3 3 2" xfId="32171" xr:uid="{00000000-0005-0000-0000-000013110000}"/>
    <cellStyle name="Comma 4 6 2 4 3 4" xfId="2664" xr:uid="{00000000-0005-0000-0000-000014110000}"/>
    <cellStyle name="Comma 4 6 2 4 3 4 2" xfId="32172" xr:uid="{00000000-0005-0000-0000-000015110000}"/>
    <cellStyle name="Comma 4 6 2 4 3 5" xfId="2665" xr:uid="{00000000-0005-0000-0000-000016110000}"/>
    <cellStyle name="Comma 4 6 2 4 3 5 2" xfId="32173" xr:uid="{00000000-0005-0000-0000-000017110000}"/>
    <cellStyle name="Comma 4 6 2 4 3 6" xfId="32168" xr:uid="{00000000-0005-0000-0000-000018110000}"/>
    <cellStyle name="Comma 4 6 2 4 4" xfId="2666" xr:uid="{00000000-0005-0000-0000-000019110000}"/>
    <cellStyle name="Comma 4 6 2 4 4 2" xfId="2667" xr:uid="{00000000-0005-0000-0000-00001A110000}"/>
    <cellStyle name="Comma 4 6 2 4 4 2 2" xfId="32175" xr:uid="{00000000-0005-0000-0000-00001B110000}"/>
    <cellStyle name="Comma 4 6 2 4 4 3" xfId="32174" xr:uid="{00000000-0005-0000-0000-00001C110000}"/>
    <cellStyle name="Comma 4 6 2 4 5" xfId="2668" xr:uid="{00000000-0005-0000-0000-00001D110000}"/>
    <cellStyle name="Comma 4 6 2 4 5 2" xfId="32176" xr:uid="{00000000-0005-0000-0000-00001E110000}"/>
    <cellStyle name="Comma 4 6 2 4 6" xfId="2669" xr:uid="{00000000-0005-0000-0000-00001F110000}"/>
    <cellStyle name="Comma 4 6 2 4 6 2" xfId="32177" xr:uid="{00000000-0005-0000-0000-000020110000}"/>
    <cellStyle name="Comma 4 6 2 4 7" xfId="2670" xr:uid="{00000000-0005-0000-0000-000021110000}"/>
    <cellStyle name="Comma 4 6 2 4 7 2" xfId="32178" xr:uid="{00000000-0005-0000-0000-000022110000}"/>
    <cellStyle name="Comma 4 6 2 4 8" xfId="32161" xr:uid="{00000000-0005-0000-0000-000023110000}"/>
    <cellStyle name="Comma 4 6 2 5" xfId="2671" xr:uid="{00000000-0005-0000-0000-000024110000}"/>
    <cellStyle name="Comma 4 6 2 5 2" xfId="2672" xr:uid="{00000000-0005-0000-0000-000025110000}"/>
    <cellStyle name="Comma 4 6 2 5 2 2" xfId="2673" xr:uid="{00000000-0005-0000-0000-000026110000}"/>
    <cellStyle name="Comma 4 6 2 5 2 2 2" xfId="2674" xr:uid="{00000000-0005-0000-0000-000027110000}"/>
    <cellStyle name="Comma 4 6 2 5 2 2 2 2" xfId="32182" xr:uid="{00000000-0005-0000-0000-000028110000}"/>
    <cellStyle name="Comma 4 6 2 5 2 2 3" xfId="32181" xr:uid="{00000000-0005-0000-0000-000029110000}"/>
    <cellStyle name="Comma 4 6 2 5 2 3" xfId="2675" xr:uid="{00000000-0005-0000-0000-00002A110000}"/>
    <cellStyle name="Comma 4 6 2 5 2 3 2" xfId="32183" xr:uid="{00000000-0005-0000-0000-00002B110000}"/>
    <cellStyle name="Comma 4 6 2 5 2 4" xfId="2676" xr:uid="{00000000-0005-0000-0000-00002C110000}"/>
    <cellStyle name="Comma 4 6 2 5 2 4 2" xfId="32184" xr:uid="{00000000-0005-0000-0000-00002D110000}"/>
    <cellStyle name="Comma 4 6 2 5 2 5" xfId="2677" xr:uid="{00000000-0005-0000-0000-00002E110000}"/>
    <cellStyle name="Comma 4 6 2 5 2 5 2" xfId="32185" xr:uid="{00000000-0005-0000-0000-00002F110000}"/>
    <cellStyle name="Comma 4 6 2 5 2 6" xfId="32180" xr:uid="{00000000-0005-0000-0000-000030110000}"/>
    <cellStyle name="Comma 4 6 2 5 3" xfId="2678" xr:uid="{00000000-0005-0000-0000-000031110000}"/>
    <cellStyle name="Comma 4 6 2 5 3 2" xfId="2679" xr:uid="{00000000-0005-0000-0000-000032110000}"/>
    <cellStyle name="Comma 4 6 2 5 3 2 2" xfId="32187" xr:uid="{00000000-0005-0000-0000-000033110000}"/>
    <cellStyle name="Comma 4 6 2 5 3 3" xfId="32186" xr:uid="{00000000-0005-0000-0000-000034110000}"/>
    <cellStyle name="Comma 4 6 2 5 4" xfId="2680" xr:uid="{00000000-0005-0000-0000-000035110000}"/>
    <cellStyle name="Comma 4 6 2 5 4 2" xfId="32188" xr:uid="{00000000-0005-0000-0000-000036110000}"/>
    <cellStyle name="Comma 4 6 2 5 5" xfId="2681" xr:uid="{00000000-0005-0000-0000-000037110000}"/>
    <cellStyle name="Comma 4 6 2 5 5 2" xfId="32189" xr:uid="{00000000-0005-0000-0000-000038110000}"/>
    <cellStyle name="Comma 4 6 2 5 6" xfId="2682" xr:uid="{00000000-0005-0000-0000-000039110000}"/>
    <cellStyle name="Comma 4 6 2 5 6 2" xfId="32190" xr:uid="{00000000-0005-0000-0000-00003A110000}"/>
    <cellStyle name="Comma 4 6 2 5 7" xfId="32179" xr:uid="{00000000-0005-0000-0000-00003B110000}"/>
    <cellStyle name="Comma 4 6 2 6" xfId="2683" xr:uid="{00000000-0005-0000-0000-00003C110000}"/>
    <cellStyle name="Comma 4 6 2 6 2" xfId="2684" xr:uid="{00000000-0005-0000-0000-00003D110000}"/>
    <cellStyle name="Comma 4 6 2 6 2 2" xfId="2685" xr:uid="{00000000-0005-0000-0000-00003E110000}"/>
    <cellStyle name="Comma 4 6 2 6 2 2 2" xfId="32193" xr:uid="{00000000-0005-0000-0000-00003F110000}"/>
    <cellStyle name="Comma 4 6 2 6 2 3" xfId="32192" xr:uid="{00000000-0005-0000-0000-000040110000}"/>
    <cellStyle name="Comma 4 6 2 6 3" xfId="2686" xr:uid="{00000000-0005-0000-0000-000041110000}"/>
    <cellStyle name="Comma 4 6 2 6 3 2" xfId="32194" xr:uid="{00000000-0005-0000-0000-000042110000}"/>
    <cellStyle name="Comma 4 6 2 6 4" xfId="2687" xr:uid="{00000000-0005-0000-0000-000043110000}"/>
    <cellStyle name="Comma 4 6 2 6 4 2" xfId="32195" xr:uid="{00000000-0005-0000-0000-000044110000}"/>
    <cellStyle name="Comma 4 6 2 6 5" xfId="2688" xr:uid="{00000000-0005-0000-0000-000045110000}"/>
    <cellStyle name="Comma 4 6 2 6 5 2" xfId="32196" xr:uid="{00000000-0005-0000-0000-000046110000}"/>
    <cellStyle name="Comma 4 6 2 6 6" xfId="32191" xr:uid="{00000000-0005-0000-0000-000047110000}"/>
    <cellStyle name="Comma 4 6 2 7" xfId="2689" xr:uid="{00000000-0005-0000-0000-000048110000}"/>
    <cellStyle name="Comma 4 6 2 7 2" xfId="2690" xr:uid="{00000000-0005-0000-0000-000049110000}"/>
    <cellStyle name="Comma 4 6 2 7 2 2" xfId="2691" xr:uid="{00000000-0005-0000-0000-00004A110000}"/>
    <cellStyle name="Comma 4 6 2 7 2 2 2" xfId="32199" xr:uid="{00000000-0005-0000-0000-00004B110000}"/>
    <cellStyle name="Comma 4 6 2 7 2 3" xfId="32198" xr:uid="{00000000-0005-0000-0000-00004C110000}"/>
    <cellStyle name="Comma 4 6 2 7 3" xfId="2692" xr:uid="{00000000-0005-0000-0000-00004D110000}"/>
    <cellStyle name="Comma 4 6 2 7 3 2" xfId="32200" xr:uid="{00000000-0005-0000-0000-00004E110000}"/>
    <cellStyle name="Comma 4 6 2 7 4" xfId="2693" xr:uid="{00000000-0005-0000-0000-00004F110000}"/>
    <cellStyle name="Comma 4 6 2 7 4 2" xfId="32201" xr:uid="{00000000-0005-0000-0000-000050110000}"/>
    <cellStyle name="Comma 4 6 2 7 5" xfId="2694" xr:uid="{00000000-0005-0000-0000-000051110000}"/>
    <cellStyle name="Comma 4 6 2 7 5 2" xfId="32202" xr:uid="{00000000-0005-0000-0000-000052110000}"/>
    <cellStyle name="Comma 4 6 2 7 6" xfId="32197" xr:uid="{00000000-0005-0000-0000-000053110000}"/>
    <cellStyle name="Comma 4 6 2 8" xfId="2695" xr:uid="{00000000-0005-0000-0000-000054110000}"/>
    <cellStyle name="Comma 4 6 2 8 2" xfId="2696" xr:uid="{00000000-0005-0000-0000-000055110000}"/>
    <cellStyle name="Comma 4 6 2 8 2 2" xfId="2697" xr:uid="{00000000-0005-0000-0000-000056110000}"/>
    <cellStyle name="Comma 4 6 2 8 2 2 2" xfId="32205" xr:uid="{00000000-0005-0000-0000-000057110000}"/>
    <cellStyle name="Comma 4 6 2 8 2 3" xfId="32204" xr:uid="{00000000-0005-0000-0000-000058110000}"/>
    <cellStyle name="Comma 4 6 2 8 3" xfId="2698" xr:uid="{00000000-0005-0000-0000-000059110000}"/>
    <cellStyle name="Comma 4 6 2 8 3 2" xfId="32206" xr:uid="{00000000-0005-0000-0000-00005A110000}"/>
    <cellStyle name="Comma 4 6 2 8 4" xfId="2699" xr:uid="{00000000-0005-0000-0000-00005B110000}"/>
    <cellStyle name="Comma 4 6 2 8 4 2" xfId="32207" xr:uid="{00000000-0005-0000-0000-00005C110000}"/>
    <cellStyle name="Comma 4 6 2 8 5" xfId="32203" xr:uid="{00000000-0005-0000-0000-00005D110000}"/>
    <cellStyle name="Comma 4 6 2 9" xfId="2700" xr:uid="{00000000-0005-0000-0000-00005E110000}"/>
    <cellStyle name="Comma 4 6 2 9 2" xfId="2701" xr:uid="{00000000-0005-0000-0000-00005F110000}"/>
    <cellStyle name="Comma 4 6 2 9 2 2" xfId="32209" xr:uid="{00000000-0005-0000-0000-000060110000}"/>
    <cellStyle name="Comma 4 6 2 9 3" xfId="2702" xr:uid="{00000000-0005-0000-0000-000061110000}"/>
    <cellStyle name="Comma 4 6 2 9 3 2" xfId="32210" xr:uid="{00000000-0005-0000-0000-000062110000}"/>
    <cellStyle name="Comma 4 6 2 9 4" xfId="32208" xr:uid="{00000000-0005-0000-0000-000063110000}"/>
    <cellStyle name="Comma 4 6 3" xfId="118" xr:uid="{00000000-0005-0000-0000-000064110000}"/>
    <cellStyle name="Comma 4 6 3 10" xfId="2703" xr:uid="{00000000-0005-0000-0000-000065110000}"/>
    <cellStyle name="Comma 4 6 3 10 2" xfId="32211" xr:uid="{00000000-0005-0000-0000-000066110000}"/>
    <cellStyle name="Comma 4 6 3 11" xfId="2704" xr:uid="{00000000-0005-0000-0000-000067110000}"/>
    <cellStyle name="Comma 4 6 3 11 2" xfId="32212" xr:uid="{00000000-0005-0000-0000-000068110000}"/>
    <cellStyle name="Comma 4 6 3 12" xfId="30061" xr:uid="{00000000-0005-0000-0000-000069110000}"/>
    <cellStyle name="Comma 4 6 3 2" xfId="2705" xr:uid="{00000000-0005-0000-0000-00006A110000}"/>
    <cellStyle name="Comma 4 6 3 2 10" xfId="2706" xr:uid="{00000000-0005-0000-0000-00006B110000}"/>
    <cellStyle name="Comma 4 6 3 2 10 2" xfId="32214" xr:uid="{00000000-0005-0000-0000-00006C110000}"/>
    <cellStyle name="Comma 4 6 3 2 11" xfId="32213" xr:uid="{00000000-0005-0000-0000-00006D110000}"/>
    <cellStyle name="Comma 4 6 3 2 2" xfId="2707" xr:uid="{00000000-0005-0000-0000-00006E110000}"/>
    <cellStyle name="Comma 4 6 3 2 2 2" xfId="2708" xr:uid="{00000000-0005-0000-0000-00006F110000}"/>
    <cellStyle name="Comma 4 6 3 2 2 2 2" xfId="2709" xr:uid="{00000000-0005-0000-0000-000070110000}"/>
    <cellStyle name="Comma 4 6 3 2 2 2 2 2" xfId="2710" xr:uid="{00000000-0005-0000-0000-000071110000}"/>
    <cellStyle name="Comma 4 6 3 2 2 2 2 2 2" xfId="32218" xr:uid="{00000000-0005-0000-0000-000072110000}"/>
    <cellStyle name="Comma 4 6 3 2 2 2 2 3" xfId="32217" xr:uid="{00000000-0005-0000-0000-000073110000}"/>
    <cellStyle name="Comma 4 6 3 2 2 2 3" xfId="2711" xr:uid="{00000000-0005-0000-0000-000074110000}"/>
    <cellStyle name="Comma 4 6 3 2 2 2 3 2" xfId="32219" xr:uid="{00000000-0005-0000-0000-000075110000}"/>
    <cellStyle name="Comma 4 6 3 2 2 2 4" xfId="2712" xr:uid="{00000000-0005-0000-0000-000076110000}"/>
    <cellStyle name="Comma 4 6 3 2 2 2 4 2" xfId="32220" xr:uid="{00000000-0005-0000-0000-000077110000}"/>
    <cellStyle name="Comma 4 6 3 2 2 2 5" xfId="2713" xr:uid="{00000000-0005-0000-0000-000078110000}"/>
    <cellStyle name="Comma 4 6 3 2 2 2 5 2" xfId="32221" xr:uid="{00000000-0005-0000-0000-000079110000}"/>
    <cellStyle name="Comma 4 6 3 2 2 2 6" xfId="32216" xr:uid="{00000000-0005-0000-0000-00007A110000}"/>
    <cellStyle name="Comma 4 6 3 2 2 3" xfId="2714" xr:uid="{00000000-0005-0000-0000-00007B110000}"/>
    <cellStyle name="Comma 4 6 3 2 2 3 2" xfId="2715" xr:uid="{00000000-0005-0000-0000-00007C110000}"/>
    <cellStyle name="Comma 4 6 3 2 2 3 2 2" xfId="32223" xr:uid="{00000000-0005-0000-0000-00007D110000}"/>
    <cellStyle name="Comma 4 6 3 2 2 3 3" xfId="32222" xr:uid="{00000000-0005-0000-0000-00007E110000}"/>
    <cellStyle name="Comma 4 6 3 2 2 4" xfId="2716" xr:uid="{00000000-0005-0000-0000-00007F110000}"/>
    <cellStyle name="Comma 4 6 3 2 2 4 2" xfId="32224" xr:uid="{00000000-0005-0000-0000-000080110000}"/>
    <cellStyle name="Comma 4 6 3 2 2 5" xfId="2717" xr:uid="{00000000-0005-0000-0000-000081110000}"/>
    <cellStyle name="Comma 4 6 3 2 2 5 2" xfId="32225" xr:uid="{00000000-0005-0000-0000-000082110000}"/>
    <cellStyle name="Comma 4 6 3 2 2 6" xfId="2718" xr:uid="{00000000-0005-0000-0000-000083110000}"/>
    <cellStyle name="Comma 4 6 3 2 2 6 2" xfId="32226" xr:uid="{00000000-0005-0000-0000-000084110000}"/>
    <cellStyle name="Comma 4 6 3 2 2 7" xfId="32215" xr:uid="{00000000-0005-0000-0000-000085110000}"/>
    <cellStyle name="Comma 4 6 3 2 3" xfId="2719" xr:uid="{00000000-0005-0000-0000-000086110000}"/>
    <cellStyle name="Comma 4 6 3 2 3 2" xfId="2720" xr:uid="{00000000-0005-0000-0000-000087110000}"/>
    <cellStyle name="Comma 4 6 3 2 3 2 2" xfId="2721" xr:uid="{00000000-0005-0000-0000-000088110000}"/>
    <cellStyle name="Comma 4 6 3 2 3 2 2 2" xfId="2722" xr:uid="{00000000-0005-0000-0000-000089110000}"/>
    <cellStyle name="Comma 4 6 3 2 3 2 2 2 2" xfId="32230" xr:uid="{00000000-0005-0000-0000-00008A110000}"/>
    <cellStyle name="Comma 4 6 3 2 3 2 2 3" xfId="32229" xr:uid="{00000000-0005-0000-0000-00008B110000}"/>
    <cellStyle name="Comma 4 6 3 2 3 2 3" xfId="2723" xr:uid="{00000000-0005-0000-0000-00008C110000}"/>
    <cellStyle name="Comma 4 6 3 2 3 2 3 2" xfId="32231" xr:uid="{00000000-0005-0000-0000-00008D110000}"/>
    <cellStyle name="Comma 4 6 3 2 3 2 4" xfId="2724" xr:uid="{00000000-0005-0000-0000-00008E110000}"/>
    <cellStyle name="Comma 4 6 3 2 3 2 4 2" xfId="32232" xr:uid="{00000000-0005-0000-0000-00008F110000}"/>
    <cellStyle name="Comma 4 6 3 2 3 2 5" xfId="2725" xr:uid="{00000000-0005-0000-0000-000090110000}"/>
    <cellStyle name="Comma 4 6 3 2 3 2 5 2" xfId="32233" xr:uid="{00000000-0005-0000-0000-000091110000}"/>
    <cellStyle name="Comma 4 6 3 2 3 2 6" xfId="32228" xr:uid="{00000000-0005-0000-0000-000092110000}"/>
    <cellStyle name="Comma 4 6 3 2 3 3" xfId="2726" xr:uid="{00000000-0005-0000-0000-000093110000}"/>
    <cellStyle name="Comma 4 6 3 2 3 3 2" xfId="2727" xr:uid="{00000000-0005-0000-0000-000094110000}"/>
    <cellStyle name="Comma 4 6 3 2 3 3 2 2" xfId="32235" xr:uid="{00000000-0005-0000-0000-000095110000}"/>
    <cellStyle name="Comma 4 6 3 2 3 3 3" xfId="32234" xr:uid="{00000000-0005-0000-0000-000096110000}"/>
    <cellStyle name="Comma 4 6 3 2 3 4" xfId="2728" xr:uid="{00000000-0005-0000-0000-000097110000}"/>
    <cellStyle name="Comma 4 6 3 2 3 4 2" xfId="32236" xr:uid="{00000000-0005-0000-0000-000098110000}"/>
    <cellStyle name="Comma 4 6 3 2 3 5" xfId="2729" xr:uid="{00000000-0005-0000-0000-000099110000}"/>
    <cellStyle name="Comma 4 6 3 2 3 5 2" xfId="32237" xr:uid="{00000000-0005-0000-0000-00009A110000}"/>
    <cellStyle name="Comma 4 6 3 2 3 6" xfId="2730" xr:uid="{00000000-0005-0000-0000-00009B110000}"/>
    <cellStyle name="Comma 4 6 3 2 3 6 2" xfId="32238" xr:uid="{00000000-0005-0000-0000-00009C110000}"/>
    <cellStyle name="Comma 4 6 3 2 3 7" xfId="32227" xr:uid="{00000000-0005-0000-0000-00009D110000}"/>
    <cellStyle name="Comma 4 6 3 2 4" xfId="2731" xr:uid="{00000000-0005-0000-0000-00009E110000}"/>
    <cellStyle name="Comma 4 6 3 2 4 2" xfId="2732" xr:uid="{00000000-0005-0000-0000-00009F110000}"/>
    <cellStyle name="Comma 4 6 3 2 4 2 2" xfId="2733" xr:uid="{00000000-0005-0000-0000-0000A0110000}"/>
    <cellStyle name="Comma 4 6 3 2 4 2 2 2" xfId="32241" xr:uid="{00000000-0005-0000-0000-0000A1110000}"/>
    <cellStyle name="Comma 4 6 3 2 4 2 3" xfId="32240" xr:uid="{00000000-0005-0000-0000-0000A2110000}"/>
    <cellStyle name="Comma 4 6 3 2 4 3" xfId="2734" xr:uid="{00000000-0005-0000-0000-0000A3110000}"/>
    <cellStyle name="Comma 4 6 3 2 4 3 2" xfId="32242" xr:uid="{00000000-0005-0000-0000-0000A4110000}"/>
    <cellStyle name="Comma 4 6 3 2 4 4" xfId="2735" xr:uid="{00000000-0005-0000-0000-0000A5110000}"/>
    <cellStyle name="Comma 4 6 3 2 4 4 2" xfId="32243" xr:uid="{00000000-0005-0000-0000-0000A6110000}"/>
    <cellStyle name="Comma 4 6 3 2 4 5" xfId="2736" xr:uid="{00000000-0005-0000-0000-0000A7110000}"/>
    <cellStyle name="Comma 4 6 3 2 4 5 2" xfId="32244" xr:uid="{00000000-0005-0000-0000-0000A8110000}"/>
    <cellStyle name="Comma 4 6 3 2 4 6" xfId="32239" xr:uid="{00000000-0005-0000-0000-0000A9110000}"/>
    <cellStyle name="Comma 4 6 3 2 5" xfId="2737" xr:uid="{00000000-0005-0000-0000-0000AA110000}"/>
    <cellStyle name="Comma 4 6 3 2 5 2" xfId="2738" xr:uid="{00000000-0005-0000-0000-0000AB110000}"/>
    <cellStyle name="Comma 4 6 3 2 5 2 2" xfId="2739" xr:uid="{00000000-0005-0000-0000-0000AC110000}"/>
    <cellStyle name="Comma 4 6 3 2 5 2 2 2" xfId="32247" xr:uid="{00000000-0005-0000-0000-0000AD110000}"/>
    <cellStyle name="Comma 4 6 3 2 5 2 3" xfId="32246" xr:uid="{00000000-0005-0000-0000-0000AE110000}"/>
    <cellStyle name="Comma 4 6 3 2 5 3" xfId="2740" xr:uid="{00000000-0005-0000-0000-0000AF110000}"/>
    <cellStyle name="Comma 4 6 3 2 5 3 2" xfId="32248" xr:uid="{00000000-0005-0000-0000-0000B0110000}"/>
    <cellStyle name="Comma 4 6 3 2 5 4" xfId="2741" xr:uid="{00000000-0005-0000-0000-0000B1110000}"/>
    <cellStyle name="Comma 4 6 3 2 5 4 2" xfId="32249" xr:uid="{00000000-0005-0000-0000-0000B2110000}"/>
    <cellStyle name="Comma 4 6 3 2 5 5" xfId="2742" xr:uid="{00000000-0005-0000-0000-0000B3110000}"/>
    <cellStyle name="Comma 4 6 3 2 5 5 2" xfId="32250" xr:uid="{00000000-0005-0000-0000-0000B4110000}"/>
    <cellStyle name="Comma 4 6 3 2 5 6" xfId="32245" xr:uid="{00000000-0005-0000-0000-0000B5110000}"/>
    <cellStyle name="Comma 4 6 3 2 6" xfId="2743" xr:uid="{00000000-0005-0000-0000-0000B6110000}"/>
    <cellStyle name="Comma 4 6 3 2 6 2" xfId="2744" xr:uid="{00000000-0005-0000-0000-0000B7110000}"/>
    <cellStyle name="Comma 4 6 3 2 6 2 2" xfId="2745" xr:uid="{00000000-0005-0000-0000-0000B8110000}"/>
    <cellStyle name="Comma 4 6 3 2 6 2 2 2" xfId="32253" xr:uid="{00000000-0005-0000-0000-0000B9110000}"/>
    <cellStyle name="Comma 4 6 3 2 6 2 3" xfId="32252" xr:uid="{00000000-0005-0000-0000-0000BA110000}"/>
    <cellStyle name="Comma 4 6 3 2 6 3" xfId="2746" xr:uid="{00000000-0005-0000-0000-0000BB110000}"/>
    <cellStyle name="Comma 4 6 3 2 6 3 2" xfId="32254" xr:uid="{00000000-0005-0000-0000-0000BC110000}"/>
    <cellStyle name="Comma 4 6 3 2 6 4" xfId="2747" xr:uid="{00000000-0005-0000-0000-0000BD110000}"/>
    <cellStyle name="Comma 4 6 3 2 6 4 2" xfId="32255" xr:uid="{00000000-0005-0000-0000-0000BE110000}"/>
    <cellStyle name="Comma 4 6 3 2 6 5" xfId="32251" xr:uid="{00000000-0005-0000-0000-0000BF110000}"/>
    <cellStyle name="Comma 4 6 3 2 7" xfId="2748" xr:uid="{00000000-0005-0000-0000-0000C0110000}"/>
    <cellStyle name="Comma 4 6 3 2 7 2" xfId="2749" xr:uid="{00000000-0005-0000-0000-0000C1110000}"/>
    <cellStyle name="Comma 4 6 3 2 7 2 2" xfId="32257" xr:uid="{00000000-0005-0000-0000-0000C2110000}"/>
    <cellStyle name="Comma 4 6 3 2 7 3" xfId="2750" xr:uid="{00000000-0005-0000-0000-0000C3110000}"/>
    <cellStyle name="Comma 4 6 3 2 7 3 2" xfId="32258" xr:uid="{00000000-0005-0000-0000-0000C4110000}"/>
    <cellStyle name="Comma 4 6 3 2 7 4" xfId="32256" xr:uid="{00000000-0005-0000-0000-0000C5110000}"/>
    <cellStyle name="Comma 4 6 3 2 8" xfId="2751" xr:uid="{00000000-0005-0000-0000-0000C6110000}"/>
    <cellStyle name="Comma 4 6 3 2 8 2" xfId="32259" xr:uid="{00000000-0005-0000-0000-0000C7110000}"/>
    <cellStyle name="Comma 4 6 3 2 9" xfId="2752" xr:uid="{00000000-0005-0000-0000-0000C8110000}"/>
    <cellStyle name="Comma 4 6 3 2 9 2" xfId="32260" xr:uid="{00000000-0005-0000-0000-0000C9110000}"/>
    <cellStyle name="Comma 4 6 3 3" xfId="2753" xr:uid="{00000000-0005-0000-0000-0000CA110000}"/>
    <cellStyle name="Comma 4 6 3 3 2" xfId="2754" xr:uid="{00000000-0005-0000-0000-0000CB110000}"/>
    <cellStyle name="Comma 4 6 3 3 2 2" xfId="2755" xr:uid="{00000000-0005-0000-0000-0000CC110000}"/>
    <cellStyle name="Comma 4 6 3 3 2 2 2" xfId="2756" xr:uid="{00000000-0005-0000-0000-0000CD110000}"/>
    <cellStyle name="Comma 4 6 3 3 2 2 2 2" xfId="32264" xr:uid="{00000000-0005-0000-0000-0000CE110000}"/>
    <cellStyle name="Comma 4 6 3 3 2 2 3" xfId="32263" xr:uid="{00000000-0005-0000-0000-0000CF110000}"/>
    <cellStyle name="Comma 4 6 3 3 2 3" xfId="2757" xr:uid="{00000000-0005-0000-0000-0000D0110000}"/>
    <cellStyle name="Comma 4 6 3 3 2 3 2" xfId="32265" xr:uid="{00000000-0005-0000-0000-0000D1110000}"/>
    <cellStyle name="Comma 4 6 3 3 2 4" xfId="2758" xr:uid="{00000000-0005-0000-0000-0000D2110000}"/>
    <cellStyle name="Comma 4 6 3 3 2 4 2" xfId="32266" xr:uid="{00000000-0005-0000-0000-0000D3110000}"/>
    <cellStyle name="Comma 4 6 3 3 2 5" xfId="2759" xr:uid="{00000000-0005-0000-0000-0000D4110000}"/>
    <cellStyle name="Comma 4 6 3 3 2 5 2" xfId="32267" xr:uid="{00000000-0005-0000-0000-0000D5110000}"/>
    <cellStyle name="Comma 4 6 3 3 2 6" xfId="32262" xr:uid="{00000000-0005-0000-0000-0000D6110000}"/>
    <cellStyle name="Comma 4 6 3 3 3" xfId="2760" xr:uid="{00000000-0005-0000-0000-0000D7110000}"/>
    <cellStyle name="Comma 4 6 3 3 3 2" xfId="2761" xr:uid="{00000000-0005-0000-0000-0000D8110000}"/>
    <cellStyle name="Comma 4 6 3 3 3 2 2" xfId="2762" xr:uid="{00000000-0005-0000-0000-0000D9110000}"/>
    <cellStyle name="Comma 4 6 3 3 3 2 2 2" xfId="32270" xr:uid="{00000000-0005-0000-0000-0000DA110000}"/>
    <cellStyle name="Comma 4 6 3 3 3 2 3" xfId="32269" xr:uid="{00000000-0005-0000-0000-0000DB110000}"/>
    <cellStyle name="Comma 4 6 3 3 3 3" xfId="2763" xr:uid="{00000000-0005-0000-0000-0000DC110000}"/>
    <cellStyle name="Comma 4 6 3 3 3 3 2" xfId="32271" xr:uid="{00000000-0005-0000-0000-0000DD110000}"/>
    <cellStyle name="Comma 4 6 3 3 3 4" xfId="2764" xr:uid="{00000000-0005-0000-0000-0000DE110000}"/>
    <cellStyle name="Comma 4 6 3 3 3 4 2" xfId="32272" xr:uid="{00000000-0005-0000-0000-0000DF110000}"/>
    <cellStyle name="Comma 4 6 3 3 3 5" xfId="2765" xr:uid="{00000000-0005-0000-0000-0000E0110000}"/>
    <cellStyle name="Comma 4 6 3 3 3 5 2" xfId="32273" xr:uid="{00000000-0005-0000-0000-0000E1110000}"/>
    <cellStyle name="Comma 4 6 3 3 3 6" xfId="32268" xr:uid="{00000000-0005-0000-0000-0000E2110000}"/>
    <cellStyle name="Comma 4 6 3 3 4" xfId="2766" xr:uid="{00000000-0005-0000-0000-0000E3110000}"/>
    <cellStyle name="Comma 4 6 3 3 4 2" xfId="2767" xr:uid="{00000000-0005-0000-0000-0000E4110000}"/>
    <cellStyle name="Comma 4 6 3 3 4 2 2" xfId="32275" xr:uid="{00000000-0005-0000-0000-0000E5110000}"/>
    <cellStyle name="Comma 4 6 3 3 4 3" xfId="32274" xr:uid="{00000000-0005-0000-0000-0000E6110000}"/>
    <cellStyle name="Comma 4 6 3 3 5" xfId="2768" xr:uid="{00000000-0005-0000-0000-0000E7110000}"/>
    <cellStyle name="Comma 4 6 3 3 5 2" xfId="32276" xr:uid="{00000000-0005-0000-0000-0000E8110000}"/>
    <cellStyle name="Comma 4 6 3 3 6" xfId="2769" xr:uid="{00000000-0005-0000-0000-0000E9110000}"/>
    <cellStyle name="Comma 4 6 3 3 6 2" xfId="32277" xr:uid="{00000000-0005-0000-0000-0000EA110000}"/>
    <cellStyle name="Comma 4 6 3 3 7" xfId="2770" xr:uid="{00000000-0005-0000-0000-0000EB110000}"/>
    <cellStyle name="Comma 4 6 3 3 7 2" xfId="32278" xr:uid="{00000000-0005-0000-0000-0000EC110000}"/>
    <cellStyle name="Comma 4 6 3 3 8" xfId="32261" xr:uid="{00000000-0005-0000-0000-0000ED110000}"/>
    <cellStyle name="Comma 4 6 3 4" xfId="2771" xr:uid="{00000000-0005-0000-0000-0000EE110000}"/>
    <cellStyle name="Comma 4 6 3 4 2" xfId="2772" xr:uid="{00000000-0005-0000-0000-0000EF110000}"/>
    <cellStyle name="Comma 4 6 3 4 2 2" xfId="2773" xr:uid="{00000000-0005-0000-0000-0000F0110000}"/>
    <cellStyle name="Comma 4 6 3 4 2 2 2" xfId="2774" xr:uid="{00000000-0005-0000-0000-0000F1110000}"/>
    <cellStyle name="Comma 4 6 3 4 2 2 2 2" xfId="32282" xr:uid="{00000000-0005-0000-0000-0000F2110000}"/>
    <cellStyle name="Comma 4 6 3 4 2 2 3" xfId="32281" xr:uid="{00000000-0005-0000-0000-0000F3110000}"/>
    <cellStyle name="Comma 4 6 3 4 2 3" xfId="2775" xr:uid="{00000000-0005-0000-0000-0000F4110000}"/>
    <cellStyle name="Comma 4 6 3 4 2 3 2" xfId="32283" xr:uid="{00000000-0005-0000-0000-0000F5110000}"/>
    <cellStyle name="Comma 4 6 3 4 2 4" xfId="2776" xr:uid="{00000000-0005-0000-0000-0000F6110000}"/>
    <cellStyle name="Comma 4 6 3 4 2 4 2" xfId="32284" xr:uid="{00000000-0005-0000-0000-0000F7110000}"/>
    <cellStyle name="Comma 4 6 3 4 2 5" xfId="2777" xr:uid="{00000000-0005-0000-0000-0000F8110000}"/>
    <cellStyle name="Comma 4 6 3 4 2 5 2" xfId="32285" xr:uid="{00000000-0005-0000-0000-0000F9110000}"/>
    <cellStyle name="Comma 4 6 3 4 2 6" xfId="32280" xr:uid="{00000000-0005-0000-0000-0000FA110000}"/>
    <cellStyle name="Comma 4 6 3 4 3" xfId="2778" xr:uid="{00000000-0005-0000-0000-0000FB110000}"/>
    <cellStyle name="Comma 4 6 3 4 3 2" xfId="2779" xr:uid="{00000000-0005-0000-0000-0000FC110000}"/>
    <cellStyle name="Comma 4 6 3 4 3 2 2" xfId="32287" xr:uid="{00000000-0005-0000-0000-0000FD110000}"/>
    <cellStyle name="Comma 4 6 3 4 3 3" xfId="32286" xr:uid="{00000000-0005-0000-0000-0000FE110000}"/>
    <cellStyle name="Comma 4 6 3 4 4" xfId="2780" xr:uid="{00000000-0005-0000-0000-0000FF110000}"/>
    <cellStyle name="Comma 4 6 3 4 4 2" xfId="32288" xr:uid="{00000000-0005-0000-0000-000000120000}"/>
    <cellStyle name="Comma 4 6 3 4 5" xfId="2781" xr:uid="{00000000-0005-0000-0000-000001120000}"/>
    <cellStyle name="Comma 4 6 3 4 5 2" xfId="32289" xr:uid="{00000000-0005-0000-0000-000002120000}"/>
    <cellStyle name="Comma 4 6 3 4 6" xfId="2782" xr:uid="{00000000-0005-0000-0000-000003120000}"/>
    <cellStyle name="Comma 4 6 3 4 6 2" xfId="32290" xr:uid="{00000000-0005-0000-0000-000004120000}"/>
    <cellStyle name="Comma 4 6 3 4 7" xfId="32279" xr:uid="{00000000-0005-0000-0000-000005120000}"/>
    <cellStyle name="Comma 4 6 3 5" xfId="2783" xr:uid="{00000000-0005-0000-0000-000006120000}"/>
    <cellStyle name="Comma 4 6 3 5 2" xfId="2784" xr:uid="{00000000-0005-0000-0000-000007120000}"/>
    <cellStyle name="Comma 4 6 3 5 2 2" xfId="2785" xr:uid="{00000000-0005-0000-0000-000008120000}"/>
    <cellStyle name="Comma 4 6 3 5 2 2 2" xfId="32293" xr:uid="{00000000-0005-0000-0000-000009120000}"/>
    <cellStyle name="Comma 4 6 3 5 2 3" xfId="32292" xr:uid="{00000000-0005-0000-0000-00000A120000}"/>
    <cellStyle name="Comma 4 6 3 5 3" xfId="2786" xr:uid="{00000000-0005-0000-0000-00000B120000}"/>
    <cellStyle name="Comma 4 6 3 5 3 2" xfId="32294" xr:uid="{00000000-0005-0000-0000-00000C120000}"/>
    <cellStyle name="Comma 4 6 3 5 4" xfId="2787" xr:uid="{00000000-0005-0000-0000-00000D120000}"/>
    <cellStyle name="Comma 4 6 3 5 4 2" xfId="32295" xr:uid="{00000000-0005-0000-0000-00000E120000}"/>
    <cellStyle name="Comma 4 6 3 5 5" xfId="2788" xr:uid="{00000000-0005-0000-0000-00000F120000}"/>
    <cellStyle name="Comma 4 6 3 5 5 2" xfId="32296" xr:uid="{00000000-0005-0000-0000-000010120000}"/>
    <cellStyle name="Comma 4 6 3 5 6" xfId="32291" xr:uid="{00000000-0005-0000-0000-000011120000}"/>
    <cellStyle name="Comma 4 6 3 6" xfId="2789" xr:uid="{00000000-0005-0000-0000-000012120000}"/>
    <cellStyle name="Comma 4 6 3 6 2" xfId="2790" xr:uid="{00000000-0005-0000-0000-000013120000}"/>
    <cellStyle name="Comma 4 6 3 6 2 2" xfId="2791" xr:uid="{00000000-0005-0000-0000-000014120000}"/>
    <cellStyle name="Comma 4 6 3 6 2 2 2" xfId="32299" xr:uid="{00000000-0005-0000-0000-000015120000}"/>
    <cellStyle name="Comma 4 6 3 6 2 3" xfId="32298" xr:uid="{00000000-0005-0000-0000-000016120000}"/>
    <cellStyle name="Comma 4 6 3 6 3" xfId="2792" xr:uid="{00000000-0005-0000-0000-000017120000}"/>
    <cellStyle name="Comma 4 6 3 6 3 2" xfId="32300" xr:uid="{00000000-0005-0000-0000-000018120000}"/>
    <cellStyle name="Comma 4 6 3 6 4" xfId="2793" xr:uid="{00000000-0005-0000-0000-000019120000}"/>
    <cellStyle name="Comma 4 6 3 6 4 2" xfId="32301" xr:uid="{00000000-0005-0000-0000-00001A120000}"/>
    <cellStyle name="Comma 4 6 3 6 5" xfId="2794" xr:uid="{00000000-0005-0000-0000-00001B120000}"/>
    <cellStyle name="Comma 4 6 3 6 5 2" xfId="32302" xr:uid="{00000000-0005-0000-0000-00001C120000}"/>
    <cellStyle name="Comma 4 6 3 6 6" xfId="32297" xr:uid="{00000000-0005-0000-0000-00001D120000}"/>
    <cellStyle name="Comma 4 6 3 7" xfId="2795" xr:uid="{00000000-0005-0000-0000-00001E120000}"/>
    <cellStyle name="Comma 4 6 3 7 2" xfId="2796" xr:uid="{00000000-0005-0000-0000-00001F120000}"/>
    <cellStyle name="Comma 4 6 3 7 2 2" xfId="2797" xr:uid="{00000000-0005-0000-0000-000020120000}"/>
    <cellStyle name="Comma 4 6 3 7 2 2 2" xfId="32305" xr:uid="{00000000-0005-0000-0000-000021120000}"/>
    <cellStyle name="Comma 4 6 3 7 2 3" xfId="32304" xr:uid="{00000000-0005-0000-0000-000022120000}"/>
    <cellStyle name="Comma 4 6 3 7 3" xfId="2798" xr:uid="{00000000-0005-0000-0000-000023120000}"/>
    <cellStyle name="Comma 4 6 3 7 3 2" xfId="32306" xr:uid="{00000000-0005-0000-0000-000024120000}"/>
    <cellStyle name="Comma 4 6 3 7 4" xfId="2799" xr:uid="{00000000-0005-0000-0000-000025120000}"/>
    <cellStyle name="Comma 4 6 3 7 4 2" xfId="32307" xr:uid="{00000000-0005-0000-0000-000026120000}"/>
    <cellStyle name="Comma 4 6 3 7 5" xfId="32303" xr:uid="{00000000-0005-0000-0000-000027120000}"/>
    <cellStyle name="Comma 4 6 3 8" xfId="2800" xr:uid="{00000000-0005-0000-0000-000028120000}"/>
    <cellStyle name="Comma 4 6 3 8 2" xfId="2801" xr:uid="{00000000-0005-0000-0000-000029120000}"/>
    <cellStyle name="Comma 4 6 3 8 2 2" xfId="32309" xr:uid="{00000000-0005-0000-0000-00002A120000}"/>
    <cellStyle name="Comma 4 6 3 8 3" xfId="2802" xr:uid="{00000000-0005-0000-0000-00002B120000}"/>
    <cellStyle name="Comma 4 6 3 8 3 2" xfId="32310" xr:uid="{00000000-0005-0000-0000-00002C120000}"/>
    <cellStyle name="Comma 4 6 3 8 4" xfId="32308" xr:uid="{00000000-0005-0000-0000-00002D120000}"/>
    <cellStyle name="Comma 4 6 3 9" xfId="2803" xr:uid="{00000000-0005-0000-0000-00002E120000}"/>
    <cellStyle name="Comma 4 6 3 9 2" xfId="32311" xr:uid="{00000000-0005-0000-0000-00002F120000}"/>
    <cellStyle name="Comma 4 6 4" xfId="2804" xr:uid="{00000000-0005-0000-0000-000030120000}"/>
    <cellStyle name="Comma 4 6 4 10" xfId="2805" xr:uid="{00000000-0005-0000-0000-000031120000}"/>
    <cellStyle name="Comma 4 6 4 10 2" xfId="32313" xr:uid="{00000000-0005-0000-0000-000032120000}"/>
    <cellStyle name="Comma 4 6 4 11" xfId="32312" xr:uid="{00000000-0005-0000-0000-000033120000}"/>
    <cellStyle name="Comma 4 6 4 2" xfId="2806" xr:uid="{00000000-0005-0000-0000-000034120000}"/>
    <cellStyle name="Comma 4 6 4 2 2" xfId="2807" xr:uid="{00000000-0005-0000-0000-000035120000}"/>
    <cellStyle name="Comma 4 6 4 2 2 2" xfId="2808" xr:uid="{00000000-0005-0000-0000-000036120000}"/>
    <cellStyle name="Comma 4 6 4 2 2 2 2" xfId="2809" xr:uid="{00000000-0005-0000-0000-000037120000}"/>
    <cellStyle name="Comma 4 6 4 2 2 2 2 2" xfId="32317" xr:uid="{00000000-0005-0000-0000-000038120000}"/>
    <cellStyle name="Comma 4 6 4 2 2 2 3" xfId="32316" xr:uid="{00000000-0005-0000-0000-000039120000}"/>
    <cellStyle name="Comma 4 6 4 2 2 3" xfId="2810" xr:uid="{00000000-0005-0000-0000-00003A120000}"/>
    <cellStyle name="Comma 4 6 4 2 2 3 2" xfId="32318" xr:uid="{00000000-0005-0000-0000-00003B120000}"/>
    <cellStyle name="Comma 4 6 4 2 2 4" xfId="2811" xr:uid="{00000000-0005-0000-0000-00003C120000}"/>
    <cellStyle name="Comma 4 6 4 2 2 4 2" xfId="32319" xr:uid="{00000000-0005-0000-0000-00003D120000}"/>
    <cellStyle name="Comma 4 6 4 2 2 5" xfId="2812" xr:uid="{00000000-0005-0000-0000-00003E120000}"/>
    <cellStyle name="Comma 4 6 4 2 2 5 2" xfId="32320" xr:uid="{00000000-0005-0000-0000-00003F120000}"/>
    <cellStyle name="Comma 4 6 4 2 2 6" xfId="32315" xr:uid="{00000000-0005-0000-0000-000040120000}"/>
    <cellStyle name="Comma 4 6 4 2 3" xfId="2813" xr:uid="{00000000-0005-0000-0000-000041120000}"/>
    <cellStyle name="Comma 4 6 4 2 3 2" xfId="2814" xr:uid="{00000000-0005-0000-0000-000042120000}"/>
    <cellStyle name="Comma 4 6 4 2 3 2 2" xfId="32322" xr:uid="{00000000-0005-0000-0000-000043120000}"/>
    <cellStyle name="Comma 4 6 4 2 3 3" xfId="32321" xr:uid="{00000000-0005-0000-0000-000044120000}"/>
    <cellStyle name="Comma 4 6 4 2 4" xfId="2815" xr:uid="{00000000-0005-0000-0000-000045120000}"/>
    <cellStyle name="Comma 4 6 4 2 4 2" xfId="32323" xr:uid="{00000000-0005-0000-0000-000046120000}"/>
    <cellStyle name="Comma 4 6 4 2 5" xfId="2816" xr:uid="{00000000-0005-0000-0000-000047120000}"/>
    <cellStyle name="Comma 4 6 4 2 5 2" xfId="32324" xr:uid="{00000000-0005-0000-0000-000048120000}"/>
    <cellStyle name="Comma 4 6 4 2 6" xfId="2817" xr:uid="{00000000-0005-0000-0000-000049120000}"/>
    <cellStyle name="Comma 4 6 4 2 6 2" xfId="32325" xr:uid="{00000000-0005-0000-0000-00004A120000}"/>
    <cellStyle name="Comma 4 6 4 2 7" xfId="32314" xr:uid="{00000000-0005-0000-0000-00004B120000}"/>
    <cellStyle name="Comma 4 6 4 3" xfId="2818" xr:uid="{00000000-0005-0000-0000-00004C120000}"/>
    <cellStyle name="Comma 4 6 4 3 2" xfId="2819" xr:uid="{00000000-0005-0000-0000-00004D120000}"/>
    <cellStyle name="Comma 4 6 4 3 2 2" xfId="2820" xr:uid="{00000000-0005-0000-0000-00004E120000}"/>
    <cellStyle name="Comma 4 6 4 3 2 2 2" xfId="2821" xr:uid="{00000000-0005-0000-0000-00004F120000}"/>
    <cellStyle name="Comma 4 6 4 3 2 2 2 2" xfId="32329" xr:uid="{00000000-0005-0000-0000-000050120000}"/>
    <cellStyle name="Comma 4 6 4 3 2 2 3" xfId="32328" xr:uid="{00000000-0005-0000-0000-000051120000}"/>
    <cellStyle name="Comma 4 6 4 3 2 3" xfId="2822" xr:uid="{00000000-0005-0000-0000-000052120000}"/>
    <cellStyle name="Comma 4 6 4 3 2 3 2" xfId="32330" xr:uid="{00000000-0005-0000-0000-000053120000}"/>
    <cellStyle name="Comma 4 6 4 3 2 4" xfId="2823" xr:uid="{00000000-0005-0000-0000-000054120000}"/>
    <cellStyle name="Comma 4 6 4 3 2 4 2" xfId="32331" xr:uid="{00000000-0005-0000-0000-000055120000}"/>
    <cellStyle name="Comma 4 6 4 3 2 5" xfId="2824" xr:uid="{00000000-0005-0000-0000-000056120000}"/>
    <cellStyle name="Comma 4 6 4 3 2 5 2" xfId="32332" xr:uid="{00000000-0005-0000-0000-000057120000}"/>
    <cellStyle name="Comma 4 6 4 3 2 6" xfId="32327" xr:uid="{00000000-0005-0000-0000-000058120000}"/>
    <cellStyle name="Comma 4 6 4 3 3" xfId="2825" xr:uid="{00000000-0005-0000-0000-000059120000}"/>
    <cellStyle name="Comma 4 6 4 3 3 2" xfId="2826" xr:uid="{00000000-0005-0000-0000-00005A120000}"/>
    <cellStyle name="Comma 4 6 4 3 3 2 2" xfId="32334" xr:uid="{00000000-0005-0000-0000-00005B120000}"/>
    <cellStyle name="Comma 4 6 4 3 3 3" xfId="32333" xr:uid="{00000000-0005-0000-0000-00005C120000}"/>
    <cellStyle name="Comma 4 6 4 3 4" xfId="2827" xr:uid="{00000000-0005-0000-0000-00005D120000}"/>
    <cellStyle name="Comma 4 6 4 3 4 2" xfId="32335" xr:uid="{00000000-0005-0000-0000-00005E120000}"/>
    <cellStyle name="Comma 4 6 4 3 5" xfId="2828" xr:uid="{00000000-0005-0000-0000-00005F120000}"/>
    <cellStyle name="Comma 4 6 4 3 5 2" xfId="32336" xr:uid="{00000000-0005-0000-0000-000060120000}"/>
    <cellStyle name="Comma 4 6 4 3 6" xfId="2829" xr:uid="{00000000-0005-0000-0000-000061120000}"/>
    <cellStyle name="Comma 4 6 4 3 6 2" xfId="32337" xr:uid="{00000000-0005-0000-0000-000062120000}"/>
    <cellStyle name="Comma 4 6 4 3 7" xfId="32326" xr:uid="{00000000-0005-0000-0000-000063120000}"/>
    <cellStyle name="Comma 4 6 4 4" xfId="2830" xr:uid="{00000000-0005-0000-0000-000064120000}"/>
    <cellStyle name="Comma 4 6 4 4 2" xfId="2831" xr:uid="{00000000-0005-0000-0000-000065120000}"/>
    <cellStyle name="Comma 4 6 4 4 2 2" xfId="2832" xr:uid="{00000000-0005-0000-0000-000066120000}"/>
    <cellStyle name="Comma 4 6 4 4 2 2 2" xfId="32340" xr:uid="{00000000-0005-0000-0000-000067120000}"/>
    <cellStyle name="Comma 4 6 4 4 2 3" xfId="32339" xr:uid="{00000000-0005-0000-0000-000068120000}"/>
    <cellStyle name="Comma 4 6 4 4 3" xfId="2833" xr:uid="{00000000-0005-0000-0000-000069120000}"/>
    <cellStyle name="Comma 4 6 4 4 3 2" xfId="32341" xr:uid="{00000000-0005-0000-0000-00006A120000}"/>
    <cellStyle name="Comma 4 6 4 4 4" xfId="2834" xr:uid="{00000000-0005-0000-0000-00006B120000}"/>
    <cellStyle name="Comma 4 6 4 4 4 2" xfId="32342" xr:uid="{00000000-0005-0000-0000-00006C120000}"/>
    <cellStyle name="Comma 4 6 4 4 5" xfId="2835" xr:uid="{00000000-0005-0000-0000-00006D120000}"/>
    <cellStyle name="Comma 4 6 4 4 5 2" xfId="32343" xr:uid="{00000000-0005-0000-0000-00006E120000}"/>
    <cellStyle name="Comma 4 6 4 4 6" xfId="32338" xr:uid="{00000000-0005-0000-0000-00006F120000}"/>
    <cellStyle name="Comma 4 6 4 5" xfId="2836" xr:uid="{00000000-0005-0000-0000-000070120000}"/>
    <cellStyle name="Comma 4 6 4 5 2" xfId="2837" xr:uid="{00000000-0005-0000-0000-000071120000}"/>
    <cellStyle name="Comma 4 6 4 5 2 2" xfId="2838" xr:uid="{00000000-0005-0000-0000-000072120000}"/>
    <cellStyle name="Comma 4 6 4 5 2 2 2" xfId="32346" xr:uid="{00000000-0005-0000-0000-000073120000}"/>
    <cellStyle name="Comma 4 6 4 5 2 3" xfId="32345" xr:uid="{00000000-0005-0000-0000-000074120000}"/>
    <cellStyle name="Comma 4 6 4 5 3" xfId="2839" xr:uid="{00000000-0005-0000-0000-000075120000}"/>
    <cellStyle name="Comma 4 6 4 5 3 2" xfId="32347" xr:uid="{00000000-0005-0000-0000-000076120000}"/>
    <cellStyle name="Comma 4 6 4 5 4" xfId="2840" xr:uid="{00000000-0005-0000-0000-000077120000}"/>
    <cellStyle name="Comma 4 6 4 5 4 2" xfId="32348" xr:uid="{00000000-0005-0000-0000-000078120000}"/>
    <cellStyle name="Comma 4 6 4 5 5" xfId="2841" xr:uid="{00000000-0005-0000-0000-000079120000}"/>
    <cellStyle name="Comma 4 6 4 5 5 2" xfId="32349" xr:uid="{00000000-0005-0000-0000-00007A120000}"/>
    <cellStyle name="Comma 4 6 4 5 6" xfId="32344" xr:uid="{00000000-0005-0000-0000-00007B120000}"/>
    <cellStyle name="Comma 4 6 4 6" xfId="2842" xr:uid="{00000000-0005-0000-0000-00007C120000}"/>
    <cellStyle name="Comma 4 6 4 6 2" xfId="2843" xr:uid="{00000000-0005-0000-0000-00007D120000}"/>
    <cellStyle name="Comma 4 6 4 6 2 2" xfId="2844" xr:uid="{00000000-0005-0000-0000-00007E120000}"/>
    <cellStyle name="Comma 4 6 4 6 2 2 2" xfId="32352" xr:uid="{00000000-0005-0000-0000-00007F120000}"/>
    <cellStyle name="Comma 4 6 4 6 2 3" xfId="32351" xr:uid="{00000000-0005-0000-0000-000080120000}"/>
    <cellStyle name="Comma 4 6 4 6 3" xfId="2845" xr:uid="{00000000-0005-0000-0000-000081120000}"/>
    <cellStyle name="Comma 4 6 4 6 3 2" xfId="32353" xr:uid="{00000000-0005-0000-0000-000082120000}"/>
    <cellStyle name="Comma 4 6 4 6 4" xfId="2846" xr:uid="{00000000-0005-0000-0000-000083120000}"/>
    <cellStyle name="Comma 4 6 4 6 4 2" xfId="32354" xr:uid="{00000000-0005-0000-0000-000084120000}"/>
    <cellStyle name="Comma 4 6 4 6 5" xfId="32350" xr:uid="{00000000-0005-0000-0000-000085120000}"/>
    <cellStyle name="Comma 4 6 4 7" xfId="2847" xr:uid="{00000000-0005-0000-0000-000086120000}"/>
    <cellStyle name="Comma 4 6 4 7 2" xfId="2848" xr:uid="{00000000-0005-0000-0000-000087120000}"/>
    <cellStyle name="Comma 4 6 4 7 2 2" xfId="32356" xr:uid="{00000000-0005-0000-0000-000088120000}"/>
    <cellStyle name="Comma 4 6 4 7 3" xfId="2849" xr:uid="{00000000-0005-0000-0000-000089120000}"/>
    <cellStyle name="Comma 4 6 4 7 3 2" xfId="32357" xr:uid="{00000000-0005-0000-0000-00008A120000}"/>
    <cellStyle name="Comma 4 6 4 7 4" xfId="32355" xr:uid="{00000000-0005-0000-0000-00008B120000}"/>
    <cellStyle name="Comma 4 6 4 8" xfId="2850" xr:uid="{00000000-0005-0000-0000-00008C120000}"/>
    <cellStyle name="Comma 4 6 4 8 2" xfId="32358" xr:uid="{00000000-0005-0000-0000-00008D120000}"/>
    <cellStyle name="Comma 4 6 4 9" xfId="2851" xr:uid="{00000000-0005-0000-0000-00008E120000}"/>
    <cellStyle name="Comma 4 6 4 9 2" xfId="32359" xr:uid="{00000000-0005-0000-0000-00008F120000}"/>
    <cellStyle name="Comma 4 6 5" xfId="2852" xr:uid="{00000000-0005-0000-0000-000090120000}"/>
    <cellStyle name="Comma 4 6 5 2" xfId="2853" xr:uid="{00000000-0005-0000-0000-000091120000}"/>
    <cellStyle name="Comma 4 6 5 2 2" xfId="2854" xr:uid="{00000000-0005-0000-0000-000092120000}"/>
    <cellStyle name="Comma 4 6 5 2 2 2" xfId="2855" xr:uid="{00000000-0005-0000-0000-000093120000}"/>
    <cellStyle name="Comma 4 6 5 2 2 2 2" xfId="32363" xr:uid="{00000000-0005-0000-0000-000094120000}"/>
    <cellStyle name="Comma 4 6 5 2 2 3" xfId="32362" xr:uid="{00000000-0005-0000-0000-000095120000}"/>
    <cellStyle name="Comma 4 6 5 2 3" xfId="2856" xr:uid="{00000000-0005-0000-0000-000096120000}"/>
    <cellStyle name="Comma 4 6 5 2 3 2" xfId="32364" xr:uid="{00000000-0005-0000-0000-000097120000}"/>
    <cellStyle name="Comma 4 6 5 2 4" xfId="2857" xr:uid="{00000000-0005-0000-0000-000098120000}"/>
    <cellStyle name="Comma 4 6 5 2 4 2" xfId="32365" xr:uid="{00000000-0005-0000-0000-000099120000}"/>
    <cellStyle name="Comma 4 6 5 2 5" xfId="2858" xr:uid="{00000000-0005-0000-0000-00009A120000}"/>
    <cellStyle name="Comma 4 6 5 2 5 2" xfId="32366" xr:uid="{00000000-0005-0000-0000-00009B120000}"/>
    <cellStyle name="Comma 4 6 5 2 6" xfId="32361" xr:uid="{00000000-0005-0000-0000-00009C120000}"/>
    <cellStyle name="Comma 4 6 5 3" xfId="2859" xr:uid="{00000000-0005-0000-0000-00009D120000}"/>
    <cellStyle name="Comma 4 6 5 3 2" xfId="2860" xr:uid="{00000000-0005-0000-0000-00009E120000}"/>
    <cellStyle name="Comma 4 6 5 3 2 2" xfId="2861" xr:uid="{00000000-0005-0000-0000-00009F120000}"/>
    <cellStyle name="Comma 4 6 5 3 2 2 2" xfId="32369" xr:uid="{00000000-0005-0000-0000-0000A0120000}"/>
    <cellStyle name="Comma 4 6 5 3 2 3" xfId="32368" xr:uid="{00000000-0005-0000-0000-0000A1120000}"/>
    <cellStyle name="Comma 4 6 5 3 3" xfId="2862" xr:uid="{00000000-0005-0000-0000-0000A2120000}"/>
    <cellStyle name="Comma 4 6 5 3 3 2" xfId="32370" xr:uid="{00000000-0005-0000-0000-0000A3120000}"/>
    <cellStyle name="Comma 4 6 5 3 4" xfId="2863" xr:uid="{00000000-0005-0000-0000-0000A4120000}"/>
    <cellStyle name="Comma 4 6 5 3 4 2" xfId="32371" xr:uid="{00000000-0005-0000-0000-0000A5120000}"/>
    <cellStyle name="Comma 4 6 5 3 5" xfId="2864" xr:uid="{00000000-0005-0000-0000-0000A6120000}"/>
    <cellStyle name="Comma 4 6 5 3 5 2" xfId="32372" xr:uid="{00000000-0005-0000-0000-0000A7120000}"/>
    <cellStyle name="Comma 4 6 5 3 6" xfId="32367" xr:uid="{00000000-0005-0000-0000-0000A8120000}"/>
    <cellStyle name="Comma 4 6 5 4" xfId="2865" xr:uid="{00000000-0005-0000-0000-0000A9120000}"/>
    <cellStyle name="Comma 4 6 5 4 2" xfId="2866" xr:uid="{00000000-0005-0000-0000-0000AA120000}"/>
    <cellStyle name="Comma 4 6 5 4 2 2" xfId="32374" xr:uid="{00000000-0005-0000-0000-0000AB120000}"/>
    <cellStyle name="Comma 4 6 5 4 3" xfId="32373" xr:uid="{00000000-0005-0000-0000-0000AC120000}"/>
    <cellStyle name="Comma 4 6 5 5" xfId="2867" xr:uid="{00000000-0005-0000-0000-0000AD120000}"/>
    <cellStyle name="Comma 4 6 5 5 2" xfId="32375" xr:uid="{00000000-0005-0000-0000-0000AE120000}"/>
    <cellStyle name="Comma 4 6 5 6" xfId="2868" xr:uid="{00000000-0005-0000-0000-0000AF120000}"/>
    <cellStyle name="Comma 4 6 5 6 2" xfId="32376" xr:uid="{00000000-0005-0000-0000-0000B0120000}"/>
    <cellStyle name="Comma 4 6 5 7" xfId="2869" xr:uid="{00000000-0005-0000-0000-0000B1120000}"/>
    <cellStyle name="Comma 4 6 5 7 2" xfId="32377" xr:uid="{00000000-0005-0000-0000-0000B2120000}"/>
    <cellStyle name="Comma 4 6 5 8" xfId="32360" xr:uid="{00000000-0005-0000-0000-0000B3120000}"/>
    <cellStyle name="Comma 4 6 6" xfId="2870" xr:uid="{00000000-0005-0000-0000-0000B4120000}"/>
    <cellStyle name="Comma 4 6 6 2" xfId="2871" xr:uid="{00000000-0005-0000-0000-0000B5120000}"/>
    <cellStyle name="Comma 4 6 6 2 2" xfId="2872" xr:uid="{00000000-0005-0000-0000-0000B6120000}"/>
    <cellStyle name="Comma 4 6 6 2 2 2" xfId="2873" xr:uid="{00000000-0005-0000-0000-0000B7120000}"/>
    <cellStyle name="Comma 4 6 6 2 2 2 2" xfId="32381" xr:uid="{00000000-0005-0000-0000-0000B8120000}"/>
    <cellStyle name="Comma 4 6 6 2 2 3" xfId="32380" xr:uid="{00000000-0005-0000-0000-0000B9120000}"/>
    <cellStyle name="Comma 4 6 6 2 3" xfId="2874" xr:uid="{00000000-0005-0000-0000-0000BA120000}"/>
    <cellStyle name="Comma 4 6 6 2 3 2" xfId="32382" xr:uid="{00000000-0005-0000-0000-0000BB120000}"/>
    <cellStyle name="Comma 4 6 6 2 4" xfId="2875" xr:uid="{00000000-0005-0000-0000-0000BC120000}"/>
    <cellStyle name="Comma 4 6 6 2 4 2" xfId="32383" xr:uid="{00000000-0005-0000-0000-0000BD120000}"/>
    <cellStyle name="Comma 4 6 6 2 5" xfId="2876" xr:uid="{00000000-0005-0000-0000-0000BE120000}"/>
    <cellStyle name="Comma 4 6 6 2 5 2" xfId="32384" xr:uid="{00000000-0005-0000-0000-0000BF120000}"/>
    <cellStyle name="Comma 4 6 6 2 6" xfId="32379" xr:uid="{00000000-0005-0000-0000-0000C0120000}"/>
    <cellStyle name="Comma 4 6 6 3" xfId="2877" xr:uid="{00000000-0005-0000-0000-0000C1120000}"/>
    <cellStyle name="Comma 4 6 6 3 2" xfId="2878" xr:uid="{00000000-0005-0000-0000-0000C2120000}"/>
    <cellStyle name="Comma 4 6 6 3 2 2" xfId="32386" xr:uid="{00000000-0005-0000-0000-0000C3120000}"/>
    <cellStyle name="Comma 4 6 6 3 3" xfId="32385" xr:uid="{00000000-0005-0000-0000-0000C4120000}"/>
    <cellStyle name="Comma 4 6 6 4" xfId="2879" xr:uid="{00000000-0005-0000-0000-0000C5120000}"/>
    <cellStyle name="Comma 4 6 6 4 2" xfId="32387" xr:uid="{00000000-0005-0000-0000-0000C6120000}"/>
    <cellStyle name="Comma 4 6 6 5" xfId="2880" xr:uid="{00000000-0005-0000-0000-0000C7120000}"/>
    <cellStyle name="Comma 4 6 6 5 2" xfId="32388" xr:uid="{00000000-0005-0000-0000-0000C8120000}"/>
    <cellStyle name="Comma 4 6 6 6" xfId="2881" xr:uid="{00000000-0005-0000-0000-0000C9120000}"/>
    <cellStyle name="Comma 4 6 6 6 2" xfId="32389" xr:uid="{00000000-0005-0000-0000-0000CA120000}"/>
    <cellStyle name="Comma 4 6 6 7" xfId="32378" xr:uid="{00000000-0005-0000-0000-0000CB120000}"/>
    <cellStyle name="Comma 4 6 7" xfId="2882" xr:uid="{00000000-0005-0000-0000-0000CC120000}"/>
    <cellStyle name="Comma 4 6 7 2" xfId="2883" xr:uid="{00000000-0005-0000-0000-0000CD120000}"/>
    <cellStyle name="Comma 4 6 7 2 2" xfId="2884" xr:uid="{00000000-0005-0000-0000-0000CE120000}"/>
    <cellStyle name="Comma 4 6 7 2 2 2" xfId="32392" xr:uid="{00000000-0005-0000-0000-0000CF120000}"/>
    <cellStyle name="Comma 4 6 7 2 3" xfId="32391" xr:uid="{00000000-0005-0000-0000-0000D0120000}"/>
    <cellStyle name="Comma 4 6 7 3" xfId="2885" xr:uid="{00000000-0005-0000-0000-0000D1120000}"/>
    <cellStyle name="Comma 4 6 7 3 2" xfId="32393" xr:uid="{00000000-0005-0000-0000-0000D2120000}"/>
    <cellStyle name="Comma 4 6 7 4" xfId="2886" xr:uid="{00000000-0005-0000-0000-0000D3120000}"/>
    <cellStyle name="Comma 4 6 7 4 2" xfId="32394" xr:uid="{00000000-0005-0000-0000-0000D4120000}"/>
    <cellStyle name="Comma 4 6 7 5" xfId="2887" xr:uid="{00000000-0005-0000-0000-0000D5120000}"/>
    <cellStyle name="Comma 4 6 7 5 2" xfId="32395" xr:uid="{00000000-0005-0000-0000-0000D6120000}"/>
    <cellStyle name="Comma 4 6 7 6" xfId="32390" xr:uid="{00000000-0005-0000-0000-0000D7120000}"/>
    <cellStyle name="Comma 4 6 8" xfId="2888" xr:uid="{00000000-0005-0000-0000-0000D8120000}"/>
    <cellStyle name="Comma 4 6 8 2" xfId="2889" xr:uid="{00000000-0005-0000-0000-0000D9120000}"/>
    <cellStyle name="Comma 4 6 8 2 2" xfId="2890" xr:uid="{00000000-0005-0000-0000-0000DA120000}"/>
    <cellStyle name="Comma 4 6 8 2 2 2" xfId="32398" xr:uid="{00000000-0005-0000-0000-0000DB120000}"/>
    <cellStyle name="Comma 4 6 8 2 3" xfId="32397" xr:uid="{00000000-0005-0000-0000-0000DC120000}"/>
    <cellStyle name="Comma 4 6 8 3" xfId="2891" xr:uid="{00000000-0005-0000-0000-0000DD120000}"/>
    <cellStyle name="Comma 4 6 8 3 2" xfId="32399" xr:uid="{00000000-0005-0000-0000-0000DE120000}"/>
    <cellStyle name="Comma 4 6 8 4" xfId="2892" xr:uid="{00000000-0005-0000-0000-0000DF120000}"/>
    <cellStyle name="Comma 4 6 8 4 2" xfId="32400" xr:uid="{00000000-0005-0000-0000-0000E0120000}"/>
    <cellStyle name="Comma 4 6 8 5" xfId="2893" xr:uid="{00000000-0005-0000-0000-0000E1120000}"/>
    <cellStyle name="Comma 4 6 8 5 2" xfId="32401" xr:uid="{00000000-0005-0000-0000-0000E2120000}"/>
    <cellStyle name="Comma 4 6 8 6" xfId="32396" xr:uid="{00000000-0005-0000-0000-0000E3120000}"/>
    <cellStyle name="Comma 4 6 9" xfId="2894" xr:uid="{00000000-0005-0000-0000-0000E4120000}"/>
    <cellStyle name="Comma 4 6 9 2" xfId="2895" xr:uid="{00000000-0005-0000-0000-0000E5120000}"/>
    <cellStyle name="Comma 4 6 9 2 2" xfId="2896" xr:uid="{00000000-0005-0000-0000-0000E6120000}"/>
    <cellStyle name="Comma 4 6 9 2 2 2" xfId="32404" xr:uid="{00000000-0005-0000-0000-0000E7120000}"/>
    <cellStyle name="Comma 4 6 9 2 3" xfId="32403" xr:uid="{00000000-0005-0000-0000-0000E8120000}"/>
    <cellStyle name="Comma 4 6 9 3" xfId="2897" xr:uid="{00000000-0005-0000-0000-0000E9120000}"/>
    <cellStyle name="Comma 4 6 9 3 2" xfId="32405" xr:uid="{00000000-0005-0000-0000-0000EA120000}"/>
    <cellStyle name="Comma 4 6 9 4" xfId="2898" xr:uid="{00000000-0005-0000-0000-0000EB120000}"/>
    <cellStyle name="Comma 4 6 9 4 2" xfId="32406" xr:uid="{00000000-0005-0000-0000-0000EC120000}"/>
    <cellStyle name="Comma 4 6 9 5" xfId="32402" xr:uid="{00000000-0005-0000-0000-0000ED120000}"/>
    <cellStyle name="Comma 4 7" xfId="119" xr:uid="{00000000-0005-0000-0000-0000EE120000}"/>
    <cellStyle name="Comma 4 7 10" xfId="2899" xr:uid="{00000000-0005-0000-0000-0000EF120000}"/>
    <cellStyle name="Comma 4 7 10 2" xfId="32407" xr:uid="{00000000-0005-0000-0000-0000F0120000}"/>
    <cellStyle name="Comma 4 7 11" xfId="2900" xr:uid="{00000000-0005-0000-0000-0000F1120000}"/>
    <cellStyle name="Comma 4 7 11 2" xfId="32408" xr:uid="{00000000-0005-0000-0000-0000F2120000}"/>
    <cellStyle name="Comma 4 7 12" xfId="2901" xr:uid="{00000000-0005-0000-0000-0000F3120000}"/>
    <cellStyle name="Comma 4 7 12 2" xfId="32409" xr:uid="{00000000-0005-0000-0000-0000F4120000}"/>
    <cellStyle name="Comma 4 7 13" xfId="30062" xr:uid="{00000000-0005-0000-0000-0000F5120000}"/>
    <cellStyle name="Comma 4 7 2" xfId="120" xr:uid="{00000000-0005-0000-0000-0000F6120000}"/>
    <cellStyle name="Comma 4 7 2 10" xfId="2902" xr:uid="{00000000-0005-0000-0000-0000F7120000}"/>
    <cellStyle name="Comma 4 7 2 10 2" xfId="32410" xr:uid="{00000000-0005-0000-0000-0000F8120000}"/>
    <cellStyle name="Comma 4 7 2 11" xfId="2903" xr:uid="{00000000-0005-0000-0000-0000F9120000}"/>
    <cellStyle name="Comma 4 7 2 11 2" xfId="32411" xr:uid="{00000000-0005-0000-0000-0000FA120000}"/>
    <cellStyle name="Comma 4 7 2 12" xfId="30063" xr:uid="{00000000-0005-0000-0000-0000FB120000}"/>
    <cellStyle name="Comma 4 7 2 2" xfId="2904" xr:uid="{00000000-0005-0000-0000-0000FC120000}"/>
    <cellStyle name="Comma 4 7 2 2 10" xfId="2905" xr:uid="{00000000-0005-0000-0000-0000FD120000}"/>
    <cellStyle name="Comma 4 7 2 2 10 2" xfId="32413" xr:uid="{00000000-0005-0000-0000-0000FE120000}"/>
    <cellStyle name="Comma 4 7 2 2 11" xfId="32412" xr:uid="{00000000-0005-0000-0000-0000FF120000}"/>
    <cellStyle name="Comma 4 7 2 2 2" xfId="2906" xr:uid="{00000000-0005-0000-0000-000000130000}"/>
    <cellStyle name="Comma 4 7 2 2 2 2" xfId="2907" xr:uid="{00000000-0005-0000-0000-000001130000}"/>
    <cellStyle name="Comma 4 7 2 2 2 2 2" xfId="2908" xr:uid="{00000000-0005-0000-0000-000002130000}"/>
    <cellStyle name="Comma 4 7 2 2 2 2 2 2" xfId="2909" xr:uid="{00000000-0005-0000-0000-000003130000}"/>
    <cellStyle name="Comma 4 7 2 2 2 2 2 2 2" xfId="32417" xr:uid="{00000000-0005-0000-0000-000004130000}"/>
    <cellStyle name="Comma 4 7 2 2 2 2 2 3" xfId="32416" xr:uid="{00000000-0005-0000-0000-000005130000}"/>
    <cellStyle name="Comma 4 7 2 2 2 2 3" xfId="2910" xr:uid="{00000000-0005-0000-0000-000006130000}"/>
    <cellStyle name="Comma 4 7 2 2 2 2 3 2" xfId="32418" xr:uid="{00000000-0005-0000-0000-000007130000}"/>
    <cellStyle name="Comma 4 7 2 2 2 2 4" xfId="2911" xr:uid="{00000000-0005-0000-0000-000008130000}"/>
    <cellStyle name="Comma 4 7 2 2 2 2 4 2" xfId="32419" xr:uid="{00000000-0005-0000-0000-000009130000}"/>
    <cellStyle name="Comma 4 7 2 2 2 2 5" xfId="2912" xr:uid="{00000000-0005-0000-0000-00000A130000}"/>
    <cellStyle name="Comma 4 7 2 2 2 2 5 2" xfId="32420" xr:uid="{00000000-0005-0000-0000-00000B130000}"/>
    <cellStyle name="Comma 4 7 2 2 2 2 6" xfId="32415" xr:uid="{00000000-0005-0000-0000-00000C130000}"/>
    <cellStyle name="Comma 4 7 2 2 2 3" xfId="2913" xr:uid="{00000000-0005-0000-0000-00000D130000}"/>
    <cellStyle name="Comma 4 7 2 2 2 3 2" xfId="2914" xr:uid="{00000000-0005-0000-0000-00000E130000}"/>
    <cellStyle name="Comma 4 7 2 2 2 3 2 2" xfId="32422" xr:uid="{00000000-0005-0000-0000-00000F130000}"/>
    <cellStyle name="Comma 4 7 2 2 2 3 3" xfId="32421" xr:uid="{00000000-0005-0000-0000-000010130000}"/>
    <cellStyle name="Comma 4 7 2 2 2 4" xfId="2915" xr:uid="{00000000-0005-0000-0000-000011130000}"/>
    <cellStyle name="Comma 4 7 2 2 2 4 2" xfId="32423" xr:uid="{00000000-0005-0000-0000-000012130000}"/>
    <cellStyle name="Comma 4 7 2 2 2 5" xfId="2916" xr:uid="{00000000-0005-0000-0000-000013130000}"/>
    <cellStyle name="Comma 4 7 2 2 2 5 2" xfId="32424" xr:uid="{00000000-0005-0000-0000-000014130000}"/>
    <cellStyle name="Comma 4 7 2 2 2 6" xfId="2917" xr:uid="{00000000-0005-0000-0000-000015130000}"/>
    <cellStyle name="Comma 4 7 2 2 2 6 2" xfId="32425" xr:uid="{00000000-0005-0000-0000-000016130000}"/>
    <cellStyle name="Comma 4 7 2 2 2 7" xfId="32414" xr:uid="{00000000-0005-0000-0000-000017130000}"/>
    <cellStyle name="Comma 4 7 2 2 3" xfId="2918" xr:uid="{00000000-0005-0000-0000-000018130000}"/>
    <cellStyle name="Comma 4 7 2 2 3 2" xfId="2919" xr:uid="{00000000-0005-0000-0000-000019130000}"/>
    <cellStyle name="Comma 4 7 2 2 3 2 2" xfId="2920" xr:uid="{00000000-0005-0000-0000-00001A130000}"/>
    <cellStyle name="Comma 4 7 2 2 3 2 2 2" xfId="2921" xr:uid="{00000000-0005-0000-0000-00001B130000}"/>
    <cellStyle name="Comma 4 7 2 2 3 2 2 2 2" xfId="32429" xr:uid="{00000000-0005-0000-0000-00001C130000}"/>
    <cellStyle name="Comma 4 7 2 2 3 2 2 3" xfId="32428" xr:uid="{00000000-0005-0000-0000-00001D130000}"/>
    <cellStyle name="Comma 4 7 2 2 3 2 3" xfId="2922" xr:uid="{00000000-0005-0000-0000-00001E130000}"/>
    <cellStyle name="Comma 4 7 2 2 3 2 3 2" xfId="32430" xr:uid="{00000000-0005-0000-0000-00001F130000}"/>
    <cellStyle name="Comma 4 7 2 2 3 2 4" xfId="2923" xr:uid="{00000000-0005-0000-0000-000020130000}"/>
    <cellStyle name="Comma 4 7 2 2 3 2 4 2" xfId="32431" xr:uid="{00000000-0005-0000-0000-000021130000}"/>
    <cellStyle name="Comma 4 7 2 2 3 2 5" xfId="2924" xr:uid="{00000000-0005-0000-0000-000022130000}"/>
    <cellStyle name="Comma 4 7 2 2 3 2 5 2" xfId="32432" xr:uid="{00000000-0005-0000-0000-000023130000}"/>
    <cellStyle name="Comma 4 7 2 2 3 2 6" xfId="32427" xr:uid="{00000000-0005-0000-0000-000024130000}"/>
    <cellStyle name="Comma 4 7 2 2 3 3" xfId="2925" xr:uid="{00000000-0005-0000-0000-000025130000}"/>
    <cellStyle name="Comma 4 7 2 2 3 3 2" xfId="2926" xr:uid="{00000000-0005-0000-0000-000026130000}"/>
    <cellStyle name="Comma 4 7 2 2 3 3 2 2" xfId="32434" xr:uid="{00000000-0005-0000-0000-000027130000}"/>
    <cellStyle name="Comma 4 7 2 2 3 3 3" xfId="32433" xr:uid="{00000000-0005-0000-0000-000028130000}"/>
    <cellStyle name="Comma 4 7 2 2 3 4" xfId="2927" xr:uid="{00000000-0005-0000-0000-000029130000}"/>
    <cellStyle name="Comma 4 7 2 2 3 4 2" xfId="32435" xr:uid="{00000000-0005-0000-0000-00002A130000}"/>
    <cellStyle name="Comma 4 7 2 2 3 5" xfId="2928" xr:uid="{00000000-0005-0000-0000-00002B130000}"/>
    <cellStyle name="Comma 4 7 2 2 3 5 2" xfId="32436" xr:uid="{00000000-0005-0000-0000-00002C130000}"/>
    <cellStyle name="Comma 4 7 2 2 3 6" xfId="2929" xr:uid="{00000000-0005-0000-0000-00002D130000}"/>
    <cellStyle name="Comma 4 7 2 2 3 6 2" xfId="32437" xr:uid="{00000000-0005-0000-0000-00002E130000}"/>
    <cellStyle name="Comma 4 7 2 2 3 7" xfId="32426" xr:uid="{00000000-0005-0000-0000-00002F130000}"/>
    <cellStyle name="Comma 4 7 2 2 4" xfId="2930" xr:uid="{00000000-0005-0000-0000-000030130000}"/>
    <cellStyle name="Comma 4 7 2 2 4 2" xfId="2931" xr:uid="{00000000-0005-0000-0000-000031130000}"/>
    <cellStyle name="Comma 4 7 2 2 4 2 2" xfId="2932" xr:uid="{00000000-0005-0000-0000-000032130000}"/>
    <cellStyle name="Comma 4 7 2 2 4 2 2 2" xfId="32440" xr:uid="{00000000-0005-0000-0000-000033130000}"/>
    <cellStyle name="Comma 4 7 2 2 4 2 3" xfId="32439" xr:uid="{00000000-0005-0000-0000-000034130000}"/>
    <cellStyle name="Comma 4 7 2 2 4 3" xfId="2933" xr:uid="{00000000-0005-0000-0000-000035130000}"/>
    <cellStyle name="Comma 4 7 2 2 4 3 2" xfId="32441" xr:uid="{00000000-0005-0000-0000-000036130000}"/>
    <cellStyle name="Comma 4 7 2 2 4 4" xfId="2934" xr:uid="{00000000-0005-0000-0000-000037130000}"/>
    <cellStyle name="Comma 4 7 2 2 4 4 2" xfId="32442" xr:uid="{00000000-0005-0000-0000-000038130000}"/>
    <cellStyle name="Comma 4 7 2 2 4 5" xfId="2935" xr:uid="{00000000-0005-0000-0000-000039130000}"/>
    <cellStyle name="Comma 4 7 2 2 4 5 2" xfId="32443" xr:uid="{00000000-0005-0000-0000-00003A130000}"/>
    <cellStyle name="Comma 4 7 2 2 4 6" xfId="32438" xr:uid="{00000000-0005-0000-0000-00003B130000}"/>
    <cellStyle name="Comma 4 7 2 2 5" xfId="2936" xr:uid="{00000000-0005-0000-0000-00003C130000}"/>
    <cellStyle name="Comma 4 7 2 2 5 2" xfId="2937" xr:uid="{00000000-0005-0000-0000-00003D130000}"/>
    <cellStyle name="Comma 4 7 2 2 5 2 2" xfId="2938" xr:uid="{00000000-0005-0000-0000-00003E130000}"/>
    <cellStyle name="Comma 4 7 2 2 5 2 2 2" xfId="32446" xr:uid="{00000000-0005-0000-0000-00003F130000}"/>
    <cellStyle name="Comma 4 7 2 2 5 2 3" xfId="32445" xr:uid="{00000000-0005-0000-0000-000040130000}"/>
    <cellStyle name="Comma 4 7 2 2 5 3" xfId="2939" xr:uid="{00000000-0005-0000-0000-000041130000}"/>
    <cellStyle name="Comma 4 7 2 2 5 3 2" xfId="32447" xr:uid="{00000000-0005-0000-0000-000042130000}"/>
    <cellStyle name="Comma 4 7 2 2 5 4" xfId="2940" xr:uid="{00000000-0005-0000-0000-000043130000}"/>
    <cellStyle name="Comma 4 7 2 2 5 4 2" xfId="32448" xr:uid="{00000000-0005-0000-0000-000044130000}"/>
    <cellStyle name="Comma 4 7 2 2 5 5" xfId="2941" xr:uid="{00000000-0005-0000-0000-000045130000}"/>
    <cellStyle name="Comma 4 7 2 2 5 5 2" xfId="32449" xr:uid="{00000000-0005-0000-0000-000046130000}"/>
    <cellStyle name="Comma 4 7 2 2 5 6" xfId="32444" xr:uid="{00000000-0005-0000-0000-000047130000}"/>
    <cellStyle name="Comma 4 7 2 2 6" xfId="2942" xr:uid="{00000000-0005-0000-0000-000048130000}"/>
    <cellStyle name="Comma 4 7 2 2 6 2" xfId="2943" xr:uid="{00000000-0005-0000-0000-000049130000}"/>
    <cellStyle name="Comma 4 7 2 2 6 2 2" xfId="2944" xr:uid="{00000000-0005-0000-0000-00004A130000}"/>
    <cellStyle name="Comma 4 7 2 2 6 2 2 2" xfId="32452" xr:uid="{00000000-0005-0000-0000-00004B130000}"/>
    <cellStyle name="Comma 4 7 2 2 6 2 3" xfId="32451" xr:uid="{00000000-0005-0000-0000-00004C130000}"/>
    <cellStyle name="Comma 4 7 2 2 6 3" xfId="2945" xr:uid="{00000000-0005-0000-0000-00004D130000}"/>
    <cellStyle name="Comma 4 7 2 2 6 3 2" xfId="32453" xr:uid="{00000000-0005-0000-0000-00004E130000}"/>
    <cellStyle name="Comma 4 7 2 2 6 4" xfId="2946" xr:uid="{00000000-0005-0000-0000-00004F130000}"/>
    <cellStyle name="Comma 4 7 2 2 6 4 2" xfId="32454" xr:uid="{00000000-0005-0000-0000-000050130000}"/>
    <cellStyle name="Comma 4 7 2 2 6 5" xfId="32450" xr:uid="{00000000-0005-0000-0000-000051130000}"/>
    <cellStyle name="Comma 4 7 2 2 7" xfId="2947" xr:uid="{00000000-0005-0000-0000-000052130000}"/>
    <cellStyle name="Comma 4 7 2 2 7 2" xfId="2948" xr:uid="{00000000-0005-0000-0000-000053130000}"/>
    <cellStyle name="Comma 4 7 2 2 7 2 2" xfId="32456" xr:uid="{00000000-0005-0000-0000-000054130000}"/>
    <cellStyle name="Comma 4 7 2 2 7 3" xfId="2949" xr:uid="{00000000-0005-0000-0000-000055130000}"/>
    <cellStyle name="Comma 4 7 2 2 7 3 2" xfId="32457" xr:uid="{00000000-0005-0000-0000-000056130000}"/>
    <cellStyle name="Comma 4 7 2 2 7 4" xfId="32455" xr:uid="{00000000-0005-0000-0000-000057130000}"/>
    <cellStyle name="Comma 4 7 2 2 8" xfId="2950" xr:uid="{00000000-0005-0000-0000-000058130000}"/>
    <cellStyle name="Comma 4 7 2 2 8 2" xfId="32458" xr:uid="{00000000-0005-0000-0000-000059130000}"/>
    <cellStyle name="Comma 4 7 2 2 9" xfId="2951" xr:uid="{00000000-0005-0000-0000-00005A130000}"/>
    <cellStyle name="Comma 4 7 2 2 9 2" xfId="32459" xr:uid="{00000000-0005-0000-0000-00005B130000}"/>
    <cellStyle name="Comma 4 7 2 3" xfId="2952" xr:uid="{00000000-0005-0000-0000-00005C130000}"/>
    <cellStyle name="Comma 4 7 2 3 2" xfId="2953" xr:uid="{00000000-0005-0000-0000-00005D130000}"/>
    <cellStyle name="Comma 4 7 2 3 2 2" xfId="2954" xr:uid="{00000000-0005-0000-0000-00005E130000}"/>
    <cellStyle name="Comma 4 7 2 3 2 2 2" xfId="2955" xr:uid="{00000000-0005-0000-0000-00005F130000}"/>
    <cellStyle name="Comma 4 7 2 3 2 2 2 2" xfId="32463" xr:uid="{00000000-0005-0000-0000-000060130000}"/>
    <cellStyle name="Comma 4 7 2 3 2 2 3" xfId="32462" xr:uid="{00000000-0005-0000-0000-000061130000}"/>
    <cellStyle name="Comma 4 7 2 3 2 3" xfId="2956" xr:uid="{00000000-0005-0000-0000-000062130000}"/>
    <cellStyle name="Comma 4 7 2 3 2 3 2" xfId="32464" xr:uid="{00000000-0005-0000-0000-000063130000}"/>
    <cellStyle name="Comma 4 7 2 3 2 4" xfId="2957" xr:uid="{00000000-0005-0000-0000-000064130000}"/>
    <cellStyle name="Comma 4 7 2 3 2 4 2" xfId="32465" xr:uid="{00000000-0005-0000-0000-000065130000}"/>
    <cellStyle name="Comma 4 7 2 3 2 5" xfId="2958" xr:uid="{00000000-0005-0000-0000-000066130000}"/>
    <cellStyle name="Comma 4 7 2 3 2 5 2" xfId="32466" xr:uid="{00000000-0005-0000-0000-000067130000}"/>
    <cellStyle name="Comma 4 7 2 3 2 6" xfId="32461" xr:uid="{00000000-0005-0000-0000-000068130000}"/>
    <cellStyle name="Comma 4 7 2 3 3" xfId="2959" xr:uid="{00000000-0005-0000-0000-000069130000}"/>
    <cellStyle name="Comma 4 7 2 3 3 2" xfId="2960" xr:uid="{00000000-0005-0000-0000-00006A130000}"/>
    <cellStyle name="Comma 4 7 2 3 3 2 2" xfId="2961" xr:uid="{00000000-0005-0000-0000-00006B130000}"/>
    <cellStyle name="Comma 4 7 2 3 3 2 2 2" xfId="32469" xr:uid="{00000000-0005-0000-0000-00006C130000}"/>
    <cellStyle name="Comma 4 7 2 3 3 2 3" xfId="32468" xr:uid="{00000000-0005-0000-0000-00006D130000}"/>
    <cellStyle name="Comma 4 7 2 3 3 3" xfId="2962" xr:uid="{00000000-0005-0000-0000-00006E130000}"/>
    <cellStyle name="Comma 4 7 2 3 3 3 2" xfId="32470" xr:uid="{00000000-0005-0000-0000-00006F130000}"/>
    <cellStyle name="Comma 4 7 2 3 3 4" xfId="2963" xr:uid="{00000000-0005-0000-0000-000070130000}"/>
    <cellStyle name="Comma 4 7 2 3 3 4 2" xfId="32471" xr:uid="{00000000-0005-0000-0000-000071130000}"/>
    <cellStyle name="Comma 4 7 2 3 3 5" xfId="2964" xr:uid="{00000000-0005-0000-0000-000072130000}"/>
    <cellStyle name="Comma 4 7 2 3 3 5 2" xfId="32472" xr:uid="{00000000-0005-0000-0000-000073130000}"/>
    <cellStyle name="Comma 4 7 2 3 3 6" xfId="32467" xr:uid="{00000000-0005-0000-0000-000074130000}"/>
    <cellStyle name="Comma 4 7 2 3 4" xfId="2965" xr:uid="{00000000-0005-0000-0000-000075130000}"/>
    <cellStyle name="Comma 4 7 2 3 4 2" xfId="2966" xr:uid="{00000000-0005-0000-0000-000076130000}"/>
    <cellStyle name="Comma 4 7 2 3 4 2 2" xfId="32474" xr:uid="{00000000-0005-0000-0000-000077130000}"/>
    <cellStyle name="Comma 4 7 2 3 4 3" xfId="32473" xr:uid="{00000000-0005-0000-0000-000078130000}"/>
    <cellStyle name="Comma 4 7 2 3 5" xfId="2967" xr:uid="{00000000-0005-0000-0000-000079130000}"/>
    <cellStyle name="Comma 4 7 2 3 5 2" xfId="32475" xr:uid="{00000000-0005-0000-0000-00007A130000}"/>
    <cellStyle name="Comma 4 7 2 3 6" xfId="2968" xr:uid="{00000000-0005-0000-0000-00007B130000}"/>
    <cellStyle name="Comma 4 7 2 3 6 2" xfId="32476" xr:uid="{00000000-0005-0000-0000-00007C130000}"/>
    <cellStyle name="Comma 4 7 2 3 7" xfId="2969" xr:uid="{00000000-0005-0000-0000-00007D130000}"/>
    <cellStyle name="Comma 4 7 2 3 7 2" xfId="32477" xr:uid="{00000000-0005-0000-0000-00007E130000}"/>
    <cellStyle name="Comma 4 7 2 3 8" xfId="32460" xr:uid="{00000000-0005-0000-0000-00007F130000}"/>
    <cellStyle name="Comma 4 7 2 4" xfId="2970" xr:uid="{00000000-0005-0000-0000-000080130000}"/>
    <cellStyle name="Comma 4 7 2 4 2" xfId="2971" xr:uid="{00000000-0005-0000-0000-000081130000}"/>
    <cellStyle name="Comma 4 7 2 4 2 2" xfId="2972" xr:uid="{00000000-0005-0000-0000-000082130000}"/>
    <cellStyle name="Comma 4 7 2 4 2 2 2" xfId="2973" xr:uid="{00000000-0005-0000-0000-000083130000}"/>
    <cellStyle name="Comma 4 7 2 4 2 2 2 2" xfId="32481" xr:uid="{00000000-0005-0000-0000-000084130000}"/>
    <cellStyle name="Comma 4 7 2 4 2 2 3" xfId="32480" xr:uid="{00000000-0005-0000-0000-000085130000}"/>
    <cellStyle name="Comma 4 7 2 4 2 3" xfId="2974" xr:uid="{00000000-0005-0000-0000-000086130000}"/>
    <cellStyle name="Comma 4 7 2 4 2 3 2" xfId="32482" xr:uid="{00000000-0005-0000-0000-000087130000}"/>
    <cellStyle name="Comma 4 7 2 4 2 4" xfId="2975" xr:uid="{00000000-0005-0000-0000-000088130000}"/>
    <cellStyle name="Comma 4 7 2 4 2 4 2" xfId="32483" xr:uid="{00000000-0005-0000-0000-000089130000}"/>
    <cellStyle name="Comma 4 7 2 4 2 5" xfId="2976" xr:uid="{00000000-0005-0000-0000-00008A130000}"/>
    <cellStyle name="Comma 4 7 2 4 2 5 2" xfId="32484" xr:uid="{00000000-0005-0000-0000-00008B130000}"/>
    <cellStyle name="Comma 4 7 2 4 2 6" xfId="32479" xr:uid="{00000000-0005-0000-0000-00008C130000}"/>
    <cellStyle name="Comma 4 7 2 4 3" xfId="2977" xr:uid="{00000000-0005-0000-0000-00008D130000}"/>
    <cellStyle name="Comma 4 7 2 4 3 2" xfId="2978" xr:uid="{00000000-0005-0000-0000-00008E130000}"/>
    <cellStyle name="Comma 4 7 2 4 3 2 2" xfId="32486" xr:uid="{00000000-0005-0000-0000-00008F130000}"/>
    <cellStyle name="Comma 4 7 2 4 3 3" xfId="32485" xr:uid="{00000000-0005-0000-0000-000090130000}"/>
    <cellStyle name="Comma 4 7 2 4 4" xfId="2979" xr:uid="{00000000-0005-0000-0000-000091130000}"/>
    <cellStyle name="Comma 4 7 2 4 4 2" xfId="32487" xr:uid="{00000000-0005-0000-0000-000092130000}"/>
    <cellStyle name="Comma 4 7 2 4 5" xfId="2980" xr:uid="{00000000-0005-0000-0000-000093130000}"/>
    <cellStyle name="Comma 4 7 2 4 5 2" xfId="32488" xr:uid="{00000000-0005-0000-0000-000094130000}"/>
    <cellStyle name="Comma 4 7 2 4 6" xfId="2981" xr:uid="{00000000-0005-0000-0000-000095130000}"/>
    <cellStyle name="Comma 4 7 2 4 6 2" xfId="32489" xr:uid="{00000000-0005-0000-0000-000096130000}"/>
    <cellStyle name="Comma 4 7 2 4 7" xfId="32478" xr:uid="{00000000-0005-0000-0000-000097130000}"/>
    <cellStyle name="Comma 4 7 2 5" xfId="2982" xr:uid="{00000000-0005-0000-0000-000098130000}"/>
    <cellStyle name="Comma 4 7 2 5 2" xfId="2983" xr:uid="{00000000-0005-0000-0000-000099130000}"/>
    <cellStyle name="Comma 4 7 2 5 2 2" xfId="2984" xr:uid="{00000000-0005-0000-0000-00009A130000}"/>
    <cellStyle name="Comma 4 7 2 5 2 2 2" xfId="32492" xr:uid="{00000000-0005-0000-0000-00009B130000}"/>
    <cellStyle name="Comma 4 7 2 5 2 3" xfId="32491" xr:uid="{00000000-0005-0000-0000-00009C130000}"/>
    <cellStyle name="Comma 4 7 2 5 3" xfId="2985" xr:uid="{00000000-0005-0000-0000-00009D130000}"/>
    <cellStyle name="Comma 4 7 2 5 3 2" xfId="32493" xr:uid="{00000000-0005-0000-0000-00009E130000}"/>
    <cellStyle name="Comma 4 7 2 5 4" xfId="2986" xr:uid="{00000000-0005-0000-0000-00009F130000}"/>
    <cellStyle name="Comma 4 7 2 5 4 2" xfId="32494" xr:uid="{00000000-0005-0000-0000-0000A0130000}"/>
    <cellStyle name="Comma 4 7 2 5 5" xfId="2987" xr:uid="{00000000-0005-0000-0000-0000A1130000}"/>
    <cellStyle name="Comma 4 7 2 5 5 2" xfId="32495" xr:uid="{00000000-0005-0000-0000-0000A2130000}"/>
    <cellStyle name="Comma 4 7 2 5 6" xfId="32490" xr:uid="{00000000-0005-0000-0000-0000A3130000}"/>
    <cellStyle name="Comma 4 7 2 6" xfId="2988" xr:uid="{00000000-0005-0000-0000-0000A4130000}"/>
    <cellStyle name="Comma 4 7 2 6 2" xfId="2989" xr:uid="{00000000-0005-0000-0000-0000A5130000}"/>
    <cellStyle name="Comma 4 7 2 6 2 2" xfId="2990" xr:uid="{00000000-0005-0000-0000-0000A6130000}"/>
    <cellStyle name="Comma 4 7 2 6 2 2 2" xfId="32498" xr:uid="{00000000-0005-0000-0000-0000A7130000}"/>
    <cellStyle name="Comma 4 7 2 6 2 3" xfId="32497" xr:uid="{00000000-0005-0000-0000-0000A8130000}"/>
    <cellStyle name="Comma 4 7 2 6 3" xfId="2991" xr:uid="{00000000-0005-0000-0000-0000A9130000}"/>
    <cellStyle name="Comma 4 7 2 6 3 2" xfId="32499" xr:uid="{00000000-0005-0000-0000-0000AA130000}"/>
    <cellStyle name="Comma 4 7 2 6 4" xfId="2992" xr:uid="{00000000-0005-0000-0000-0000AB130000}"/>
    <cellStyle name="Comma 4 7 2 6 4 2" xfId="32500" xr:uid="{00000000-0005-0000-0000-0000AC130000}"/>
    <cellStyle name="Comma 4 7 2 6 5" xfId="2993" xr:uid="{00000000-0005-0000-0000-0000AD130000}"/>
    <cellStyle name="Comma 4 7 2 6 5 2" xfId="32501" xr:uid="{00000000-0005-0000-0000-0000AE130000}"/>
    <cellStyle name="Comma 4 7 2 6 6" xfId="32496" xr:uid="{00000000-0005-0000-0000-0000AF130000}"/>
    <cellStyle name="Comma 4 7 2 7" xfId="2994" xr:uid="{00000000-0005-0000-0000-0000B0130000}"/>
    <cellStyle name="Comma 4 7 2 7 2" xfId="2995" xr:uid="{00000000-0005-0000-0000-0000B1130000}"/>
    <cellStyle name="Comma 4 7 2 7 2 2" xfId="2996" xr:uid="{00000000-0005-0000-0000-0000B2130000}"/>
    <cellStyle name="Comma 4 7 2 7 2 2 2" xfId="32504" xr:uid="{00000000-0005-0000-0000-0000B3130000}"/>
    <cellStyle name="Comma 4 7 2 7 2 3" xfId="32503" xr:uid="{00000000-0005-0000-0000-0000B4130000}"/>
    <cellStyle name="Comma 4 7 2 7 3" xfId="2997" xr:uid="{00000000-0005-0000-0000-0000B5130000}"/>
    <cellStyle name="Comma 4 7 2 7 3 2" xfId="32505" xr:uid="{00000000-0005-0000-0000-0000B6130000}"/>
    <cellStyle name="Comma 4 7 2 7 4" xfId="2998" xr:uid="{00000000-0005-0000-0000-0000B7130000}"/>
    <cellStyle name="Comma 4 7 2 7 4 2" xfId="32506" xr:uid="{00000000-0005-0000-0000-0000B8130000}"/>
    <cellStyle name="Comma 4 7 2 7 5" xfId="32502" xr:uid="{00000000-0005-0000-0000-0000B9130000}"/>
    <cellStyle name="Comma 4 7 2 8" xfId="2999" xr:uid="{00000000-0005-0000-0000-0000BA130000}"/>
    <cellStyle name="Comma 4 7 2 8 2" xfId="3000" xr:uid="{00000000-0005-0000-0000-0000BB130000}"/>
    <cellStyle name="Comma 4 7 2 8 2 2" xfId="32508" xr:uid="{00000000-0005-0000-0000-0000BC130000}"/>
    <cellStyle name="Comma 4 7 2 8 3" xfId="3001" xr:uid="{00000000-0005-0000-0000-0000BD130000}"/>
    <cellStyle name="Comma 4 7 2 8 3 2" xfId="32509" xr:uid="{00000000-0005-0000-0000-0000BE130000}"/>
    <cellStyle name="Comma 4 7 2 8 4" xfId="32507" xr:uid="{00000000-0005-0000-0000-0000BF130000}"/>
    <cellStyle name="Comma 4 7 2 9" xfId="3002" xr:uid="{00000000-0005-0000-0000-0000C0130000}"/>
    <cellStyle name="Comma 4 7 2 9 2" xfId="32510" xr:uid="{00000000-0005-0000-0000-0000C1130000}"/>
    <cellStyle name="Comma 4 7 3" xfId="3003" xr:uid="{00000000-0005-0000-0000-0000C2130000}"/>
    <cellStyle name="Comma 4 7 3 10" xfId="3004" xr:uid="{00000000-0005-0000-0000-0000C3130000}"/>
    <cellStyle name="Comma 4 7 3 10 2" xfId="32512" xr:uid="{00000000-0005-0000-0000-0000C4130000}"/>
    <cellStyle name="Comma 4 7 3 11" xfId="32511" xr:uid="{00000000-0005-0000-0000-0000C5130000}"/>
    <cellStyle name="Comma 4 7 3 2" xfId="3005" xr:uid="{00000000-0005-0000-0000-0000C6130000}"/>
    <cellStyle name="Comma 4 7 3 2 2" xfId="3006" xr:uid="{00000000-0005-0000-0000-0000C7130000}"/>
    <cellStyle name="Comma 4 7 3 2 2 2" xfId="3007" xr:uid="{00000000-0005-0000-0000-0000C8130000}"/>
    <cellStyle name="Comma 4 7 3 2 2 2 2" xfId="3008" xr:uid="{00000000-0005-0000-0000-0000C9130000}"/>
    <cellStyle name="Comma 4 7 3 2 2 2 2 2" xfId="32516" xr:uid="{00000000-0005-0000-0000-0000CA130000}"/>
    <cellStyle name="Comma 4 7 3 2 2 2 3" xfId="32515" xr:uid="{00000000-0005-0000-0000-0000CB130000}"/>
    <cellStyle name="Comma 4 7 3 2 2 3" xfId="3009" xr:uid="{00000000-0005-0000-0000-0000CC130000}"/>
    <cellStyle name="Comma 4 7 3 2 2 3 2" xfId="32517" xr:uid="{00000000-0005-0000-0000-0000CD130000}"/>
    <cellStyle name="Comma 4 7 3 2 2 4" xfId="3010" xr:uid="{00000000-0005-0000-0000-0000CE130000}"/>
    <cellStyle name="Comma 4 7 3 2 2 4 2" xfId="32518" xr:uid="{00000000-0005-0000-0000-0000CF130000}"/>
    <cellStyle name="Comma 4 7 3 2 2 5" xfId="3011" xr:uid="{00000000-0005-0000-0000-0000D0130000}"/>
    <cellStyle name="Comma 4 7 3 2 2 5 2" xfId="32519" xr:uid="{00000000-0005-0000-0000-0000D1130000}"/>
    <cellStyle name="Comma 4 7 3 2 2 6" xfId="32514" xr:uid="{00000000-0005-0000-0000-0000D2130000}"/>
    <cellStyle name="Comma 4 7 3 2 3" xfId="3012" xr:uid="{00000000-0005-0000-0000-0000D3130000}"/>
    <cellStyle name="Comma 4 7 3 2 3 2" xfId="3013" xr:uid="{00000000-0005-0000-0000-0000D4130000}"/>
    <cellStyle name="Comma 4 7 3 2 3 2 2" xfId="32521" xr:uid="{00000000-0005-0000-0000-0000D5130000}"/>
    <cellStyle name="Comma 4 7 3 2 3 3" xfId="32520" xr:uid="{00000000-0005-0000-0000-0000D6130000}"/>
    <cellStyle name="Comma 4 7 3 2 4" xfId="3014" xr:uid="{00000000-0005-0000-0000-0000D7130000}"/>
    <cellStyle name="Comma 4 7 3 2 4 2" xfId="32522" xr:uid="{00000000-0005-0000-0000-0000D8130000}"/>
    <cellStyle name="Comma 4 7 3 2 5" xfId="3015" xr:uid="{00000000-0005-0000-0000-0000D9130000}"/>
    <cellStyle name="Comma 4 7 3 2 5 2" xfId="32523" xr:uid="{00000000-0005-0000-0000-0000DA130000}"/>
    <cellStyle name="Comma 4 7 3 2 6" xfId="3016" xr:uid="{00000000-0005-0000-0000-0000DB130000}"/>
    <cellStyle name="Comma 4 7 3 2 6 2" xfId="32524" xr:uid="{00000000-0005-0000-0000-0000DC130000}"/>
    <cellStyle name="Comma 4 7 3 2 7" xfId="32513" xr:uid="{00000000-0005-0000-0000-0000DD130000}"/>
    <cellStyle name="Comma 4 7 3 3" xfId="3017" xr:uid="{00000000-0005-0000-0000-0000DE130000}"/>
    <cellStyle name="Comma 4 7 3 3 2" xfId="3018" xr:uid="{00000000-0005-0000-0000-0000DF130000}"/>
    <cellStyle name="Comma 4 7 3 3 2 2" xfId="3019" xr:uid="{00000000-0005-0000-0000-0000E0130000}"/>
    <cellStyle name="Comma 4 7 3 3 2 2 2" xfId="3020" xr:uid="{00000000-0005-0000-0000-0000E1130000}"/>
    <cellStyle name="Comma 4 7 3 3 2 2 2 2" xfId="32528" xr:uid="{00000000-0005-0000-0000-0000E2130000}"/>
    <cellStyle name="Comma 4 7 3 3 2 2 3" xfId="32527" xr:uid="{00000000-0005-0000-0000-0000E3130000}"/>
    <cellStyle name="Comma 4 7 3 3 2 3" xfId="3021" xr:uid="{00000000-0005-0000-0000-0000E4130000}"/>
    <cellStyle name="Comma 4 7 3 3 2 3 2" xfId="32529" xr:uid="{00000000-0005-0000-0000-0000E5130000}"/>
    <cellStyle name="Comma 4 7 3 3 2 4" xfId="3022" xr:uid="{00000000-0005-0000-0000-0000E6130000}"/>
    <cellStyle name="Comma 4 7 3 3 2 4 2" xfId="32530" xr:uid="{00000000-0005-0000-0000-0000E7130000}"/>
    <cellStyle name="Comma 4 7 3 3 2 5" xfId="3023" xr:uid="{00000000-0005-0000-0000-0000E8130000}"/>
    <cellStyle name="Comma 4 7 3 3 2 5 2" xfId="32531" xr:uid="{00000000-0005-0000-0000-0000E9130000}"/>
    <cellStyle name="Comma 4 7 3 3 2 6" xfId="32526" xr:uid="{00000000-0005-0000-0000-0000EA130000}"/>
    <cellStyle name="Comma 4 7 3 3 3" xfId="3024" xr:uid="{00000000-0005-0000-0000-0000EB130000}"/>
    <cellStyle name="Comma 4 7 3 3 3 2" xfId="3025" xr:uid="{00000000-0005-0000-0000-0000EC130000}"/>
    <cellStyle name="Comma 4 7 3 3 3 2 2" xfId="32533" xr:uid="{00000000-0005-0000-0000-0000ED130000}"/>
    <cellStyle name="Comma 4 7 3 3 3 3" xfId="32532" xr:uid="{00000000-0005-0000-0000-0000EE130000}"/>
    <cellStyle name="Comma 4 7 3 3 4" xfId="3026" xr:uid="{00000000-0005-0000-0000-0000EF130000}"/>
    <cellStyle name="Comma 4 7 3 3 4 2" xfId="32534" xr:uid="{00000000-0005-0000-0000-0000F0130000}"/>
    <cellStyle name="Comma 4 7 3 3 5" xfId="3027" xr:uid="{00000000-0005-0000-0000-0000F1130000}"/>
    <cellStyle name="Comma 4 7 3 3 5 2" xfId="32535" xr:uid="{00000000-0005-0000-0000-0000F2130000}"/>
    <cellStyle name="Comma 4 7 3 3 6" xfId="3028" xr:uid="{00000000-0005-0000-0000-0000F3130000}"/>
    <cellStyle name="Comma 4 7 3 3 6 2" xfId="32536" xr:uid="{00000000-0005-0000-0000-0000F4130000}"/>
    <cellStyle name="Comma 4 7 3 3 7" xfId="32525" xr:uid="{00000000-0005-0000-0000-0000F5130000}"/>
    <cellStyle name="Comma 4 7 3 4" xfId="3029" xr:uid="{00000000-0005-0000-0000-0000F6130000}"/>
    <cellStyle name="Comma 4 7 3 4 2" xfId="3030" xr:uid="{00000000-0005-0000-0000-0000F7130000}"/>
    <cellStyle name="Comma 4 7 3 4 2 2" xfId="3031" xr:uid="{00000000-0005-0000-0000-0000F8130000}"/>
    <cellStyle name="Comma 4 7 3 4 2 2 2" xfId="32539" xr:uid="{00000000-0005-0000-0000-0000F9130000}"/>
    <cellStyle name="Comma 4 7 3 4 2 3" xfId="32538" xr:uid="{00000000-0005-0000-0000-0000FA130000}"/>
    <cellStyle name="Comma 4 7 3 4 3" xfId="3032" xr:uid="{00000000-0005-0000-0000-0000FB130000}"/>
    <cellStyle name="Comma 4 7 3 4 3 2" xfId="32540" xr:uid="{00000000-0005-0000-0000-0000FC130000}"/>
    <cellStyle name="Comma 4 7 3 4 4" xfId="3033" xr:uid="{00000000-0005-0000-0000-0000FD130000}"/>
    <cellStyle name="Comma 4 7 3 4 4 2" xfId="32541" xr:uid="{00000000-0005-0000-0000-0000FE130000}"/>
    <cellStyle name="Comma 4 7 3 4 5" xfId="3034" xr:uid="{00000000-0005-0000-0000-0000FF130000}"/>
    <cellStyle name="Comma 4 7 3 4 5 2" xfId="32542" xr:uid="{00000000-0005-0000-0000-000000140000}"/>
    <cellStyle name="Comma 4 7 3 4 6" xfId="32537" xr:uid="{00000000-0005-0000-0000-000001140000}"/>
    <cellStyle name="Comma 4 7 3 5" xfId="3035" xr:uid="{00000000-0005-0000-0000-000002140000}"/>
    <cellStyle name="Comma 4 7 3 5 2" xfId="3036" xr:uid="{00000000-0005-0000-0000-000003140000}"/>
    <cellStyle name="Comma 4 7 3 5 2 2" xfId="3037" xr:uid="{00000000-0005-0000-0000-000004140000}"/>
    <cellStyle name="Comma 4 7 3 5 2 2 2" xfId="32545" xr:uid="{00000000-0005-0000-0000-000005140000}"/>
    <cellStyle name="Comma 4 7 3 5 2 3" xfId="32544" xr:uid="{00000000-0005-0000-0000-000006140000}"/>
    <cellStyle name="Comma 4 7 3 5 3" xfId="3038" xr:uid="{00000000-0005-0000-0000-000007140000}"/>
    <cellStyle name="Comma 4 7 3 5 3 2" xfId="32546" xr:uid="{00000000-0005-0000-0000-000008140000}"/>
    <cellStyle name="Comma 4 7 3 5 4" xfId="3039" xr:uid="{00000000-0005-0000-0000-000009140000}"/>
    <cellStyle name="Comma 4 7 3 5 4 2" xfId="32547" xr:uid="{00000000-0005-0000-0000-00000A140000}"/>
    <cellStyle name="Comma 4 7 3 5 5" xfId="3040" xr:uid="{00000000-0005-0000-0000-00000B140000}"/>
    <cellStyle name="Comma 4 7 3 5 5 2" xfId="32548" xr:uid="{00000000-0005-0000-0000-00000C140000}"/>
    <cellStyle name="Comma 4 7 3 5 6" xfId="32543" xr:uid="{00000000-0005-0000-0000-00000D140000}"/>
    <cellStyle name="Comma 4 7 3 6" xfId="3041" xr:uid="{00000000-0005-0000-0000-00000E140000}"/>
    <cellStyle name="Comma 4 7 3 6 2" xfId="3042" xr:uid="{00000000-0005-0000-0000-00000F140000}"/>
    <cellStyle name="Comma 4 7 3 6 2 2" xfId="3043" xr:uid="{00000000-0005-0000-0000-000010140000}"/>
    <cellStyle name="Comma 4 7 3 6 2 2 2" xfId="32551" xr:uid="{00000000-0005-0000-0000-000011140000}"/>
    <cellStyle name="Comma 4 7 3 6 2 3" xfId="32550" xr:uid="{00000000-0005-0000-0000-000012140000}"/>
    <cellStyle name="Comma 4 7 3 6 3" xfId="3044" xr:uid="{00000000-0005-0000-0000-000013140000}"/>
    <cellStyle name="Comma 4 7 3 6 3 2" xfId="32552" xr:uid="{00000000-0005-0000-0000-000014140000}"/>
    <cellStyle name="Comma 4 7 3 6 4" xfId="3045" xr:uid="{00000000-0005-0000-0000-000015140000}"/>
    <cellStyle name="Comma 4 7 3 6 4 2" xfId="32553" xr:uid="{00000000-0005-0000-0000-000016140000}"/>
    <cellStyle name="Comma 4 7 3 6 5" xfId="32549" xr:uid="{00000000-0005-0000-0000-000017140000}"/>
    <cellStyle name="Comma 4 7 3 7" xfId="3046" xr:uid="{00000000-0005-0000-0000-000018140000}"/>
    <cellStyle name="Comma 4 7 3 7 2" xfId="3047" xr:uid="{00000000-0005-0000-0000-000019140000}"/>
    <cellStyle name="Comma 4 7 3 7 2 2" xfId="32555" xr:uid="{00000000-0005-0000-0000-00001A140000}"/>
    <cellStyle name="Comma 4 7 3 7 3" xfId="3048" xr:uid="{00000000-0005-0000-0000-00001B140000}"/>
    <cellStyle name="Comma 4 7 3 7 3 2" xfId="32556" xr:uid="{00000000-0005-0000-0000-00001C140000}"/>
    <cellStyle name="Comma 4 7 3 7 4" xfId="32554" xr:uid="{00000000-0005-0000-0000-00001D140000}"/>
    <cellStyle name="Comma 4 7 3 8" xfId="3049" xr:uid="{00000000-0005-0000-0000-00001E140000}"/>
    <cellStyle name="Comma 4 7 3 8 2" xfId="32557" xr:uid="{00000000-0005-0000-0000-00001F140000}"/>
    <cellStyle name="Comma 4 7 3 9" xfId="3050" xr:uid="{00000000-0005-0000-0000-000020140000}"/>
    <cellStyle name="Comma 4 7 3 9 2" xfId="32558" xr:uid="{00000000-0005-0000-0000-000021140000}"/>
    <cellStyle name="Comma 4 7 4" xfId="3051" xr:uid="{00000000-0005-0000-0000-000022140000}"/>
    <cellStyle name="Comma 4 7 4 2" xfId="3052" xr:uid="{00000000-0005-0000-0000-000023140000}"/>
    <cellStyle name="Comma 4 7 4 2 2" xfId="3053" xr:uid="{00000000-0005-0000-0000-000024140000}"/>
    <cellStyle name="Comma 4 7 4 2 2 2" xfId="3054" xr:uid="{00000000-0005-0000-0000-000025140000}"/>
    <cellStyle name="Comma 4 7 4 2 2 2 2" xfId="32562" xr:uid="{00000000-0005-0000-0000-000026140000}"/>
    <cellStyle name="Comma 4 7 4 2 2 3" xfId="32561" xr:uid="{00000000-0005-0000-0000-000027140000}"/>
    <cellStyle name="Comma 4 7 4 2 3" xfId="3055" xr:uid="{00000000-0005-0000-0000-000028140000}"/>
    <cellStyle name="Comma 4 7 4 2 3 2" xfId="32563" xr:uid="{00000000-0005-0000-0000-000029140000}"/>
    <cellStyle name="Comma 4 7 4 2 4" xfId="3056" xr:uid="{00000000-0005-0000-0000-00002A140000}"/>
    <cellStyle name="Comma 4 7 4 2 4 2" xfId="32564" xr:uid="{00000000-0005-0000-0000-00002B140000}"/>
    <cellStyle name="Comma 4 7 4 2 5" xfId="3057" xr:uid="{00000000-0005-0000-0000-00002C140000}"/>
    <cellStyle name="Comma 4 7 4 2 5 2" xfId="32565" xr:uid="{00000000-0005-0000-0000-00002D140000}"/>
    <cellStyle name="Comma 4 7 4 2 6" xfId="32560" xr:uid="{00000000-0005-0000-0000-00002E140000}"/>
    <cellStyle name="Comma 4 7 4 3" xfId="3058" xr:uid="{00000000-0005-0000-0000-00002F140000}"/>
    <cellStyle name="Comma 4 7 4 3 2" xfId="3059" xr:uid="{00000000-0005-0000-0000-000030140000}"/>
    <cellStyle name="Comma 4 7 4 3 2 2" xfId="3060" xr:uid="{00000000-0005-0000-0000-000031140000}"/>
    <cellStyle name="Comma 4 7 4 3 2 2 2" xfId="32568" xr:uid="{00000000-0005-0000-0000-000032140000}"/>
    <cellStyle name="Comma 4 7 4 3 2 3" xfId="32567" xr:uid="{00000000-0005-0000-0000-000033140000}"/>
    <cellStyle name="Comma 4 7 4 3 3" xfId="3061" xr:uid="{00000000-0005-0000-0000-000034140000}"/>
    <cellStyle name="Comma 4 7 4 3 3 2" xfId="32569" xr:uid="{00000000-0005-0000-0000-000035140000}"/>
    <cellStyle name="Comma 4 7 4 3 4" xfId="3062" xr:uid="{00000000-0005-0000-0000-000036140000}"/>
    <cellStyle name="Comma 4 7 4 3 4 2" xfId="32570" xr:uid="{00000000-0005-0000-0000-000037140000}"/>
    <cellStyle name="Comma 4 7 4 3 5" xfId="3063" xr:uid="{00000000-0005-0000-0000-000038140000}"/>
    <cellStyle name="Comma 4 7 4 3 5 2" xfId="32571" xr:uid="{00000000-0005-0000-0000-000039140000}"/>
    <cellStyle name="Comma 4 7 4 3 6" xfId="32566" xr:uid="{00000000-0005-0000-0000-00003A140000}"/>
    <cellStyle name="Comma 4 7 4 4" xfId="3064" xr:uid="{00000000-0005-0000-0000-00003B140000}"/>
    <cellStyle name="Comma 4 7 4 4 2" xfId="3065" xr:uid="{00000000-0005-0000-0000-00003C140000}"/>
    <cellStyle name="Comma 4 7 4 4 2 2" xfId="32573" xr:uid="{00000000-0005-0000-0000-00003D140000}"/>
    <cellStyle name="Comma 4 7 4 4 3" xfId="32572" xr:uid="{00000000-0005-0000-0000-00003E140000}"/>
    <cellStyle name="Comma 4 7 4 5" xfId="3066" xr:uid="{00000000-0005-0000-0000-00003F140000}"/>
    <cellStyle name="Comma 4 7 4 5 2" xfId="32574" xr:uid="{00000000-0005-0000-0000-000040140000}"/>
    <cellStyle name="Comma 4 7 4 6" xfId="3067" xr:uid="{00000000-0005-0000-0000-000041140000}"/>
    <cellStyle name="Comma 4 7 4 6 2" xfId="32575" xr:uid="{00000000-0005-0000-0000-000042140000}"/>
    <cellStyle name="Comma 4 7 4 7" xfId="3068" xr:uid="{00000000-0005-0000-0000-000043140000}"/>
    <cellStyle name="Comma 4 7 4 7 2" xfId="32576" xr:uid="{00000000-0005-0000-0000-000044140000}"/>
    <cellStyle name="Comma 4 7 4 8" xfId="32559" xr:uid="{00000000-0005-0000-0000-000045140000}"/>
    <cellStyle name="Comma 4 7 5" xfId="3069" xr:uid="{00000000-0005-0000-0000-000046140000}"/>
    <cellStyle name="Comma 4 7 5 2" xfId="3070" xr:uid="{00000000-0005-0000-0000-000047140000}"/>
    <cellStyle name="Comma 4 7 5 2 2" xfId="3071" xr:uid="{00000000-0005-0000-0000-000048140000}"/>
    <cellStyle name="Comma 4 7 5 2 2 2" xfId="3072" xr:uid="{00000000-0005-0000-0000-000049140000}"/>
    <cellStyle name="Comma 4 7 5 2 2 2 2" xfId="32580" xr:uid="{00000000-0005-0000-0000-00004A140000}"/>
    <cellStyle name="Comma 4 7 5 2 2 3" xfId="32579" xr:uid="{00000000-0005-0000-0000-00004B140000}"/>
    <cellStyle name="Comma 4 7 5 2 3" xfId="3073" xr:uid="{00000000-0005-0000-0000-00004C140000}"/>
    <cellStyle name="Comma 4 7 5 2 3 2" xfId="32581" xr:uid="{00000000-0005-0000-0000-00004D140000}"/>
    <cellStyle name="Comma 4 7 5 2 4" xfId="3074" xr:uid="{00000000-0005-0000-0000-00004E140000}"/>
    <cellStyle name="Comma 4 7 5 2 4 2" xfId="32582" xr:uid="{00000000-0005-0000-0000-00004F140000}"/>
    <cellStyle name="Comma 4 7 5 2 5" xfId="3075" xr:uid="{00000000-0005-0000-0000-000050140000}"/>
    <cellStyle name="Comma 4 7 5 2 5 2" xfId="32583" xr:uid="{00000000-0005-0000-0000-000051140000}"/>
    <cellStyle name="Comma 4 7 5 2 6" xfId="32578" xr:uid="{00000000-0005-0000-0000-000052140000}"/>
    <cellStyle name="Comma 4 7 5 3" xfId="3076" xr:uid="{00000000-0005-0000-0000-000053140000}"/>
    <cellStyle name="Comma 4 7 5 3 2" xfId="3077" xr:uid="{00000000-0005-0000-0000-000054140000}"/>
    <cellStyle name="Comma 4 7 5 3 2 2" xfId="32585" xr:uid="{00000000-0005-0000-0000-000055140000}"/>
    <cellStyle name="Comma 4 7 5 3 3" xfId="32584" xr:uid="{00000000-0005-0000-0000-000056140000}"/>
    <cellStyle name="Comma 4 7 5 4" xfId="3078" xr:uid="{00000000-0005-0000-0000-000057140000}"/>
    <cellStyle name="Comma 4 7 5 4 2" xfId="32586" xr:uid="{00000000-0005-0000-0000-000058140000}"/>
    <cellStyle name="Comma 4 7 5 5" xfId="3079" xr:uid="{00000000-0005-0000-0000-000059140000}"/>
    <cellStyle name="Comma 4 7 5 5 2" xfId="32587" xr:uid="{00000000-0005-0000-0000-00005A140000}"/>
    <cellStyle name="Comma 4 7 5 6" xfId="3080" xr:uid="{00000000-0005-0000-0000-00005B140000}"/>
    <cellStyle name="Comma 4 7 5 6 2" xfId="32588" xr:uid="{00000000-0005-0000-0000-00005C140000}"/>
    <cellStyle name="Comma 4 7 5 7" xfId="32577" xr:uid="{00000000-0005-0000-0000-00005D140000}"/>
    <cellStyle name="Comma 4 7 6" xfId="3081" xr:uid="{00000000-0005-0000-0000-00005E140000}"/>
    <cellStyle name="Comma 4 7 6 2" xfId="3082" xr:uid="{00000000-0005-0000-0000-00005F140000}"/>
    <cellStyle name="Comma 4 7 6 2 2" xfId="3083" xr:uid="{00000000-0005-0000-0000-000060140000}"/>
    <cellStyle name="Comma 4 7 6 2 2 2" xfId="32591" xr:uid="{00000000-0005-0000-0000-000061140000}"/>
    <cellStyle name="Comma 4 7 6 2 3" xfId="32590" xr:uid="{00000000-0005-0000-0000-000062140000}"/>
    <cellStyle name="Comma 4 7 6 3" xfId="3084" xr:uid="{00000000-0005-0000-0000-000063140000}"/>
    <cellStyle name="Comma 4 7 6 3 2" xfId="32592" xr:uid="{00000000-0005-0000-0000-000064140000}"/>
    <cellStyle name="Comma 4 7 6 4" xfId="3085" xr:uid="{00000000-0005-0000-0000-000065140000}"/>
    <cellStyle name="Comma 4 7 6 4 2" xfId="32593" xr:uid="{00000000-0005-0000-0000-000066140000}"/>
    <cellStyle name="Comma 4 7 6 5" xfId="3086" xr:uid="{00000000-0005-0000-0000-000067140000}"/>
    <cellStyle name="Comma 4 7 6 5 2" xfId="32594" xr:uid="{00000000-0005-0000-0000-000068140000}"/>
    <cellStyle name="Comma 4 7 6 6" xfId="32589" xr:uid="{00000000-0005-0000-0000-000069140000}"/>
    <cellStyle name="Comma 4 7 7" xfId="3087" xr:uid="{00000000-0005-0000-0000-00006A140000}"/>
    <cellStyle name="Comma 4 7 7 2" xfId="3088" xr:uid="{00000000-0005-0000-0000-00006B140000}"/>
    <cellStyle name="Comma 4 7 7 2 2" xfId="3089" xr:uid="{00000000-0005-0000-0000-00006C140000}"/>
    <cellStyle name="Comma 4 7 7 2 2 2" xfId="32597" xr:uid="{00000000-0005-0000-0000-00006D140000}"/>
    <cellStyle name="Comma 4 7 7 2 3" xfId="32596" xr:uid="{00000000-0005-0000-0000-00006E140000}"/>
    <cellStyle name="Comma 4 7 7 3" xfId="3090" xr:uid="{00000000-0005-0000-0000-00006F140000}"/>
    <cellStyle name="Comma 4 7 7 3 2" xfId="32598" xr:uid="{00000000-0005-0000-0000-000070140000}"/>
    <cellStyle name="Comma 4 7 7 4" xfId="3091" xr:uid="{00000000-0005-0000-0000-000071140000}"/>
    <cellStyle name="Comma 4 7 7 4 2" xfId="32599" xr:uid="{00000000-0005-0000-0000-000072140000}"/>
    <cellStyle name="Comma 4 7 7 5" xfId="3092" xr:uid="{00000000-0005-0000-0000-000073140000}"/>
    <cellStyle name="Comma 4 7 7 5 2" xfId="32600" xr:uid="{00000000-0005-0000-0000-000074140000}"/>
    <cellStyle name="Comma 4 7 7 6" xfId="32595" xr:uid="{00000000-0005-0000-0000-000075140000}"/>
    <cellStyle name="Comma 4 7 8" xfId="3093" xr:uid="{00000000-0005-0000-0000-000076140000}"/>
    <cellStyle name="Comma 4 7 8 2" xfId="3094" xr:uid="{00000000-0005-0000-0000-000077140000}"/>
    <cellStyle name="Comma 4 7 8 2 2" xfId="3095" xr:uid="{00000000-0005-0000-0000-000078140000}"/>
    <cellStyle name="Comma 4 7 8 2 2 2" xfId="32603" xr:uid="{00000000-0005-0000-0000-000079140000}"/>
    <cellStyle name="Comma 4 7 8 2 3" xfId="32602" xr:uid="{00000000-0005-0000-0000-00007A140000}"/>
    <cellStyle name="Comma 4 7 8 3" xfId="3096" xr:uid="{00000000-0005-0000-0000-00007B140000}"/>
    <cellStyle name="Comma 4 7 8 3 2" xfId="32604" xr:uid="{00000000-0005-0000-0000-00007C140000}"/>
    <cellStyle name="Comma 4 7 8 4" xfId="3097" xr:uid="{00000000-0005-0000-0000-00007D140000}"/>
    <cellStyle name="Comma 4 7 8 4 2" xfId="32605" xr:uid="{00000000-0005-0000-0000-00007E140000}"/>
    <cellStyle name="Comma 4 7 8 5" xfId="32601" xr:uid="{00000000-0005-0000-0000-00007F140000}"/>
    <cellStyle name="Comma 4 7 9" xfId="3098" xr:uid="{00000000-0005-0000-0000-000080140000}"/>
    <cellStyle name="Comma 4 7 9 2" xfId="3099" xr:uid="{00000000-0005-0000-0000-000081140000}"/>
    <cellStyle name="Comma 4 7 9 2 2" xfId="32607" xr:uid="{00000000-0005-0000-0000-000082140000}"/>
    <cellStyle name="Comma 4 7 9 3" xfId="3100" xr:uid="{00000000-0005-0000-0000-000083140000}"/>
    <cellStyle name="Comma 4 7 9 3 2" xfId="32608" xr:uid="{00000000-0005-0000-0000-000084140000}"/>
    <cellStyle name="Comma 4 7 9 4" xfId="32606" xr:uid="{00000000-0005-0000-0000-000085140000}"/>
    <cellStyle name="Comma 4 8" xfId="121" xr:uid="{00000000-0005-0000-0000-000086140000}"/>
    <cellStyle name="Comma 4 8 10" xfId="3101" xr:uid="{00000000-0005-0000-0000-000087140000}"/>
    <cellStyle name="Comma 4 8 10 2" xfId="32609" xr:uid="{00000000-0005-0000-0000-000088140000}"/>
    <cellStyle name="Comma 4 8 11" xfId="3102" xr:uid="{00000000-0005-0000-0000-000089140000}"/>
    <cellStyle name="Comma 4 8 11 2" xfId="32610" xr:uid="{00000000-0005-0000-0000-00008A140000}"/>
    <cellStyle name="Comma 4 8 12" xfId="30064" xr:uid="{00000000-0005-0000-0000-00008B140000}"/>
    <cellStyle name="Comma 4 8 2" xfId="3103" xr:uid="{00000000-0005-0000-0000-00008C140000}"/>
    <cellStyle name="Comma 4 8 2 10" xfId="3104" xr:uid="{00000000-0005-0000-0000-00008D140000}"/>
    <cellStyle name="Comma 4 8 2 10 2" xfId="32612" xr:uid="{00000000-0005-0000-0000-00008E140000}"/>
    <cellStyle name="Comma 4 8 2 11" xfId="32611" xr:uid="{00000000-0005-0000-0000-00008F140000}"/>
    <cellStyle name="Comma 4 8 2 2" xfId="3105" xr:uid="{00000000-0005-0000-0000-000090140000}"/>
    <cellStyle name="Comma 4 8 2 2 2" xfId="3106" xr:uid="{00000000-0005-0000-0000-000091140000}"/>
    <cellStyle name="Comma 4 8 2 2 2 2" xfId="3107" xr:uid="{00000000-0005-0000-0000-000092140000}"/>
    <cellStyle name="Comma 4 8 2 2 2 2 2" xfId="3108" xr:uid="{00000000-0005-0000-0000-000093140000}"/>
    <cellStyle name="Comma 4 8 2 2 2 2 2 2" xfId="32616" xr:uid="{00000000-0005-0000-0000-000094140000}"/>
    <cellStyle name="Comma 4 8 2 2 2 2 3" xfId="32615" xr:uid="{00000000-0005-0000-0000-000095140000}"/>
    <cellStyle name="Comma 4 8 2 2 2 3" xfId="3109" xr:uid="{00000000-0005-0000-0000-000096140000}"/>
    <cellStyle name="Comma 4 8 2 2 2 3 2" xfId="32617" xr:uid="{00000000-0005-0000-0000-000097140000}"/>
    <cellStyle name="Comma 4 8 2 2 2 4" xfId="3110" xr:uid="{00000000-0005-0000-0000-000098140000}"/>
    <cellStyle name="Comma 4 8 2 2 2 4 2" xfId="32618" xr:uid="{00000000-0005-0000-0000-000099140000}"/>
    <cellStyle name="Comma 4 8 2 2 2 5" xfId="3111" xr:uid="{00000000-0005-0000-0000-00009A140000}"/>
    <cellStyle name="Comma 4 8 2 2 2 5 2" xfId="32619" xr:uid="{00000000-0005-0000-0000-00009B140000}"/>
    <cellStyle name="Comma 4 8 2 2 2 6" xfId="32614" xr:uid="{00000000-0005-0000-0000-00009C140000}"/>
    <cellStyle name="Comma 4 8 2 2 3" xfId="3112" xr:uid="{00000000-0005-0000-0000-00009D140000}"/>
    <cellStyle name="Comma 4 8 2 2 3 2" xfId="3113" xr:uid="{00000000-0005-0000-0000-00009E140000}"/>
    <cellStyle name="Comma 4 8 2 2 3 2 2" xfId="32621" xr:uid="{00000000-0005-0000-0000-00009F140000}"/>
    <cellStyle name="Comma 4 8 2 2 3 3" xfId="32620" xr:uid="{00000000-0005-0000-0000-0000A0140000}"/>
    <cellStyle name="Comma 4 8 2 2 4" xfId="3114" xr:uid="{00000000-0005-0000-0000-0000A1140000}"/>
    <cellStyle name="Comma 4 8 2 2 4 2" xfId="32622" xr:uid="{00000000-0005-0000-0000-0000A2140000}"/>
    <cellStyle name="Comma 4 8 2 2 5" xfId="3115" xr:uid="{00000000-0005-0000-0000-0000A3140000}"/>
    <cellStyle name="Comma 4 8 2 2 5 2" xfId="32623" xr:uid="{00000000-0005-0000-0000-0000A4140000}"/>
    <cellStyle name="Comma 4 8 2 2 6" xfId="3116" xr:uid="{00000000-0005-0000-0000-0000A5140000}"/>
    <cellStyle name="Comma 4 8 2 2 6 2" xfId="32624" xr:uid="{00000000-0005-0000-0000-0000A6140000}"/>
    <cellStyle name="Comma 4 8 2 2 7" xfId="32613" xr:uid="{00000000-0005-0000-0000-0000A7140000}"/>
    <cellStyle name="Comma 4 8 2 3" xfId="3117" xr:uid="{00000000-0005-0000-0000-0000A8140000}"/>
    <cellStyle name="Comma 4 8 2 3 2" xfId="3118" xr:uid="{00000000-0005-0000-0000-0000A9140000}"/>
    <cellStyle name="Comma 4 8 2 3 2 2" xfId="3119" xr:uid="{00000000-0005-0000-0000-0000AA140000}"/>
    <cellStyle name="Comma 4 8 2 3 2 2 2" xfId="3120" xr:uid="{00000000-0005-0000-0000-0000AB140000}"/>
    <cellStyle name="Comma 4 8 2 3 2 2 2 2" xfId="32628" xr:uid="{00000000-0005-0000-0000-0000AC140000}"/>
    <cellStyle name="Comma 4 8 2 3 2 2 3" xfId="32627" xr:uid="{00000000-0005-0000-0000-0000AD140000}"/>
    <cellStyle name="Comma 4 8 2 3 2 3" xfId="3121" xr:uid="{00000000-0005-0000-0000-0000AE140000}"/>
    <cellStyle name="Comma 4 8 2 3 2 3 2" xfId="32629" xr:uid="{00000000-0005-0000-0000-0000AF140000}"/>
    <cellStyle name="Comma 4 8 2 3 2 4" xfId="3122" xr:uid="{00000000-0005-0000-0000-0000B0140000}"/>
    <cellStyle name="Comma 4 8 2 3 2 4 2" xfId="32630" xr:uid="{00000000-0005-0000-0000-0000B1140000}"/>
    <cellStyle name="Comma 4 8 2 3 2 5" xfId="3123" xr:uid="{00000000-0005-0000-0000-0000B2140000}"/>
    <cellStyle name="Comma 4 8 2 3 2 5 2" xfId="32631" xr:uid="{00000000-0005-0000-0000-0000B3140000}"/>
    <cellStyle name="Comma 4 8 2 3 2 6" xfId="32626" xr:uid="{00000000-0005-0000-0000-0000B4140000}"/>
    <cellStyle name="Comma 4 8 2 3 3" xfId="3124" xr:uid="{00000000-0005-0000-0000-0000B5140000}"/>
    <cellStyle name="Comma 4 8 2 3 3 2" xfId="3125" xr:uid="{00000000-0005-0000-0000-0000B6140000}"/>
    <cellStyle name="Comma 4 8 2 3 3 2 2" xfId="32633" xr:uid="{00000000-0005-0000-0000-0000B7140000}"/>
    <cellStyle name="Comma 4 8 2 3 3 3" xfId="32632" xr:uid="{00000000-0005-0000-0000-0000B8140000}"/>
    <cellStyle name="Comma 4 8 2 3 4" xfId="3126" xr:uid="{00000000-0005-0000-0000-0000B9140000}"/>
    <cellStyle name="Comma 4 8 2 3 4 2" xfId="32634" xr:uid="{00000000-0005-0000-0000-0000BA140000}"/>
    <cellStyle name="Comma 4 8 2 3 5" xfId="3127" xr:uid="{00000000-0005-0000-0000-0000BB140000}"/>
    <cellStyle name="Comma 4 8 2 3 5 2" xfId="32635" xr:uid="{00000000-0005-0000-0000-0000BC140000}"/>
    <cellStyle name="Comma 4 8 2 3 6" xfId="3128" xr:uid="{00000000-0005-0000-0000-0000BD140000}"/>
    <cellStyle name="Comma 4 8 2 3 6 2" xfId="32636" xr:uid="{00000000-0005-0000-0000-0000BE140000}"/>
    <cellStyle name="Comma 4 8 2 3 7" xfId="32625" xr:uid="{00000000-0005-0000-0000-0000BF140000}"/>
    <cellStyle name="Comma 4 8 2 4" xfId="3129" xr:uid="{00000000-0005-0000-0000-0000C0140000}"/>
    <cellStyle name="Comma 4 8 2 4 2" xfId="3130" xr:uid="{00000000-0005-0000-0000-0000C1140000}"/>
    <cellStyle name="Comma 4 8 2 4 2 2" xfId="3131" xr:uid="{00000000-0005-0000-0000-0000C2140000}"/>
    <cellStyle name="Comma 4 8 2 4 2 2 2" xfId="32639" xr:uid="{00000000-0005-0000-0000-0000C3140000}"/>
    <cellStyle name="Comma 4 8 2 4 2 3" xfId="32638" xr:uid="{00000000-0005-0000-0000-0000C4140000}"/>
    <cellStyle name="Comma 4 8 2 4 3" xfId="3132" xr:uid="{00000000-0005-0000-0000-0000C5140000}"/>
    <cellStyle name="Comma 4 8 2 4 3 2" xfId="32640" xr:uid="{00000000-0005-0000-0000-0000C6140000}"/>
    <cellStyle name="Comma 4 8 2 4 4" xfId="3133" xr:uid="{00000000-0005-0000-0000-0000C7140000}"/>
    <cellStyle name="Comma 4 8 2 4 4 2" xfId="32641" xr:uid="{00000000-0005-0000-0000-0000C8140000}"/>
    <cellStyle name="Comma 4 8 2 4 5" xfId="3134" xr:uid="{00000000-0005-0000-0000-0000C9140000}"/>
    <cellStyle name="Comma 4 8 2 4 5 2" xfId="32642" xr:uid="{00000000-0005-0000-0000-0000CA140000}"/>
    <cellStyle name="Comma 4 8 2 4 6" xfId="32637" xr:uid="{00000000-0005-0000-0000-0000CB140000}"/>
    <cellStyle name="Comma 4 8 2 5" xfId="3135" xr:uid="{00000000-0005-0000-0000-0000CC140000}"/>
    <cellStyle name="Comma 4 8 2 5 2" xfId="3136" xr:uid="{00000000-0005-0000-0000-0000CD140000}"/>
    <cellStyle name="Comma 4 8 2 5 2 2" xfId="3137" xr:uid="{00000000-0005-0000-0000-0000CE140000}"/>
    <cellStyle name="Comma 4 8 2 5 2 2 2" xfId="32645" xr:uid="{00000000-0005-0000-0000-0000CF140000}"/>
    <cellStyle name="Comma 4 8 2 5 2 3" xfId="32644" xr:uid="{00000000-0005-0000-0000-0000D0140000}"/>
    <cellStyle name="Comma 4 8 2 5 3" xfId="3138" xr:uid="{00000000-0005-0000-0000-0000D1140000}"/>
    <cellStyle name="Comma 4 8 2 5 3 2" xfId="32646" xr:uid="{00000000-0005-0000-0000-0000D2140000}"/>
    <cellStyle name="Comma 4 8 2 5 4" xfId="3139" xr:uid="{00000000-0005-0000-0000-0000D3140000}"/>
    <cellStyle name="Comma 4 8 2 5 4 2" xfId="32647" xr:uid="{00000000-0005-0000-0000-0000D4140000}"/>
    <cellStyle name="Comma 4 8 2 5 5" xfId="3140" xr:uid="{00000000-0005-0000-0000-0000D5140000}"/>
    <cellStyle name="Comma 4 8 2 5 5 2" xfId="32648" xr:uid="{00000000-0005-0000-0000-0000D6140000}"/>
    <cellStyle name="Comma 4 8 2 5 6" xfId="32643" xr:uid="{00000000-0005-0000-0000-0000D7140000}"/>
    <cellStyle name="Comma 4 8 2 6" xfId="3141" xr:uid="{00000000-0005-0000-0000-0000D8140000}"/>
    <cellStyle name="Comma 4 8 2 6 2" xfId="3142" xr:uid="{00000000-0005-0000-0000-0000D9140000}"/>
    <cellStyle name="Comma 4 8 2 6 2 2" xfId="3143" xr:uid="{00000000-0005-0000-0000-0000DA140000}"/>
    <cellStyle name="Comma 4 8 2 6 2 2 2" xfId="32651" xr:uid="{00000000-0005-0000-0000-0000DB140000}"/>
    <cellStyle name="Comma 4 8 2 6 2 3" xfId="32650" xr:uid="{00000000-0005-0000-0000-0000DC140000}"/>
    <cellStyle name="Comma 4 8 2 6 3" xfId="3144" xr:uid="{00000000-0005-0000-0000-0000DD140000}"/>
    <cellStyle name="Comma 4 8 2 6 3 2" xfId="32652" xr:uid="{00000000-0005-0000-0000-0000DE140000}"/>
    <cellStyle name="Comma 4 8 2 6 4" xfId="3145" xr:uid="{00000000-0005-0000-0000-0000DF140000}"/>
    <cellStyle name="Comma 4 8 2 6 4 2" xfId="32653" xr:uid="{00000000-0005-0000-0000-0000E0140000}"/>
    <cellStyle name="Comma 4 8 2 6 5" xfId="32649" xr:uid="{00000000-0005-0000-0000-0000E1140000}"/>
    <cellStyle name="Comma 4 8 2 7" xfId="3146" xr:uid="{00000000-0005-0000-0000-0000E2140000}"/>
    <cellStyle name="Comma 4 8 2 7 2" xfId="3147" xr:uid="{00000000-0005-0000-0000-0000E3140000}"/>
    <cellStyle name="Comma 4 8 2 7 2 2" xfId="32655" xr:uid="{00000000-0005-0000-0000-0000E4140000}"/>
    <cellStyle name="Comma 4 8 2 7 3" xfId="3148" xr:uid="{00000000-0005-0000-0000-0000E5140000}"/>
    <cellStyle name="Comma 4 8 2 7 3 2" xfId="32656" xr:uid="{00000000-0005-0000-0000-0000E6140000}"/>
    <cellStyle name="Comma 4 8 2 7 4" xfId="32654" xr:uid="{00000000-0005-0000-0000-0000E7140000}"/>
    <cellStyle name="Comma 4 8 2 8" xfId="3149" xr:uid="{00000000-0005-0000-0000-0000E8140000}"/>
    <cellStyle name="Comma 4 8 2 8 2" xfId="32657" xr:uid="{00000000-0005-0000-0000-0000E9140000}"/>
    <cellStyle name="Comma 4 8 2 9" xfId="3150" xr:uid="{00000000-0005-0000-0000-0000EA140000}"/>
    <cellStyle name="Comma 4 8 2 9 2" xfId="32658" xr:uid="{00000000-0005-0000-0000-0000EB140000}"/>
    <cellStyle name="Comma 4 8 3" xfId="3151" xr:uid="{00000000-0005-0000-0000-0000EC140000}"/>
    <cellStyle name="Comma 4 8 3 2" xfId="3152" xr:uid="{00000000-0005-0000-0000-0000ED140000}"/>
    <cellStyle name="Comma 4 8 3 2 2" xfId="3153" xr:uid="{00000000-0005-0000-0000-0000EE140000}"/>
    <cellStyle name="Comma 4 8 3 2 2 2" xfId="3154" xr:uid="{00000000-0005-0000-0000-0000EF140000}"/>
    <cellStyle name="Comma 4 8 3 2 2 2 2" xfId="32662" xr:uid="{00000000-0005-0000-0000-0000F0140000}"/>
    <cellStyle name="Comma 4 8 3 2 2 3" xfId="32661" xr:uid="{00000000-0005-0000-0000-0000F1140000}"/>
    <cellStyle name="Comma 4 8 3 2 3" xfId="3155" xr:uid="{00000000-0005-0000-0000-0000F2140000}"/>
    <cellStyle name="Comma 4 8 3 2 3 2" xfId="32663" xr:uid="{00000000-0005-0000-0000-0000F3140000}"/>
    <cellStyle name="Comma 4 8 3 2 4" xfId="3156" xr:uid="{00000000-0005-0000-0000-0000F4140000}"/>
    <cellStyle name="Comma 4 8 3 2 4 2" xfId="32664" xr:uid="{00000000-0005-0000-0000-0000F5140000}"/>
    <cellStyle name="Comma 4 8 3 2 5" xfId="3157" xr:uid="{00000000-0005-0000-0000-0000F6140000}"/>
    <cellStyle name="Comma 4 8 3 2 5 2" xfId="32665" xr:uid="{00000000-0005-0000-0000-0000F7140000}"/>
    <cellStyle name="Comma 4 8 3 2 6" xfId="32660" xr:uid="{00000000-0005-0000-0000-0000F8140000}"/>
    <cellStyle name="Comma 4 8 3 3" xfId="3158" xr:uid="{00000000-0005-0000-0000-0000F9140000}"/>
    <cellStyle name="Comma 4 8 3 3 2" xfId="3159" xr:uid="{00000000-0005-0000-0000-0000FA140000}"/>
    <cellStyle name="Comma 4 8 3 3 2 2" xfId="3160" xr:uid="{00000000-0005-0000-0000-0000FB140000}"/>
    <cellStyle name="Comma 4 8 3 3 2 2 2" xfId="32668" xr:uid="{00000000-0005-0000-0000-0000FC140000}"/>
    <cellStyle name="Comma 4 8 3 3 2 3" xfId="32667" xr:uid="{00000000-0005-0000-0000-0000FD140000}"/>
    <cellStyle name="Comma 4 8 3 3 3" xfId="3161" xr:uid="{00000000-0005-0000-0000-0000FE140000}"/>
    <cellStyle name="Comma 4 8 3 3 3 2" xfId="32669" xr:uid="{00000000-0005-0000-0000-0000FF140000}"/>
    <cellStyle name="Comma 4 8 3 3 4" xfId="3162" xr:uid="{00000000-0005-0000-0000-000000150000}"/>
    <cellStyle name="Comma 4 8 3 3 4 2" xfId="32670" xr:uid="{00000000-0005-0000-0000-000001150000}"/>
    <cellStyle name="Comma 4 8 3 3 5" xfId="3163" xr:uid="{00000000-0005-0000-0000-000002150000}"/>
    <cellStyle name="Comma 4 8 3 3 5 2" xfId="32671" xr:uid="{00000000-0005-0000-0000-000003150000}"/>
    <cellStyle name="Comma 4 8 3 3 6" xfId="32666" xr:uid="{00000000-0005-0000-0000-000004150000}"/>
    <cellStyle name="Comma 4 8 3 4" xfId="3164" xr:uid="{00000000-0005-0000-0000-000005150000}"/>
    <cellStyle name="Comma 4 8 3 4 2" xfId="3165" xr:uid="{00000000-0005-0000-0000-000006150000}"/>
    <cellStyle name="Comma 4 8 3 4 2 2" xfId="32673" xr:uid="{00000000-0005-0000-0000-000007150000}"/>
    <cellStyle name="Comma 4 8 3 4 3" xfId="32672" xr:uid="{00000000-0005-0000-0000-000008150000}"/>
    <cellStyle name="Comma 4 8 3 5" xfId="3166" xr:uid="{00000000-0005-0000-0000-000009150000}"/>
    <cellStyle name="Comma 4 8 3 5 2" xfId="32674" xr:uid="{00000000-0005-0000-0000-00000A150000}"/>
    <cellStyle name="Comma 4 8 3 6" xfId="3167" xr:uid="{00000000-0005-0000-0000-00000B150000}"/>
    <cellStyle name="Comma 4 8 3 6 2" xfId="32675" xr:uid="{00000000-0005-0000-0000-00000C150000}"/>
    <cellStyle name="Comma 4 8 3 7" xfId="3168" xr:uid="{00000000-0005-0000-0000-00000D150000}"/>
    <cellStyle name="Comma 4 8 3 7 2" xfId="32676" xr:uid="{00000000-0005-0000-0000-00000E150000}"/>
    <cellStyle name="Comma 4 8 3 8" xfId="32659" xr:uid="{00000000-0005-0000-0000-00000F150000}"/>
    <cellStyle name="Comma 4 8 4" xfId="3169" xr:uid="{00000000-0005-0000-0000-000010150000}"/>
    <cellStyle name="Comma 4 8 4 2" xfId="3170" xr:uid="{00000000-0005-0000-0000-000011150000}"/>
    <cellStyle name="Comma 4 8 4 2 2" xfId="3171" xr:uid="{00000000-0005-0000-0000-000012150000}"/>
    <cellStyle name="Comma 4 8 4 2 2 2" xfId="3172" xr:uid="{00000000-0005-0000-0000-000013150000}"/>
    <cellStyle name="Comma 4 8 4 2 2 2 2" xfId="32680" xr:uid="{00000000-0005-0000-0000-000014150000}"/>
    <cellStyle name="Comma 4 8 4 2 2 3" xfId="32679" xr:uid="{00000000-0005-0000-0000-000015150000}"/>
    <cellStyle name="Comma 4 8 4 2 3" xfId="3173" xr:uid="{00000000-0005-0000-0000-000016150000}"/>
    <cellStyle name="Comma 4 8 4 2 3 2" xfId="32681" xr:uid="{00000000-0005-0000-0000-000017150000}"/>
    <cellStyle name="Comma 4 8 4 2 4" xfId="3174" xr:uid="{00000000-0005-0000-0000-000018150000}"/>
    <cellStyle name="Comma 4 8 4 2 4 2" xfId="32682" xr:uid="{00000000-0005-0000-0000-000019150000}"/>
    <cellStyle name="Comma 4 8 4 2 5" xfId="3175" xr:uid="{00000000-0005-0000-0000-00001A150000}"/>
    <cellStyle name="Comma 4 8 4 2 5 2" xfId="32683" xr:uid="{00000000-0005-0000-0000-00001B150000}"/>
    <cellStyle name="Comma 4 8 4 2 6" xfId="32678" xr:uid="{00000000-0005-0000-0000-00001C150000}"/>
    <cellStyle name="Comma 4 8 4 3" xfId="3176" xr:uid="{00000000-0005-0000-0000-00001D150000}"/>
    <cellStyle name="Comma 4 8 4 3 2" xfId="3177" xr:uid="{00000000-0005-0000-0000-00001E150000}"/>
    <cellStyle name="Comma 4 8 4 3 2 2" xfId="32685" xr:uid="{00000000-0005-0000-0000-00001F150000}"/>
    <cellStyle name="Comma 4 8 4 3 3" xfId="32684" xr:uid="{00000000-0005-0000-0000-000020150000}"/>
    <cellStyle name="Comma 4 8 4 4" xfId="3178" xr:uid="{00000000-0005-0000-0000-000021150000}"/>
    <cellStyle name="Comma 4 8 4 4 2" xfId="32686" xr:uid="{00000000-0005-0000-0000-000022150000}"/>
    <cellStyle name="Comma 4 8 4 5" xfId="3179" xr:uid="{00000000-0005-0000-0000-000023150000}"/>
    <cellStyle name="Comma 4 8 4 5 2" xfId="32687" xr:uid="{00000000-0005-0000-0000-000024150000}"/>
    <cellStyle name="Comma 4 8 4 6" xfId="3180" xr:uid="{00000000-0005-0000-0000-000025150000}"/>
    <cellStyle name="Comma 4 8 4 6 2" xfId="32688" xr:uid="{00000000-0005-0000-0000-000026150000}"/>
    <cellStyle name="Comma 4 8 4 7" xfId="32677" xr:uid="{00000000-0005-0000-0000-000027150000}"/>
    <cellStyle name="Comma 4 8 5" xfId="3181" xr:uid="{00000000-0005-0000-0000-000028150000}"/>
    <cellStyle name="Comma 4 8 5 2" xfId="3182" xr:uid="{00000000-0005-0000-0000-000029150000}"/>
    <cellStyle name="Comma 4 8 5 2 2" xfId="3183" xr:uid="{00000000-0005-0000-0000-00002A150000}"/>
    <cellStyle name="Comma 4 8 5 2 2 2" xfId="32691" xr:uid="{00000000-0005-0000-0000-00002B150000}"/>
    <cellStyle name="Comma 4 8 5 2 3" xfId="32690" xr:uid="{00000000-0005-0000-0000-00002C150000}"/>
    <cellStyle name="Comma 4 8 5 3" xfId="3184" xr:uid="{00000000-0005-0000-0000-00002D150000}"/>
    <cellStyle name="Comma 4 8 5 3 2" xfId="32692" xr:uid="{00000000-0005-0000-0000-00002E150000}"/>
    <cellStyle name="Comma 4 8 5 4" xfId="3185" xr:uid="{00000000-0005-0000-0000-00002F150000}"/>
    <cellStyle name="Comma 4 8 5 4 2" xfId="32693" xr:uid="{00000000-0005-0000-0000-000030150000}"/>
    <cellStyle name="Comma 4 8 5 5" xfId="3186" xr:uid="{00000000-0005-0000-0000-000031150000}"/>
    <cellStyle name="Comma 4 8 5 5 2" xfId="32694" xr:uid="{00000000-0005-0000-0000-000032150000}"/>
    <cellStyle name="Comma 4 8 5 6" xfId="32689" xr:uid="{00000000-0005-0000-0000-000033150000}"/>
    <cellStyle name="Comma 4 8 6" xfId="3187" xr:uid="{00000000-0005-0000-0000-000034150000}"/>
    <cellStyle name="Comma 4 8 6 2" xfId="3188" xr:uid="{00000000-0005-0000-0000-000035150000}"/>
    <cellStyle name="Comma 4 8 6 2 2" xfId="3189" xr:uid="{00000000-0005-0000-0000-000036150000}"/>
    <cellStyle name="Comma 4 8 6 2 2 2" xfId="32697" xr:uid="{00000000-0005-0000-0000-000037150000}"/>
    <cellStyle name="Comma 4 8 6 2 3" xfId="32696" xr:uid="{00000000-0005-0000-0000-000038150000}"/>
    <cellStyle name="Comma 4 8 6 3" xfId="3190" xr:uid="{00000000-0005-0000-0000-000039150000}"/>
    <cellStyle name="Comma 4 8 6 3 2" xfId="32698" xr:uid="{00000000-0005-0000-0000-00003A150000}"/>
    <cellStyle name="Comma 4 8 6 4" xfId="3191" xr:uid="{00000000-0005-0000-0000-00003B150000}"/>
    <cellStyle name="Comma 4 8 6 4 2" xfId="32699" xr:uid="{00000000-0005-0000-0000-00003C150000}"/>
    <cellStyle name="Comma 4 8 6 5" xfId="3192" xr:uid="{00000000-0005-0000-0000-00003D150000}"/>
    <cellStyle name="Comma 4 8 6 5 2" xfId="32700" xr:uid="{00000000-0005-0000-0000-00003E150000}"/>
    <cellStyle name="Comma 4 8 6 6" xfId="32695" xr:uid="{00000000-0005-0000-0000-00003F150000}"/>
    <cellStyle name="Comma 4 8 7" xfId="3193" xr:uid="{00000000-0005-0000-0000-000040150000}"/>
    <cellStyle name="Comma 4 8 7 2" xfId="3194" xr:uid="{00000000-0005-0000-0000-000041150000}"/>
    <cellStyle name="Comma 4 8 7 2 2" xfId="3195" xr:uid="{00000000-0005-0000-0000-000042150000}"/>
    <cellStyle name="Comma 4 8 7 2 2 2" xfId="32703" xr:uid="{00000000-0005-0000-0000-000043150000}"/>
    <cellStyle name="Comma 4 8 7 2 3" xfId="32702" xr:uid="{00000000-0005-0000-0000-000044150000}"/>
    <cellStyle name="Comma 4 8 7 3" xfId="3196" xr:uid="{00000000-0005-0000-0000-000045150000}"/>
    <cellStyle name="Comma 4 8 7 3 2" xfId="32704" xr:uid="{00000000-0005-0000-0000-000046150000}"/>
    <cellStyle name="Comma 4 8 7 4" xfId="3197" xr:uid="{00000000-0005-0000-0000-000047150000}"/>
    <cellStyle name="Comma 4 8 7 4 2" xfId="32705" xr:uid="{00000000-0005-0000-0000-000048150000}"/>
    <cellStyle name="Comma 4 8 7 5" xfId="32701" xr:uid="{00000000-0005-0000-0000-000049150000}"/>
    <cellStyle name="Comma 4 8 8" xfId="3198" xr:uid="{00000000-0005-0000-0000-00004A150000}"/>
    <cellStyle name="Comma 4 8 8 2" xfId="3199" xr:uid="{00000000-0005-0000-0000-00004B150000}"/>
    <cellStyle name="Comma 4 8 8 2 2" xfId="32707" xr:uid="{00000000-0005-0000-0000-00004C150000}"/>
    <cellStyle name="Comma 4 8 8 3" xfId="3200" xr:uid="{00000000-0005-0000-0000-00004D150000}"/>
    <cellStyle name="Comma 4 8 8 3 2" xfId="32708" xr:uid="{00000000-0005-0000-0000-00004E150000}"/>
    <cellStyle name="Comma 4 8 8 4" xfId="32706" xr:uid="{00000000-0005-0000-0000-00004F150000}"/>
    <cellStyle name="Comma 4 8 9" xfId="3201" xr:uid="{00000000-0005-0000-0000-000050150000}"/>
    <cellStyle name="Comma 4 8 9 2" xfId="32709" xr:uid="{00000000-0005-0000-0000-000051150000}"/>
    <cellStyle name="Comma 4 9" xfId="122" xr:uid="{00000000-0005-0000-0000-000052150000}"/>
    <cellStyle name="Comma 4 9 10" xfId="3202" xr:uid="{00000000-0005-0000-0000-000053150000}"/>
    <cellStyle name="Comma 4 9 10 2" xfId="32710" xr:uid="{00000000-0005-0000-0000-000054150000}"/>
    <cellStyle name="Comma 4 9 2" xfId="3203" xr:uid="{00000000-0005-0000-0000-000055150000}"/>
    <cellStyle name="Comma 4 9 2 2" xfId="3204" xr:uid="{00000000-0005-0000-0000-000056150000}"/>
    <cellStyle name="Comma 4 9 2 2 2" xfId="3205" xr:uid="{00000000-0005-0000-0000-000057150000}"/>
    <cellStyle name="Comma 4 9 2 2 2 2" xfId="3206" xr:uid="{00000000-0005-0000-0000-000058150000}"/>
    <cellStyle name="Comma 4 9 2 2 2 2 2" xfId="32714" xr:uid="{00000000-0005-0000-0000-000059150000}"/>
    <cellStyle name="Comma 4 9 2 2 2 3" xfId="32713" xr:uid="{00000000-0005-0000-0000-00005A150000}"/>
    <cellStyle name="Comma 4 9 2 2 3" xfId="3207" xr:uid="{00000000-0005-0000-0000-00005B150000}"/>
    <cellStyle name="Comma 4 9 2 2 3 2" xfId="32715" xr:uid="{00000000-0005-0000-0000-00005C150000}"/>
    <cellStyle name="Comma 4 9 2 2 4" xfId="3208" xr:uid="{00000000-0005-0000-0000-00005D150000}"/>
    <cellStyle name="Comma 4 9 2 2 4 2" xfId="32716" xr:uid="{00000000-0005-0000-0000-00005E150000}"/>
    <cellStyle name="Comma 4 9 2 2 5" xfId="3209" xr:uid="{00000000-0005-0000-0000-00005F150000}"/>
    <cellStyle name="Comma 4 9 2 2 5 2" xfId="32717" xr:uid="{00000000-0005-0000-0000-000060150000}"/>
    <cellStyle name="Comma 4 9 2 2 6" xfId="32712" xr:uid="{00000000-0005-0000-0000-000061150000}"/>
    <cellStyle name="Comma 4 9 2 3" xfId="3210" xr:uid="{00000000-0005-0000-0000-000062150000}"/>
    <cellStyle name="Comma 4 9 2 3 2" xfId="3211" xr:uid="{00000000-0005-0000-0000-000063150000}"/>
    <cellStyle name="Comma 4 9 2 3 2 2" xfId="32719" xr:uid="{00000000-0005-0000-0000-000064150000}"/>
    <cellStyle name="Comma 4 9 2 3 3" xfId="32718" xr:uid="{00000000-0005-0000-0000-000065150000}"/>
    <cellStyle name="Comma 4 9 2 4" xfId="3212" xr:uid="{00000000-0005-0000-0000-000066150000}"/>
    <cellStyle name="Comma 4 9 2 4 2" xfId="32720" xr:uid="{00000000-0005-0000-0000-000067150000}"/>
    <cellStyle name="Comma 4 9 2 5" xfId="3213" xr:uid="{00000000-0005-0000-0000-000068150000}"/>
    <cellStyle name="Comma 4 9 2 5 2" xfId="32721" xr:uid="{00000000-0005-0000-0000-000069150000}"/>
    <cellStyle name="Comma 4 9 2 6" xfId="3214" xr:uid="{00000000-0005-0000-0000-00006A150000}"/>
    <cellStyle name="Comma 4 9 2 6 2" xfId="32722" xr:uid="{00000000-0005-0000-0000-00006B150000}"/>
    <cellStyle name="Comma 4 9 2 7" xfId="32711" xr:uid="{00000000-0005-0000-0000-00006C150000}"/>
    <cellStyle name="Comma 4 9 3" xfId="3215" xr:uid="{00000000-0005-0000-0000-00006D150000}"/>
    <cellStyle name="Comma 4 9 3 2" xfId="3216" xr:uid="{00000000-0005-0000-0000-00006E150000}"/>
    <cellStyle name="Comma 4 9 3 2 2" xfId="3217" xr:uid="{00000000-0005-0000-0000-00006F150000}"/>
    <cellStyle name="Comma 4 9 3 2 2 2" xfId="3218" xr:uid="{00000000-0005-0000-0000-000070150000}"/>
    <cellStyle name="Comma 4 9 3 2 2 2 2" xfId="32726" xr:uid="{00000000-0005-0000-0000-000071150000}"/>
    <cellStyle name="Comma 4 9 3 2 2 3" xfId="32725" xr:uid="{00000000-0005-0000-0000-000072150000}"/>
    <cellStyle name="Comma 4 9 3 2 3" xfId="3219" xr:uid="{00000000-0005-0000-0000-000073150000}"/>
    <cellStyle name="Comma 4 9 3 2 3 2" xfId="32727" xr:uid="{00000000-0005-0000-0000-000074150000}"/>
    <cellStyle name="Comma 4 9 3 2 4" xfId="3220" xr:uid="{00000000-0005-0000-0000-000075150000}"/>
    <cellStyle name="Comma 4 9 3 2 4 2" xfId="32728" xr:uid="{00000000-0005-0000-0000-000076150000}"/>
    <cellStyle name="Comma 4 9 3 2 5" xfId="3221" xr:uid="{00000000-0005-0000-0000-000077150000}"/>
    <cellStyle name="Comma 4 9 3 2 5 2" xfId="32729" xr:uid="{00000000-0005-0000-0000-000078150000}"/>
    <cellStyle name="Comma 4 9 3 2 6" xfId="32724" xr:uid="{00000000-0005-0000-0000-000079150000}"/>
    <cellStyle name="Comma 4 9 3 3" xfId="3222" xr:uid="{00000000-0005-0000-0000-00007A150000}"/>
    <cellStyle name="Comma 4 9 3 3 2" xfId="3223" xr:uid="{00000000-0005-0000-0000-00007B150000}"/>
    <cellStyle name="Comma 4 9 3 3 2 2" xfId="32731" xr:uid="{00000000-0005-0000-0000-00007C150000}"/>
    <cellStyle name="Comma 4 9 3 3 3" xfId="32730" xr:uid="{00000000-0005-0000-0000-00007D150000}"/>
    <cellStyle name="Comma 4 9 3 4" xfId="3224" xr:uid="{00000000-0005-0000-0000-00007E150000}"/>
    <cellStyle name="Comma 4 9 3 4 2" xfId="32732" xr:uid="{00000000-0005-0000-0000-00007F150000}"/>
    <cellStyle name="Comma 4 9 3 5" xfId="3225" xr:uid="{00000000-0005-0000-0000-000080150000}"/>
    <cellStyle name="Comma 4 9 3 5 2" xfId="32733" xr:uid="{00000000-0005-0000-0000-000081150000}"/>
    <cellStyle name="Comma 4 9 3 6" xfId="3226" xr:uid="{00000000-0005-0000-0000-000082150000}"/>
    <cellStyle name="Comma 4 9 3 6 2" xfId="32734" xr:uid="{00000000-0005-0000-0000-000083150000}"/>
    <cellStyle name="Comma 4 9 3 7" xfId="32723" xr:uid="{00000000-0005-0000-0000-000084150000}"/>
    <cellStyle name="Comma 4 9 4" xfId="3227" xr:uid="{00000000-0005-0000-0000-000085150000}"/>
    <cellStyle name="Comma 4 9 4 2" xfId="3228" xr:uid="{00000000-0005-0000-0000-000086150000}"/>
    <cellStyle name="Comma 4 9 4 2 2" xfId="3229" xr:uid="{00000000-0005-0000-0000-000087150000}"/>
    <cellStyle name="Comma 4 9 4 2 2 2" xfId="32737" xr:uid="{00000000-0005-0000-0000-000088150000}"/>
    <cellStyle name="Comma 4 9 4 2 3" xfId="32736" xr:uid="{00000000-0005-0000-0000-000089150000}"/>
    <cellStyle name="Comma 4 9 4 3" xfId="3230" xr:uid="{00000000-0005-0000-0000-00008A150000}"/>
    <cellStyle name="Comma 4 9 4 3 2" xfId="32738" xr:uid="{00000000-0005-0000-0000-00008B150000}"/>
    <cellStyle name="Comma 4 9 4 4" xfId="3231" xr:uid="{00000000-0005-0000-0000-00008C150000}"/>
    <cellStyle name="Comma 4 9 4 4 2" xfId="32739" xr:uid="{00000000-0005-0000-0000-00008D150000}"/>
    <cellStyle name="Comma 4 9 4 5" xfId="3232" xr:uid="{00000000-0005-0000-0000-00008E150000}"/>
    <cellStyle name="Comma 4 9 4 5 2" xfId="32740" xr:uid="{00000000-0005-0000-0000-00008F150000}"/>
    <cellStyle name="Comma 4 9 4 6" xfId="32735" xr:uid="{00000000-0005-0000-0000-000090150000}"/>
    <cellStyle name="Comma 4 9 5" xfId="3233" xr:uid="{00000000-0005-0000-0000-000091150000}"/>
    <cellStyle name="Comma 4 9 5 2" xfId="3234" xr:uid="{00000000-0005-0000-0000-000092150000}"/>
    <cellStyle name="Comma 4 9 5 2 2" xfId="3235" xr:uid="{00000000-0005-0000-0000-000093150000}"/>
    <cellStyle name="Comma 4 9 5 2 2 2" xfId="32743" xr:uid="{00000000-0005-0000-0000-000094150000}"/>
    <cellStyle name="Comma 4 9 5 2 3" xfId="32742" xr:uid="{00000000-0005-0000-0000-000095150000}"/>
    <cellStyle name="Comma 4 9 5 3" xfId="3236" xr:uid="{00000000-0005-0000-0000-000096150000}"/>
    <cellStyle name="Comma 4 9 5 3 2" xfId="32744" xr:uid="{00000000-0005-0000-0000-000097150000}"/>
    <cellStyle name="Comma 4 9 5 4" xfId="3237" xr:uid="{00000000-0005-0000-0000-000098150000}"/>
    <cellStyle name="Comma 4 9 5 4 2" xfId="32745" xr:uid="{00000000-0005-0000-0000-000099150000}"/>
    <cellStyle name="Comma 4 9 5 5" xfId="3238" xr:uid="{00000000-0005-0000-0000-00009A150000}"/>
    <cellStyle name="Comma 4 9 5 5 2" xfId="32746" xr:uid="{00000000-0005-0000-0000-00009B150000}"/>
    <cellStyle name="Comma 4 9 5 6" xfId="32741" xr:uid="{00000000-0005-0000-0000-00009C150000}"/>
    <cellStyle name="Comma 4 9 6" xfId="3239" xr:uid="{00000000-0005-0000-0000-00009D150000}"/>
    <cellStyle name="Comma 4 9 6 2" xfId="3240" xr:uid="{00000000-0005-0000-0000-00009E150000}"/>
    <cellStyle name="Comma 4 9 6 2 2" xfId="3241" xr:uid="{00000000-0005-0000-0000-00009F150000}"/>
    <cellStyle name="Comma 4 9 6 2 2 2" xfId="32749" xr:uid="{00000000-0005-0000-0000-0000A0150000}"/>
    <cellStyle name="Comma 4 9 6 2 3" xfId="32748" xr:uid="{00000000-0005-0000-0000-0000A1150000}"/>
    <cellStyle name="Comma 4 9 6 3" xfId="3242" xr:uid="{00000000-0005-0000-0000-0000A2150000}"/>
    <cellStyle name="Comma 4 9 6 3 2" xfId="32750" xr:uid="{00000000-0005-0000-0000-0000A3150000}"/>
    <cellStyle name="Comma 4 9 6 4" xfId="3243" xr:uid="{00000000-0005-0000-0000-0000A4150000}"/>
    <cellStyle name="Comma 4 9 6 4 2" xfId="32751" xr:uid="{00000000-0005-0000-0000-0000A5150000}"/>
    <cellStyle name="Comma 4 9 6 5" xfId="32747" xr:uid="{00000000-0005-0000-0000-0000A6150000}"/>
    <cellStyle name="Comma 4 9 7" xfId="3244" xr:uid="{00000000-0005-0000-0000-0000A7150000}"/>
    <cellStyle name="Comma 4 9 7 2" xfId="3245" xr:uid="{00000000-0005-0000-0000-0000A8150000}"/>
    <cellStyle name="Comma 4 9 7 2 2" xfId="32753" xr:uid="{00000000-0005-0000-0000-0000A9150000}"/>
    <cellStyle name="Comma 4 9 7 3" xfId="3246" xr:uid="{00000000-0005-0000-0000-0000AA150000}"/>
    <cellStyle name="Comma 4 9 7 3 2" xfId="32754" xr:uid="{00000000-0005-0000-0000-0000AB150000}"/>
    <cellStyle name="Comma 4 9 7 4" xfId="32752" xr:uid="{00000000-0005-0000-0000-0000AC150000}"/>
    <cellStyle name="Comma 4 9 8" xfId="3247" xr:uid="{00000000-0005-0000-0000-0000AD150000}"/>
    <cellStyle name="Comma 4 9 8 2" xfId="32755" xr:uid="{00000000-0005-0000-0000-0000AE150000}"/>
    <cellStyle name="Comma 4 9 9" xfId="3248" xr:uid="{00000000-0005-0000-0000-0000AF150000}"/>
    <cellStyle name="Comma 4 9 9 2" xfId="32756" xr:uid="{00000000-0005-0000-0000-0000B0150000}"/>
    <cellStyle name="Comma 40" xfId="3249" xr:uid="{00000000-0005-0000-0000-0000B1150000}"/>
    <cellStyle name="Comma 41" xfId="3250" xr:uid="{00000000-0005-0000-0000-0000B2150000}"/>
    <cellStyle name="Comma 42" xfId="3251" xr:uid="{00000000-0005-0000-0000-0000B3150000}"/>
    <cellStyle name="Comma 43" xfId="3252" xr:uid="{00000000-0005-0000-0000-0000B4150000}"/>
    <cellStyle name="Comma 44" xfId="3253" xr:uid="{00000000-0005-0000-0000-0000B5150000}"/>
    <cellStyle name="Comma 45" xfId="3254" xr:uid="{00000000-0005-0000-0000-0000B6150000}"/>
    <cellStyle name="Comma 46" xfId="3255" xr:uid="{00000000-0005-0000-0000-0000B7150000}"/>
    <cellStyle name="Comma 47" xfId="3256" xr:uid="{00000000-0005-0000-0000-0000B8150000}"/>
    <cellStyle name="Comma 47 2" xfId="29895" xr:uid="{00000000-0005-0000-0000-0000B9150000}"/>
    <cellStyle name="Comma 48" xfId="3257" xr:uid="{00000000-0005-0000-0000-0000BA150000}"/>
    <cellStyle name="Comma 49" xfId="3258" xr:uid="{00000000-0005-0000-0000-0000BB150000}"/>
    <cellStyle name="Comma 49 2" xfId="3259" xr:uid="{00000000-0005-0000-0000-0000BC150000}"/>
    <cellStyle name="Comma 49 2 2" xfId="32758" xr:uid="{00000000-0005-0000-0000-0000BD150000}"/>
    <cellStyle name="Comma 49 3" xfId="3260" xr:uid="{00000000-0005-0000-0000-0000BE150000}"/>
    <cellStyle name="Comma 49 3 2" xfId="32759" xr:uid="{00000000-0005-0000-0000-0000BF150000}"/>
    <cellStyle name="Comma 49 4" xfId="29885" xr:uid="{00000000-0005-0000-0000-0000C0150000}"/>
    <cellStyle name="Comma 49 4 2" xfId="58316" xr:uid="{00000000-0005-0000-0000-0000C1150000}"/>
    <cellStyle name="Comma 49 5" xfId="32757" xr:uid="{00000000-0005-0000-0000-0000C2150000}"/>
    <cellStyle name="Comma 5" xfId="123" xr:uid="{00000000-0005-0000-0000-0000C3150000}"/>
    <cellStyle name="Comma 5 10" xfId="3261" xr:uid="{00000000-0005-0000-0000-0000C4150000}"/>
    <cellStyle name="Comma 5 10 2" xfId="3262" xr:uid="{00000000-0005-0000-0000-0000C5150000}"/>
    <cellStyle name="Comma 5 10 2 2" xfId="3263" xr:uid="{00000000-0005-0000-0000-0000C6150000}"/>
    <cellStyle name="Comma 5 10 2 2 2" xfId="32762" xr:uid="{00000000-0005-0000-0000-0000C7150000}"/>
    <cellStyle name="Comma 5 10 2 3" xfId="32761" xr:uid="{00000000-0005-0000-0000-0000C8150000}"/>
    <cellStyle name="Comma 5 10 3" xfId="3264" xr:uid="{00000000-0005-0000-0000-0000C9150000}"/>
    <cellStyle name="Comma 5 10 3 2" xfId="32763" xr:uid="{00000000-0005-0000-0000-0000CA150000}"/>
    <cellStyle name="Comma 5 10 4" xfId="3265" xr:uid="{00000000-0005-0000-0000-0000CB150000}"/>
    <cellStyle name="Comma 5 10 4 2" xfId="32764" xr:uid="{00000000-0005-0000-0000-0000CC150000}"/>
    <cellStyle name="Comma 5 10 5" xfId="3266" xr:uid="{00000000-0005-0000-0000-0000CD150000}"/>
    <cellStyle name="Comma 5 10 5 2" xfId="32765" xr:uid="{00000000-0005-0000-0000-0000CE150000}"/>
    <cellStyle name="Comma 5 10 6" xfId="32760" xr:uid="{00000000-0005-0000-0000-0000CF150000}"/>
    <cellStyle name="Comma 5 11" xfId="3267" xr:uid="{00000000-0005-0000-0000-0000D0150000}"/>
    <cellStyle name="Comma 5 11 2" xfId="3268" xr:uid="{00000000-0005-0000-0000-0000D1150000}"/>
    <cellStyle name="Comma 5 11 2 2" xfId="3269" xr:uid="{00000000-0005-0000-0000-0000D2150000}"/>
    <cellStyle name="Comma 5 11 2 2 2" xfId="32768" xr:uid="{00000000-0005-0000-0000-0000D3150000}"/>
    <cellStyle name="Comma 5 11 2 3" xfId="32767" xr:uid="{00000000-0005-0000-0000-0000D4150000}"/>
    <cellStyle name="Comma 5 11 3" xfId="3270" xr:uid="{00000000-0005-0000-0000-0000D5150000}"/>
    <cellStyle name="Comma 5 11 3 2" xfId="32769" xr:uid="{00000000-0005-0000-0000-0000D6150000}"/>
    <cellStyle name="Comma 5 11 4" xfId="3271" xr:uid="{00000000-0005-0000-0000-0000D7150000}"/>
    <cellStyle name="Comma 5 11 4 2" xfId="32770" xr:uid="{00000000-0005-0000-0000-0000D8150000}"/>
    <cellStyle name="Comma 5 11 5" xfId="3272" xr:uid="{00000000-0005-0000-0000-0000D9150000}"/>
    <cellStyle name="Comma 5 11 5 2" xfId="32771" xr:uid="{00000000-0005-0000-0000-0000DA150000}"/>
    <cellStyle name="Comma 5 11 6" xfId="32766" xr:uid="{00000000-0005-0000-0000-0000DB150000}"/>
    <cellStyle name="Comma 5 12" xfId="3273" xr:uid="{00000000-0005-0000-0000-0000DC150000}"/>
    <cellStyle name="Comma 5 12 2" xfId="3274" xr:uid="{00000000-0005-0000-0000-0000DD150000}"/>
    <cellStyle name="Comma 5 12 2 2" xfId="3275" xr:uid="{00000000-0005-0000-0000-0000DE150000}"/>
    <cellStyle name="Comma 5 12 2 2 2" xfId="32774" xr:uid="{00000000-0005-0000-0000-0000DF150000}"/>
    <cellStyle name="Comma 5 12 2 3" xfId="32773" xr:uid="{00000000-0005-0000-0000-0000E0150000}"/>
    <cellStyle name="Comma 5 12 3" xfId="3276" xr:uid="{00000000-0005-0000-0000-0000E1150000}"/>
    <cellStyle name="Comma 5 12 3 2" xfId="32775" xr:uid="{00000000-0005-0000-0000-0000E2150000}"/>
    <cellStyle name="Comma 5 12 4" xfId="3277" xr:uid="{00000000-0005-0000-0000-0000E3150000}"/>
    <cellStyle name="Comma 5 12 4 2" xfId="32776" xr:uid="{00000000-0005-0000-0000-0000E4150000}"/>
    <cellStyle name="Comma 5 12 5" xfId="32772" xr:uid="{00000000-0005-0000-0000-0000E5150000}"/>
    <cellStyle name="Comma 5 13" xfId="3278" xr:uid="{00000000-0005-0000-0000-0000E6150000}"/>
    <cellStyle name="Comma 5 13 2" xfId="3279" xr:uid="{00000000-0005-0000-0000-0000E7150000}"/>
    <cellStyle name="Comma 5 13 2 2" xfId="32778" xr:uid="{00000000-0005-0000-0000-0000E8150000}"/>
    <cellStyle name="Comma 5 13 3" xfId="3280" xr:uid="{00000000-0005-0000-0000-0000E9150000}"/>
    <cellStyle name="Comma 5 13 3 2" xfId="32779" xr:uid="{00000000-0005-0000-0000-0000EA150000}"/>
    <cellStyle name="Comma 5 13 4" xfId="32777" xr:uid="{00000000-0005-0000-0000-0000EB150000}"/>
    <cellStyle name="Comma 5 14" xfId="3281" xr:uid="{00000000-0005-0000-0000-0000EC150000}"/>
    <cellStyle name="Comma 5 14 2" xfId="32780" xr:uid="{00000000-0005-0000-0000-0000ED150000}"/>
    <cellStyle name="Comma 5 15" xfId="3282" xr:uid="{00000000-0005-0000-0000-0000EE150000}"/>
    <cellStyle name="Comma 5 15 2" xfId="32781" xr:uid="{00000000-0005-0000-0000-0000EF150000}"/>
    <cellStyle name="Comma 5 16" xfId="3283" xr:uid="{00000000-0005-0000-0000-0000F0150000}"/>
    <cellStyle name="Comma 5 16 2" xfId="32782" xr:uid="{00000000-0005-0000-0000-0000F1150000}"/>
    <cellStyle name="Comma 5 17" xfId="3284" xr:uid="{00000000-0005-0000-0000-0000F2150000}"/>
    <cellStyle name="Comma 5 18" xfId="30065" xr:uid="{00000000-0005-0000-0000-0000F3150000}"/>
    <cellStyle name="Comma 5 2" xfId="124" xr:uid="{00000000-0005-0000-0000-0000F4150000}"/>
    <cellStyle name="Comma 5 2 2" xfId="125" xr:uid="{00000000-0005-0000-0000-0000F5150000}"/>
    <cellStyle name="Comma 5 2 2 2" xfId="126" xr:uid="{00000000-0005-0000-0000-0000F6150000}"/>
    <cellStyle name="Comma 5 2 2 2 2" xfId="127" xr:uid="{00000000-0005-0000-0000-0000F7150000}"/>
    <cellStyle name="Comma 5 2 2 2 2 2" xfId="30069" xr:uid="{00000000-0005-0000-0000-0000F8150000}"/>
    <cellStyle name="Comma 5 2 2 2 3" xfId="30068" xr:uid="{00000000-0005-0000-0000-0000F9150000}"/>
    <cellStyle name="Comma 5 2 2 3" xfId="128" xr:uid="{00000000-0005-0000-0000-0000FA150000}"/>
    <cellStyle name="Comma 5 2 2 3 2" xfId="30070" xr:uid="{00000000-0005-0000-0000-0000FB150000}"/>
    <cellStyle name="Comma 5 2 2 4" xfId="3285" xr:uid="{00000000-0005-0000-0000-0000FC150000}"/>
    <cellStyle name="Comma 5 2 2 5" xfId="30067" xr:uid="{00000000-0005-0000-0000-0000FD150000}"/>
    <cellStyle name="Comma 5 2 3" xfId="129" xr:uid="{00000000-0005-0000-0000-0000FE150000}"/>
    <cellStyle name="Comma 5 2 3 2" xfId="130" xr:uid="{00000000-0005-0000-0000-0000FF150000}"/>
    <cellStyle name="Comma 5 2 3 2 2" xfId="30071" xr:uid="{00000000-0005-0000-0000-000000160000}"/>
    <cellStyle name="Comma 5 2 3 3" xfId="131" xr:uid="{00000000-0005-0000-0000-000001160000}"/>
    <cellStyle name="Comma 5 2 3 3 2" xfId="30072" xr:uid="{00000000-0005-0000-0000-000002160000}"/>
    <cellStyle name="Comma 5 2 4" xfId="132" xr:uid="{00000000-0005-0000-0000-000003160000}"/>
    <cellStyle name="Comma 5 2 4 2" xfId="3286" xr:uid="{00000000-0005-0000-0000-000004160000}"/>
    <cellStyle name="Comma 5 2 4 2 2" xfId="32783" xr:uid="{00000000-0005-0000-0000-000005160000}"/>
    <cellStyle name="Comma 5 2 4 3" xfId="30073" xr:uid="{00000000-0005-0000-0000-000006160000}"/>
    <cellStyle name="Comma 5 2 5" xfId="133" xr:uid="{00000000-0005-0000-0000-000007160000}"/>
    <cellStyle name="Comma 5 2 5 2" xfId="30074" xr:uid="{00000000-0005-0000-0000-000008160000}"/>
    <cellStyle name="Comma 5 2 6" xfId="3287" xr:uid="{00000000-0005-0000-0000-000009160000}"/>
    <cellStyle name="Comma 5 2 6 2" xfId="32784" xr:uid="{00000000-0005-0000-0000-00000A160000}"/>
    <cellStyle name="Comma 5 2 7" xfId="30066" xr:uid="{00000000-0005-0000-0000-00000B160000}"/>
    <cellStyle name="Comma 5 3" xfId="134" xr:uid="{00000000-0005-0000-0000-00000C160000}"/>
    <cellStyle name="Comma 5 3 10" xfId="3288" xr:uid="{00000000-0005-0000-0000-00000D160000}"/>
    <cellStyle name="Comma 5 3 10 2" xfId="3289" xr:uid="{00000000-0005-0000-0000-00000E160000}"/>
    <cellStyle name="Comma 5 3 10 2 2" xfId="3290" xr:uid="{00000000-0005-0000-0000-00000F160000}"/>
    <cellStyle name="Comma 5 3 10 2 2 2" xfId="32787" xr:uid="{00000000-0005-0000-0000-000010160000}"/>
    <cellStyle name="Comma 5 3 10 2 3" xfId="32786" xr:uid="{00000000-0005-0000-0000-000011160000}"/>
    <cellStyle name="Comma 5 3 10 3" xfId="3291" xr:uid="{00000000-0005-0000-0000-000012160000}"/>
    <cellStyle name="Comma 5 3 10 3 2" xfId="32788" xr:uid="{00000000-0005-0000-0000-000013160000}"/>
    <cellStyle name="Comma 5 3 10 4" xfId="3292" xr:uid="{00000000-0005-0000-0000-000014160000}"/>
    <cellStyle name="Comma 5 3 10 4 2" xfId="32789" xr:uid="{00000000-0005-0000-0000-000015160000}"/>
    <cellStyle name="Comma 5 3 10 5" xfId="32785" xr:uid="{00000000-0005-0000-0000-000016160000}"/>
    <cellStyle name="Comma 5 3 11" xfId="3293" xr:uid="{00000000-0005-0000-0000-000017160000}"/>
    <cellStyle name="Comma 5 3 11 2" xfId="3294" xr:uid="{00000000-0005-0000-0000-000018160000}"/>
    <cellStyle name="Comma 5 3 11 2 2" xfId="32791" xr:uid="{00000000-0005-0000-0000-000019160000}"/>
    <cellStyle name="Comma 5 3 11 3" xfId="3295" xr:uid="{00000000-0005-0000-0000-00001A160000}"/>
    <cellStyle name="Comma 5 3 11 3 2" xfId="32792" xr:uid="{00000000-0005-0000-0000-00001B160000}"/>
    <cellStyle name="Comma 5 3 11 4" xfId="32790" xr:uid="{00000000-0005-0000-0000-00001C160000}"/>
    <cellStyle name="Comma 5 3 12" xfId="3296" xr:uid="{00000000-0005-0000-0000-00001D160000}"/>
    <cellStyle name="Comma 5 3 12 2" xfId="32793" xr:uid="{00000000-0005-0000-0000-00001E160000}"/>
    <cellStyle name="Comma 5 3 13" xfId="3297" xr:uid="{00000000-0005-0000-0000-00001F160000}"/>
    <cellStyle name="Comma 5 3 13 2" xfId="32794" xr:uid="{00000000-0005-0000-0000-000020160000}"/>
    <cellStyle name="Comma 5 3 14" xfId="3298" xr:uid="{00000000-0005-0000-0000-000021160000}"/>
    <cellStyle name="Comma 5 3 14 2" xfId="32795" xr:uid="{00000000-0005-0000-0000-000022160000}"/>
    <cellStyle name="Comma 5 3 15" xfId="3299" xr:uid="{00000000-0005-0000-0000-000023160000}"/>
    <cellStyle name="Comma 5 3 16" xfId="30075" xr:uid="{00000000-0005-0000-0000-000024160000}"/>
    <cellStyle name="Comma 5 3 2" xfId="135" xr:uid="{00000000-0005-0000-0000-000025160000}"/>
    <cellStyle name="Comma 5 3 2 10" xfId="3300" xr:uid="{00000000-0005-0000-0000-000026160000}"/>
    <cellStyle name="Comma 5 3 2 10 2" xfId="3301" xr:uid="{00000000-0005-0000-0000-000027160000}"/>
    <cellStyle name="Comma 5 3 2 10 2 2" xfId="32797" xr:uid="{00000000-0005-0000-0000-000028160000}"/>
    <cellStyle name="Comma 5 3 2 10 3" xfId="3302" xr:uid="{00000000-0005-0000-0000-000029160000}"/>
    <cellStyle name="Comma 5 3 2 10 3 2" xfId="32798" xr:uid="{00000000-0005-0000-0000-00002A160000}"/>
    <cellStyle name="Comma 5 3 2 10 4" xfId="32796" xr:uid="{00000000-0005-0000-0000-00002B160000}"/>
    <cellStyle name="Comma 5 3 2 11" xfId="3303" xr:uid="{00000000-0005-0000-0000-00002C160000}"/>
    <cellStyle name="Comma 5 3 2 11 2" xfId="32799" xr:uid="{00000000-0005-0000-0000-00002D160000}"/>
    <cellStyle name="Comma 5 3 2 12" xfId="3304" xr:uid="{00000000-0005-0000-0000-00002E160000}"/>
    <cellStyle name="Comma 5 3 2 12 2" xfId="32800" xr:uid="{00000000-0005-0000-0000-00002F160000}"/>
    <cellStyle name="Comma 5 3 2 13" xfId="3305" xr:uid="{00000000-0005-0000-0000-000030160000}"/>
    <cellStyle name="Comma 5 3 2 13 2" xfId="32801" xr:uid="{00000000-0005-0000-0000-000031160000}"/>
    <cellStyle name="Comma 5 3 2 14" xfId="3306" xr:uid="{00000000-0005-0000-0000-000032160000}"/>
    <cellStyle name="Comma 5 3 2 14 2" xfId="32802" xr:uid="{00000000-0005-0000-0000-000033160000}"/>
    <cellStyle name="Comma 5 3 2 15" xfId="30076" xr:uid="{00000000-0005-0000-0000-000034160000}"/>
    <cellStyle name="Comma 5 3 2 2" xfId="136" xr:uid="{00000000-0005-0000-0000-000035160000}"/>
    <cellStyle name="Comma 5 3 2 2 10" xfId="3307" xr:uid="{00000000-0005-0000-0000-000036160000}"/>
    <cellStyle name="Comma 5 3 2 2 10 2" xfId="32803" xr:uid="{00000000-0005-0000-0000-000037160000}"/>
    <cellStyle name="Comma 5 3 2 2 11" xfId="3308" xr:uid="{00000000-0005-0000-0000-000038160000}"/>
    <cellStyle name="Comma 5 3 2 2 11 2" xfId="32804" xr:uid="{00000000-0005-0000-0000-000039160000}"/>
    <cellStyle name="Comma 5 3 2 2 12" xfId="3309" xr:uid="{00000000-0005-0000-0000-00003A160000}"/>
    <cellStyle name="Comma 5 3 2 2 12 2" xfId="32805" xr:uid="{00000000-0005-0000-0000-00003B160000}"/>
    <cellStyle name="Comma 5 3 2 2 13" xfId="30077" xr:uid="{00000000-0005-0000-0000-00003C160000}"/>
    <cellStyle name="Comma 5 3 2 2 2" xfId="3310" xr:uid="{00000000-0005-0000-0000-00003D160000}"/>
    <cellStyle name="Comma 5 3 2 2 2 10" xfId="3311" xr:uid="{00000000-0005-0000-0000-00003E160000}"/>
    <cellStyle name="Comma 5 3 2 2 2 10 2" xfId="32807" xr:uid="{00000000-0005-0000-0000-00003F160000}"/>
    <cellStyle name="Comma 5 3 2 2 2 11" xfId="3312" xr:uid="{00000000-0005-0000-0000-000040160000}"/>
    <cellStyle name="Comma 5 3 2 2 2 11 2" xfId="32808" xr:uid="{00000000-0005-0000-0000-000041160000}"/>
    <cellStyle name="Comma 5 3 2 2 2 12" xfId="32806" xr:uid="{00000000-0005-0000-0000-000042160000}"/>
    <cellStyle name="Comma 5 3 2 2 2 2" xfId="3313" xr:uid="{00000000-0005-0000-0000-000043160000}"/>
    <cellStyle name="Comma 5 3 2 2 2 2 10" xfId="3314" xr:uid="{00000000-0005-0000-0000-000044160000}"/>
    <cellStyle name="Comma 5 3 2 2 2 2 10 2" xfId="32810" xr:uid="{00000000-0005-0000-0000-000045160000}"/>
    <cellStyle name="Comma 5 3 2 2 2 2 11" xfId="32809" xr:uid="{00000000-0005-0000-0000-000046160000}"/>
    <cellStyle name="Comma 5 3 2 2 2 2 2" xfId="3315" xr:uid="{00000000-0005-0000-0000-000047160000}"/>
    <cellStyle name="Comma 5 3 2 2 2 2 2 2" xfId="3316" xr:uid="{00000000-0005-0000-0000-000048160000}"/>
    <cellStyle name="Comma 5 3 2 2 2 2 2 2 2" xfId="3317" xr:uid="{00000000-0005-0000-0000-000049160000}"/>
    <cellStyle name="Comma 5 3 2 2 2 2 2 2 2 2" xfId="3318" xr:uid="{00000000-0005-0000-0000-00004A160000}"/>
    <cellStyle name="Comma 5 3 2 2 2 2 2 2 2 2 2" xfId="32814" xr:uid="{00000000-0005-0000-0000-00004B160000}"/>
    <cellStyle name="Comma 5 3 2 2 2 2 2 2 2 3" xfId="32813" xr:uid="{00000000-0005-0000-0000-00004C160000}"/>
    <cellStyle name="Comma 5 3 2 2 2 2 2 2 3" xfId="3319" xr:uid="{00000000-0005-0000-0000-00004D160000}"/>
    <cellStyle name="Comma 5 3 2 2 2 2 2 2 3 2" xfId="32815" xr:uid="{00000000-0005-0000-0000-00004E160000}"/>
    <cellStyle name="Comma 5 3 2 2 2 2 2 2 4" xfId="3320" xr:uid="{00000000-0005-0000-0000-00004F160000}"/>
    <cellStyle name="Comma 5 3 2 2 2 2 2 2 4 2" xfId="32816" xr:uid="{00000000-0005-0000-0000-000050160000}"/>
    <cellStyle name="Comma 5 3 2 2 2 2 2 2 5" xfId="3321" xr:uid="{00000000-0005-0000-0000-000051160000}"/>
    <cellStyle name="Comma 5 3 2 2 2 2 2 2 5 2" xfId="32817" xr:uid="{00000000-0005-0000-0000-000052160000}"/>
    <cellStyle name="Comma 5 3 2 2 2 2 2 2 6" xfId="32812" xr:uid="{00000000-0005-0000-0000-000053160000}"/>
    <cellStyle name="Comma 5 3 2 2 2 2 2 3" xfId="3322" xr:uid="{00000000-0005-0000-0000-000054160000}"/>
    <cellStyle name="Comma 5 3 2 2 2 2 2 3 2" xfId="3323" xr:uid="{00000000-0005-0000-0000-000055160000}"/>
    <cellStyle name="Comma 5 3 2 2 2 2 2 3 2 2" xfId="32819" xr:uid="{00000000-0005-0000-0000-000056160000}"/>
    <cellStyle name="Comma 5 3 2 2 2 2 2 3 3" xfId="32818" xr:uid="{00000000-0005-0000-0000-000057160000}"/>
    <cellStyle name="Comma 5 3 2 2 2 2 2 4" xfId="3324" xr:uid="{00000000-0005-0000-0000-000058160000}"/>
    <cellStyle name="Comma 5 3 2 2 2 2 2 4 2" xfId="32820" xr:uid="{00000000-0005-0000-0000-000059160000}"/>
    <cellStyle name="Comma 5 3 2 2 2 2 2 5" xfId="3325" xr:uid="{00000000-0005-0000-0000-00005A160000}"/>
    <cellStyle name="Comma 5 3 2 2 2 2 2 5 2" xfId="32821" xr:uid="{00000000-0005-0000-0000-00005B160000}"/>
    <cellStyle name="Comma 5 3 2 2 2 2 2 6" xfId="3326" xr:uid="{00000000-0005-0000-0000-00005C160000}"/>
    <cellStyle name="Comma 5 3 2 2 2 2 2 6 2" xfId="32822" xr:uid="{00000000-0005-0000-0000-00005D160000}"/>
    <cellStyle name="Comma 5 3 2 2 2 2 2 7" xfId="32811" xr:uid="{00000000-0005-0000-0000-00005E160000}"/>
    <cellStyle name="Comma 5 3 2 2 2 2 3" xfId="3327" xr:uid="{00000000-0005-0000-0000-00005F160000}"/>
    <cellStyle name="Comma 5 3 2 2 2 2 3 2" xfId="3328" xr:uid="{00000000-0005-0000-0000-000060160000}"/>
    <cellStyle name="Comma 5 3 2 2 2 2 3 2 2" xfId="3329" xr:uid="{00000000-0005-0000-0000-000061160000}"/>
    <cellStyle name="Comma 5 3 2 2 2 2 3 2 2 2" xfId="3330" xr:uid="{00000000-0005-0000-0000-000062160000}"/>
    <cellStyle name="Comma 5 3 2 2 2 2 3 2 2 2 2" xfId="32826" xr:uid="{00000000-0005-0000-0000-000063160000}"/>
    <cellStyle name="Comma 5 3 2 2 2 2 3 2 2 3" xfId="32825" xr:uid="{00000000-0005-0000-0000-000064160000}"/>
    <cellStyle name="Comma 5 3 2 2 2 2 3 2 3" xfId="3331" xr:uid="{00000000-0005-0000-0000-000065160000}"/>
    <cellStyle name="Comma 5 3 2 2 2 2 3 2 3 2" xfId="32827" xr:uid="{00000000-0005-0000-0000-000066160000}"/>
    <cellStyle name="Comma 5 3 2 2 2 2 3 2 4" xfId="3332" xr:uid="{00000000-0005-0000-0000-000067160000}"/>
    <cellStyle name="Comma 5 3 2 2 2 2 3 2 4 2" xfId="32828" xr:uid="{00000000-0005-0000-0000-000068160000}"/>
    <cellStyle name="Comma 5 3 2 2 2 2 3 2 5" xfId="3333" xr:uid="{00000000-0005-0000-0000-000069160000}"/>
    <cellStyle name="Comma 5 3 2 2 2 2 3 2 5 2" xfId="32829" xr:uid="{00000000-0005-0000-0000-00006A160000}"/>
    <cellStyle name="Comma 5 3 2 2 2 2 3 2 6" xfId="32824" xr:uid="{00000000-0005-0000-0000-00006B160000}"/>
    <cellStyle name="Comma 5 3 2 2 2 2 3 3" xfId="3334" xr:uid="{00000000-0005-0000-0000-00006C160000}"/>
    <cellStyle name="Comma 5 3 2 2 2 2 3 3 2" xfId="3335" xr:uid="{00000000-0005-0000-0000-00006D160000}"/>
    <cellStyle name="Comma 5 3 2 2 2 2 3 3 2 2" xfId="32831" xr:uid="{00000000-0005-0000-0000-00006E160000}"/>
    <cellStyle name="Comma 5 3 2 2 2 2 3 3 3" xfId="32830" xr:uid="{00000000-0005-0000-0000-00006F160000}"/>
    <cellStyle name="Comma 5 3 2 2 2 2 3 4" xfId="3336" xr:uid="{00000000-0005-0000-0000-000070160000}"/>
    <cellStyle name="Comma 5 3 2 2 2 2 3 4 2" xfId="32832" xr:uid="{00000000-0005-0000-0000-000071160000}"/>
    <cellStyle name="Comma 5 3 2 2 2 2 3 5" xfId="3337" xr:uid="{00000000-0005-0000-0000-000072160000}"/>
    <cellStyle name="Comma 5 3 2 2 2 2 3 5 2" xfId="32833" xr:uid="{00000000-0005-0000-0000-000073160000}"/>
    <cellStyle name="Comma 5 3 2 2 2 2 3 6" xfId="3338" xr:uid="{00000000-0005-0000-0000-000074160000}"/>
    <cellStyle name="Comma 5 3 2 2 2 2 3 6 2" xfId="32834" xr:uid="{00000000-0005-0000-0000-000075160000}"/>
    <cellStyle name="Comma 5 3 2 2 2 2 3 7" xfId="32823" xr:uid="{00000000-0005-0000-0000-000076160000}"/>
    <cellStyle name="Comma 5 3 2 2 2 2 4" xfId="3339" xr:uid="{00000000-0005-0000-0000-000077160000}"/>
    <cellStyle name="Comma 5 3 2 2 2 2 4 2" xfId="3340" xr:uid="{00000000-0005-0000-0000-000078160000}"/>
    <cellStyle name="Comma 5 3 2 2 2 2 4 2 2" xfId="3341" xr:uid="{00000000-0005-0000-0000-000079160000}"/>
    <cellStyle name="Comma 5 3 2 2 2 2 4 2 2 2" xfId="32837" xr:uid="{00000000-0005-0000-0000-00007A160000}"/>
    <cellStyle name="Comma 5 3 2 2 2 2 4 2 3" xfId="32836" xr:uid="{00000000-0005-0000-0000-00007B160000}"/>
    <cellStyle name="Comma 5 3 2 2 2 2 4 3" xfId="3342" xr:uid="{00000000-0005-0000-0000-00007C160000}"/>
    <cellStyle name="Comma 5 3 2 2 2 2 4 3 2" xfId="32838" xr:uid="{00000000-0005-0000-0000-00007D160000}"/>
    <cellStyle name="Comma 5 3 2 2 2 2 4 4" xfId="3343" xr:uid="{00000000-0005-0000-0000-00007E160000}"/>
    <cellStyle name="Comma 5 3 2 2 2 2 4 4 2" xfId="32839" xr:uid="{00000000-0005-0000-0000-00007F160000}"/>
    <cellStyle name="Comma 5 3 2 2 2 2 4 5" xfId="3344" xr:uid="{00000000-0005-0000-0000-000080160000}"/>
    <cellStyle name="Comma 5 3 2 2 2 2 4 5 2" xfId="32840" xr:uid="{00000000-0005-0000-0000-000081160000}"/>
    <cellStyle name="Comma 5 3 2 2 2 2 4 6" xfId="32835" xr:uid="{00000000-0005-0000-0000-000082160000}"/>
    <cellStyle name="Comma 5 3 2 2 2 2 5" xfId="3345" xr:uid="{00000000-0005-0000-0000-000083160000}"/>
    <cellStyle name="Comma 5 3 2 2 2 2 5 2" xfId="3346" xr:uid="{00000000-0005-0000-0000-000084160000}"/>
    <cellStyle name="Comma 5 3 2 2 2 2 5 2 2" xfId="3347" xr:uid="{00000000-0005-0000-0000-000085160000}"/>
    <cellStyle name="Comma 5 3 2 2 2 2 5 2 2 2" xfId="32843" xr:uid="{00000000-0005-0000-0000-000086160000}"/>
    <cellStyle name="Comma 5 3 2 2 2 2 5 2 3" xfId="32842" xr:uid="{00000000-0005-0000-0000-000087160000}"/>
    <cellStyle name="Comma 5 3 2 2 2 2 5 3" xfId="3348" xr:uid="{00000000-0005-0000-0000-000088160000}"/>
    <cellStyle name="Comma 5 3 2 2 2 2 5 3 2" xfId="32844" xr:uid="{00000000-0005-0000-0000-000089160000}"/>
    <cellStyle name="Comma 5 3 2 2 2 2 5 4" xfId="3349" xr:uid="{00000000-0005-0000-0000-00008A160000}"/>
    <cellStyle name="Comma 5 3 2 2 2 2 5 4 2" xfId="32845" xr:uid="{00000000-0005-0000-0000-00008B160000}"/>
    <cellStyle name="Comma 5 3 2 2 2 2 5 5" xfId="3350" xr:uid="{00000000-0005-0000-0000-00008C160000}"/>
    <cellStyle name="Comma 5 3 2 2 2 2 5 5 2" xfId="32846" xr:uid="{00000000-0005-0000-0000-00008D160000}"/>
    <cellStyle name="Comma 5 3 2 2 2 2 5 6" xfId="32841" xr:uid="{00000000-0005-0000-0000-00008E160000}"/>
    <cellStyle name="Comma 5 3 2 2 2 2 6" xfId="3351" xr:uid="{00000000-0005-0000-0000-00008F160000}"/>
    <cellStyle name="Comma 5 3 2 2 2 2 6 2" xfId="3352" xr:uid="{00000000-0005-0000-0000-000090160000}"/>
    <cellStyle name="Comma 5 3 2 2 2 2 6 2 2" xfId="3353" xr:uid="{00000000-0005-0000-0000-000091160000}"/>
    <cellStyle name="Comma 5 3 2 2 2 2 6 2 2 2" xfId="32849" xr:uid="{00000000-0005-0000-0000-000092160000}"/>
    <cellStyle name="Comma 5 3 2 2 2 2 6 2 3" xfId="32848" xr:uid="{00000000-0005-0000-0000-000093160000}"/>
    <cellStyle name="Comma 5 3 2 2 2 2 6 3" xfId="3354" xr:uid="{00000000-0005-0000-0000-000094160000}"/>
    <cellStyle name="Comma 5 3 2 2 2 2 6 3 2" xfId="32850" xr:uid="{00000000-0005-0000-0000-000095160000}"/>
    <cellStyle name="Comma 5 3 2 2 2 2 6 4" xfId="3355" xr:uid="{00000000-0005-0000-0000-000096160000}"/>
    <cellStyle name="Comma 5 3 2 2 2 2 6 4 2" xfId="32851" xr:uid="{00000000-0005-0000-0000-000097160000}"/>
    <cellStyle name="Comma 5 3 2 2 2 2 6 5" xfId="32847" xr:uid="{00000000-0005-0000-0000-000098160000}"/>
    <cellStyle name="Comma 5 3 2 2 2 2 7" xfId="3356" xr:uid="{00000000-0005-0000-0000-000099160000}"/>
    <cellStyle name="Comma 5 3 2 2 2 2 7 2" xfId="3357" xr:uid="{00000000-0005-0000-0000-00009A160000}"/>
    <cellStyle name="Comma 5 3 2 2 2 2 7 2 2" xfId="32853" xr:uid="{00000000-0005-0000-0000-00009B160000}"/>
    <cellStyle name="Comma 5 3 2 2 2 2 7 3" xfId="3358" xr:uid="{00000000-0005-0000-0000-00009C160000}"/>
    <cellStyle name="Comma 5 3 2 2 2 2 7 3 2" xfId="32854" xr:uid="{00000000-0005-0000-0000-00009D160000}"/>
    <cellStyle name="Comma 5 3 2 2 2 2 7 4" xfId="32852" xr:uid="{00000000-0005-0000-0000-00009E160000}"/>
    <cellStyle name="Comma 5 3 2 2 2 2 8" xfId="3359" xr:uid="{00000000-0005-0000-0000-00009F160000}"/>
    <cellStyle name="Comma 5 3 2 2 2 2 8 2" xfId="32855" xr:uid="{00000000-0005-0000-0000-0000A0160000}"/>
    <cellStyle name="Comma 5 3 2 2 2 2 9" xfId="3360" xr:uid="{00000000-0005-0000-0000-0000A1160000}"/>
    <cellStyle name="Comma 5 3 2 2 2 2 9 2" xfId="32856" xr:uid="{00000000-0005-0000-0000-0000A2160000}"/>
    <cellStyle name="Comma 5 3 2 2 2 3" xfId="3361" xr:uid="{00000000-0005-0000-0000-0000A3160000}"/>
    <cellStyle name="Comma 5 3 2 2 2 3 2" xfId="3362" xr:uid="{00000000-0005-0000-0000-0000A4160000}"/>
    <cellStyle name="Comma 5 3 2 2 2 3 2 2" xfId="3363" xr:uid="{00000000-0005-0000-0000-0000A5160000}"/>
    <cellStyle name="Comma 5 3 2 2 2 3 2 2 2" xfId="3364" xr:uid="{00000000-0005-0000-0000-0000A6160000}"/>
    <cellStyle name="Comma 5 3 2 2 2 3 2 2 2 2" xfId="32860" xr:uid="{00000000-0005-0000-0000-0000A7160000}"/>
    <cellStyle name="Comma 5 3 2 2 2 3 2 2 3" xfId="32859" xr:uid="{00000000-0005-0000-0000-0000A8160000}"/>
    <cellStyle name="Comma 5 3 2 2 2 3 2 3" xfId="3365" xr:uid="{00000000-0005-0000-0000-0000A9160000}"/>
    <cellStyle name="Comma 5 3 2 2 2 3 2 3 2" xfId="32861" xr:uid="{00000000-0005-0000-0000-0000AA160000}"/>
    <cellStyle name="Comma 5 3 2 2 2 3 2 4" xfId="3366" xr:uid="{00000000-0005-0000-0000-0000AB160000}"/>
    <cellStyle name="Comma 5 3 2 2 2 3 2 4 2" xfId="32862" xr:uid="{00000000-0005-0000-0000-0000AC160000}"/>
    <cellStyle name="Comma 5 3 2 2 2 3 2 5" xfId="3367" xr:uid="{00000000-0005-0000-0000-0000AD160000}"/>
    <cellStyle name="Comma 5 3 2 2 2 3 2 5 2" xfId="32863" xr:uid="{00000000-0005-0000-0000-0000AE160000}"/>
    <cellStyle name="Comma 5 3 2 2 2 3 2 6" xfId="32858" xr:uid="{00000000-0005-0000-0000-0000AF160000}"/>
    <cellStyle name="Comma 5 3 2 2 2 3 3" xfId="3368" xr:uid="{00000000-0005-0000-0000-0000B0160000}"/>
    <cellStyle name="Comma 5 3 2 2 2 3 3 2" xfId="3369" xr:uid="{00000000-0005-0000-0000-0000B1160000}"/>
    <cellStyle name="Comma 5 3 2 2 2 3 3 2 2" xfId="3370" xr:uid="{00000000-0005-0000-0000-0000B2160000}"/>
    <cellStyle name="Comma 5 3 2 2 2 3 3 2 2 2" xfId="32866" xr:uid="{00000000-0005-0000-0000-0000B3160000}"/>
    <cellStyle name="Comma 5 3 2 2 2 3 3 2 3" xfId="32865" xr:uid="{00000000-0005-0000-0000-0000B4160000}"/>
    <cellStyle name="Comma 5 3 2 2 2 3 3 3" xfId="3371" xr:uid="{00000000-0005-0000-0000-0000B5160000}"/>
    <cellStyle name="Comma 5 3 2 2 2 3 3 3 2" xfId="32867" xr:uid="{00000000-0005-0000-0000-0000B6160000}"/>
    <cellStyle name="Comma 5 3 2 2 2 3 3 4" xfId="3372" xr:uid="{00000000-0005-0000-0000-0000B7160000}"/>
    <cellStyle name="Comma 5 3 2 2 2 3 3 4 2" xfId="32868" xr:uid="{00000000-0005-0000-0000-0000B8160000}"/>
    <cellStyle name="Comma 5 3 2 2 2 3 3 5" xfId="3373" xr:uid="{00000000-0005-0000-0000-0000B9160000}"/>
    <cellStyle name="Comma 5 3 2 2 2 3 3 5 2" xfId="32869" xr:uid="{00000000-0005-0000-0000-0000BA160000}"/>
    <cellStyle name="Comma 5 3 2 2 2 3 3 6" xfId="32864" xr:uid="{00000000-0005-0000-0000-0000BB160000}"/>
    <cellStyle name="Comma 5 3 2 2 2 3 4" xfId="3374" xr:uid="{00000000-0005-0000-0000-0000BC160000}"/>
    <cellStyle name="Comma 5 3 2 2 2 3 4 2" xfId="3375" xr:uid="{00000000-0005-0000-0000-0000BD160000}"/>
    <cellStyle name="Comma 5 3 2 2 2 3 4 2 2" xfId="32871" xr:uid="{00000000-0005-0000-0000-0000BE160000}"/>
    <cellStyle name="Comma 5 3 2 2 2 3 4 3" xfId="32870" xr:uid="{00000000-0005-0000-0000-0000BF160000}"/>
    <cellStyle name="Comma 5 3 2 2 2 3 5" xfId="3376" xr:uid="{00000000-0005-0000-0000-0000C0160000}"/>
    <cellStyle name="Comma 5 3 2 2 2 3 5 2" xfId="32872" xr:uid="{00000000-0005-0000-0000-0000C1160000}"/>
    <cellStyle name="Comma 5 3 2 2 2 3 6" xfId="3377" xr:uid="{00000000-0005-0000-0000-0000C2160000}"/>
    <cellStyle name="Comma 5 3 2 2 2 3 6 2" xfId="32873" xr:uid="{00000000-0005-0000-0000-0000C3160000}"/>
    <cellStyle name="Comma 5 3 2 2 2 3 7" xfId="3378" xr:uid="{00000000-0005-0000-0000-0000C4160000}"/>
    <cellStyle name="Comma 5 3 2 2 2 3 7 2" xfId="32874" xr:uid="{00000000-0005-0000-0000-0000C5160000}"/>
    <cellStyle name="Comma 5 3 2 2 2 3 8" xfId="32857" xr:uid="{00000000-0005-0000-0000-0000C6160000}"/>
    <cellStyle name="Comma 5 3 2 2 2 4" xfId="3379" xr:uid="{00000000-0005-0000-0000-0000C7160000}"/>
    <cellStyle name="Comma 5 3 2 2 2 4 2" xfId="3380" xr:uid="{00000000-0005-0000-0000-0000C8160000}"/>
    <cellStyle name="Comma 5 3 2 2 2 4 2 2" xfId="3381" xr:uid="{00000000-0005-0000-0000-0000C9160000}"/>
    <cellStyle name="Comma 5 3 2 2 2 4 2 2 2" xfId="3382" xr:uid="{00000000-0005-0000-0000-0000CA160000}"/>
    <cellStyle name="Comma 5 3 2 2 2 4 2 2 2 2" xfId="32878" xr:uid="{00000000-0005-0000-0000-0000CB160000}"/>
    <cellStyle name="Comma 5 3 2 2 2 4 2 2 3" xfId="32877" xr:uid="{00000000-0005-0000-0000-0000CC160000}"/>
    <cellStyle name="Comma 5 3 2 2 2 4 2 3" xfId="3383" xr:uid="{00000000-0005-0000-0000-0000CD160000}"/>
    <cellStyle name="Comma 5 3 2 2 2 4 2 3 2" xfId="32879" xr:uid="{00000000-0005-0000-0000-0000CE160000}"/>
    <cellStyle name="Comma 5 3 2 2 2 4 2 4" xfId="3384" xr:uid="{00000000-0005-0000-0000-0000CF160000}"/>
    <cellStyle name="Comma 5 3 2 2 2 4 2 4 2" xfId="32880" xr:uid="{00000000-0005-0000-0000-0000D0160000}"/>
    <cellStyle name="Comma 5 3 2 2 2 4 2 5" xfId="3385" xr:uid="{00000000-0005-0000-0000-0000D1160000}"/>
    <cellStyle name="Comma 5 3 2 2 2 4 2 5 2" xfId="32881" xr:uid="{00000000-0005-0000-0000-0000D2160000}"/>
    <cellStyle name="Comma 5 3 2 2 2 4 2 6" xfId="32876" xr:uid="{00000000-0005-0000-0000-0000D3160000}"/>
    <cellStyle name="Comma 5 3 2 2 2 4 3" xfId="3386" xr:uid="{00000000-0005-0000-0000-0000D4160000}"/>
    <cellStyle name="Comma 5 3 2 2 2 4 3 2" xfId="3387" xr:uid="{00000000-0005-0000-0000-0000D5160000}"/>
    <cellStyle name="Comma 5 3 2 2 2 4 3 2 2" xfId="32883" xr:uid="{00000000-0005-0000-0000-0000D6160000}"/>
    <cellStyle name="Comma 5 3 2 2 2 4 3 3" xfId="32882" xr:uid="{00000000-0005-0000-0000-0000D7160000}"/>
    <cellStyle name="Comma 5 3 2 2 2 4 4" xfId="3388" xr:uid="{00000000-0005-0000-0000-0000D8160000}"/>
    <cellStyle name="Comma 5 3 2 2 2 4 4 2" xfId="32884" xr:uid="{00000000-0005-0000-0000-0000D9160000}"/>
    <cellStyle name="Comma 5 3 2 2 2 4 5" xfId="3389" xr:uid="{00000000-0005-0000-0000-0000DA160000}"/>
    <cellStyle name="Comma 5 3 2 2 2 4 5 2" xfId="32885" xr:uid="{00000000-0005-0000-0000-0000DB160000}"/>
    <cellStyle name="Comma 5 3 2 2 2 4 6" xfId="3390" xr:uid="{00000000-0005-0000-0000-0000DC160000}"/>
    <cellStyle name="Comma 5 3 2 2 2 4 6 2" xfId="32886" xr:uid="{00000000-0005-0000-0000-0000DD160000}"/>
    <cellStyle name="Comma 5 3 2 2 2 4 7" xfId="32875" xr:uid="{00000000-0005-0000-0000-0000DE160000}"/>
    <cellStyle name="Comma 5 3 2 2 2 5" xfId="3391" xr:uid="{00000000-0005-0000-0000-0000DF160000}"/>
    <cellStyle name="Comma 5 3 2 2 2 5 2" xfId="3392" xr:uid="{00000000-0005-0000-0000-0000E0160000}"/>
    <cellStyle name="Comma 5 3 2 2 2 5 2 2" xfId="3393" xr:uid="{00000000-0005-0000-0000-0000E1160000}"/>
    <cellStyle name="Comma 5 3 2 2 2 5 2 2 2" xfId="32889" xr:uid="{00000000-0005-0000-0000-0000E2160000}"/>
    <cellStyle name="Comma 5 3 2 2 2 5 2 3" xfId="32888" xr:uid="{00000000-0005-0000-0000-0000E3160000}"/>
    <cellStyle name="Comma 5 3 2 2 2 5 3" xfId="3394" xr:uid="{00000000-0005-0000-0000-0000E4160000}"/>
    <cellStyle name="Comma 5 3 2 2 2 5 3 2" xfId="32890" xr:uid="{00000000-0005-0000-0000-0000E5160000}"/>
    <cellStyle name="Comma 5 3 2 2 2 5 4" xfId="3395" xr:uid="{00000000-0005-0000-0000-0000E6160000}"/>
    <cellStyle name="Comma 5 3 2 2 2 5 4 2" xfId="32891" xr:uid="{00000000-0005-0000-0000-0000E7160000}"/>
    <cellStyle name="Comma 5 3 2 2 2 5 5" xfId="3396" xr:uid="{00000000-0005-0000-0000-0000E8160000}"/>
    <cellStyle name="Comma 5 3 2 2 2 5 5 2" xfId="32892" xr:uid="{00000000-0005-0000-0000-0000E9160000}"/>
    <cellStyle name="Comma 5 3 2 2 2 5 6" xfId="32887" xr:uid="{00000000-0005-0000-0000-0000EA160000}"/>
    <cellStyle name="Comma 5 3 2 2 2 6" xfId="3397" xr:uid="{00000000-0005-0000-0000-0000EB160000}"/>
    <cellStyle name="Comma 5 3 2 2 2 6 2" xfId="3398" xr:uid="{00000000-0005-0000-0000-0000EC160000}"/>
    <cellStyle name="Comma 5 3 2 2 2 6 2 2" xfId="3399" xr:uid="{00000000-0005-0000-0000-0000ED160000}"/>
    <cellStyle name="Comma 5 3 2 2 2 6 2 2 2" xfId="32895" xr:uid="{00000000-0005-0000-0000-0000EE160000}"/>
    <cellStyle name="Comma 5 3 2 2 2 6 2 3" xfId="32894" xr:uid="{00000000-0005-0000-0000-0000EF160000}"/>
    <cellStyle name="Comma 5 3 2 2 2 6 3" xfId="3400" xr:uid="{00000000-0005-0000-0000-0000F0160000}"/>
    <cellStyle name="Comma 5 3 2 2 2 6 3 2" xfId="32896" xr:uid="{00000000-0005-0000-0000-0000F1160000}"/>
    <cellStyle name="Comma 5 3 2 2 2 6 4" xfId="3401" xr:uid="{00000000-0005-0000-0000-0000F2160000}"/>
    <cellStyle name="Comma 5 3 2 2 2 6 4 2" xfId="32897" xr:uid="{00000000-0005-0000-0000-0000F3160000}"/>
    <cellStyle name="Comma 5 3 2 2 2 6 5" xfId="3402" xr:uid="{00000000-0005-0000-0000-0000F4160000}"/>
    <cellStyle name="Comma 5 3 2 2 2 6 5 2" xfId="32898" xr:uid="{00000000-0005-0000-0000-0000F5160000}"/>
    <cellStyle name="Comma 5 3 2 2 2 6 6" xfId="32893" xr:uid="{00000000-0005-0000-0000-0000F6160000}"/>
    <cellStyle name="Comma 5 3 2 2 2 7" xfId="3403" xr:uid="{00000000-0005-0000-0000-0000F7160000}"/>
    <cellStyle name="Comma 5 3 2 2 2 7 2" xfId="3404" xr:uid="{00000000-0005-0000-0000-0000F8160000}"/>
    <cellStyle name="Comma 5 3 2 2 2 7 2 2" xfId="3405" xr:uid="{00000000-0005-0000-0000-0000F9160000}"/>
    <cellStyle name="Comma 5 3 2 2 2 7 2 2 2" xfId="32901" xr:uid="{00000000-0005-0000-0000-0000FA160000}"/>
    <cellStyle name="Comma 5 3 2 2 2 7 2 3" xfId="32900" xr:uid="{00000000-0005-0000-0000-0000FB160000}"/>
    <cellStyle name="Comma 5 3 2 2 2 7 3" xfId="3406" xr:uid="{00000000-0005-0000-0000-0000FC160000}"/>
    <cellStyle name="Comma 5 3 2 2 2 7 3 2" xfId="32902" xr:uid="{00000000-0005-0000-0000-0000FD160000}"/>
    <cellStyle name="Comma 5 3 2 2 2 7 4" xfId="3407" xr:uid="{00000000-0005-0000-0000-0000FE160000}"/>
    <cellStyle name="Comma 5 3 2 2 2 7 4 2" xfId="32903" xr:uid="{00000000-0005-0000-0000-0000FF160000}"/>
    <cellStyle name="Comma 5 3 2 2 2 7 5" xfId="32899" xr:uid="{00000000-0005-0000-0000-000000170000}"/>
    <cellStyle name="Comma 5 3 2 2 2 8" xfId="3408" xr:uid="{00000000-0005-0000-0000-000001170000}"/>
    <cellStyle name="Comma 5 3 2 2 2 8 2" xfId="3409" xr:uid="{00000000-0005-0000-0000-000002170000}"/>
    <cellStyle name="Comma 5 3 2 2 2 8 2 2" xfId="32905" xr:uid="{00000000-0005-0000-0000-000003170000}"/>
    <cellStyle name="Comma 5 3 2 2 2 8 3" xfId="3410" xr:uid="{00000000-0005-0000-0000-000004170000}"/>
    <cellStyle name="Comma 5 3 2 2 2 8 3 2" xfId="32906" xr:uid="{00000000-0005-0000-0000-000005170000}"/>
    <cellStyle name="Comma 5 3 2 2 2 8 4" xfId="32904" xr:uid="{00000000-0005-0000-0000-000006170000}"/>
    <cellStyle name="Comma 5 3 2 2 2 9" xfId="3411" xr:uid="{00000000-0005-0000-0000-000007170000}"/>
    <cellStyle name="Comma 5 3 2 2 2 9 2" xfId="32907" xr:uid="{00000000-0005-0000-0000-000008170000}"/>
    <cellStyle name="Comma 5 3 2 2 3" xfId="3412" xr:uid="{00000000-0005-0000-0000-000009170000}"/>
    <cellStyle name="Comma 5 3 2 2 3 10" xfId="3413" xr:uid="{00000000-0005-0000-0000-00000A170000}"/>
    <cellStyle name="Comma 5 3 2 2 3 10 2" xfId="32909" xr:uid="{00000000-0005-0000-0000-00000B170000}"/>
    <cellStyle name="Comma 5 3 2 2 3 11" xfId="32908" xr:uid="{00000000-0005-0000-0000-00000C170000}"/>
    <cellStyle name="Comma 5 3 2 2 3 2" xfId="3414" xr:uid="{00000000-0005-0000-0000-00000D170000}"/>
    <cellStyle name="Comma 5 3 2 2 3 2 2" xfId="3415" xr:uid="{00000000-0005-0000-0000-00000E170000}"/>
    <cellStyle name="Comma 5 3 2 2 3 2 2 2" xfId="3416" xr:uid="{00000000-0005-0000-0000-00000F170000}"/>
    <cellStyle name="Comma 5 3 2 2 3 2 2 2 2" xfId="3417" xr:uid="{00000000-0005-0000-0000-000010170000}"/>
    <cellStyle name="Comma 5 3 2 2 3 2 2 2 2 2" xfId="32913" xr:uid="{00000000-0005-0000-0000-000011170000}"/>
    <cellStyle name="Comma 5 3 2 2 3 2 2 2 3" xfId="32912" xr:uid="{00000000-0005-0000-0000-000012170000}"/>
    <cellStyle name="Comma 5 3 2 2 3 2 2 3" xfId="3418" xr:uid="{00000000-0005-0000-0000-000013170000}"/>
    <cellStyle name="Comma 5 3 2 2 3 2 2 3 2" xfId="32914" xr:uid="{00000000-0005-0000-0000-000014170000}"/>
    <cellStyle name="Comma 5 3 2 2 3 2 2 4" xfId="3419" xr:uid="{00000000-0005-0000-0000-000015170000}"/>
    <cellStyle name="Comma 5 3 2 2 3 2 2 4 2" xfId="32915" xr:uid="{00000000-0005-0000-0000-000016170000}"/>
    <cellStyle name="Comma 5 3 2 2 3 2 2 5" xfId="3420" xr:uid="{00000000-0005-0000-0000-000017170000}"/>
    <cellStyle name="Comma 5 3 2 2 3 2 2 5 2" xfId="32916" xr:uid="{00000000-0005-0000-0000-000018170000}"/>
    <cellStyle name="Comma 5 3 2 2 3 2 2 6" xfId="32911" xr:uid="{00000000-0005-0000-0000-000019170000}"/>
    <cellStyle name="Comma 5 3 2 2 3 2 3" xfId="3421" xr:uid="{00000000-0005-0000-0000-00001A170000}"/>
    <cellStyle name="Comma 5 3 2 2 3 2 3 2" xfId="3422" xr:uid="{00000000-0005-0000-0000-00001B170000}"/>
    <cellStyle name="Comma 5 3 2 2 3 2 3 2 2" xfId="32918" xr:uid="{00000000-0005-0000-0000-00001C170000}"/>
    <cellStyle name="Comma 5 3 2 2 3 2 3 3" xfId="32917" xr:uid="{00000000-0005-0000-0000-00001D170000}"/>
    <cellStyle name="Comma 5 3 2 2 3 2 4" xfId="3423" xr:uid="{00000000-0005-0000-0000-00001E170000}"/>
    <cellStyle name="Comma 5 3 2 2 3 2 4 2" xfId="32919" xr:uid="{00000000-0005-0000-0000-00001F170000}"/>
    <cellStyle name="Comma 5 3 2 2 3 2 5" xfId="3424" xr:uid="{00000000-0005-0000-0000-000020170000}"/>
    <cellStyle name="Comma 5 3 2 2 3 2 5 2" xfId="32920" xr:uid="{00000000-0005-0000-0000-000021170000}"/>
    <cellStyle name="Comma 5 3 2 2 3 2 6" xfId="3425" xr:uid="{00000000-0005-0000-0000-000022170000}"/>
    <cellStyle name="Comma 5 3 2 2 3 2 6 2" xfId="32921" xr:uid="{00000000-0005-0000-0000-000023170000}"/>
    <cellStyle name="Comma 5 3 2 2 3 2 7" xfId="32910" xr:uid="{00000000-0005-0000-0000-000024170000}"/>
    <cellStyle name="Comma 5 3 2 2 3 3" xfId="3426" xr:uid="{00000000-0005-0000-0000-000025170000}"/>
    <cellStyle name="Comma 5 3 2 2 3 3 2" xfId="3427" xr:uid="{00000000-0005-0000-0000-000026170000}"/>
    <cellStyle name="Comma 5 3 2 2 3 3 2 2" xfId="3428" xr:uid="{00000000-0005-0000-0000-000027170000}"/>
    <cellStyle name="Comma 5 3 2 2 3 3 2 2 2" xfId="3429" xr:uid="{00000000-0005-0000-0000-000028170000}"/>
    <cellStyle name="Comma 5 3 2 2 3 3 2 2 2 2" xfId="32925" xr:uid="{00000000-0005-0000-0000-000029170000}"/>
    <cellStyle name="Comma 5 3 2 2 3 3 2 2 3" xfId="32924" xr:uid="{00000000-0005-0000-0000-00002A170000}"/>
    <cellStyle name="Comma 5 3 2 2 3 3 2 3" xfId="3430" xr:uid="{00000000-0005-0000-0000-00002B170000}"/>
    <cellStyle name="Comma 5 3 2 2 3 3 2 3 2" xfId="32926" xr:uid="{00000000-0005-0000-0000-00002C170000}"/>
    <cellStyle name="Comma 5 3 2 2 3 3 2 4" xfId="3431" xr:uid="{00000000-0005-0000-0000-00002D170000}"/>
    <cellStyle name="Comma 5 3 2 2 3 3 2 4 2" xfId="32927" xr:uid="{00000000-0005-0000-0000-00002E170000}"/>
    <cellStyle name="Comma 5 3 2 2 3 3 2 5" xfId="3432" xr:uid="{00000000-0005-0000-0000-00002F170000}"/>
    <cellStyle name="Comma 5 3 2 2 3 3 2 5 2" xfId="32928" xr:uid="{00000000-0005-0000-0000-000030170000}"/>
    <cellStyle name="Comma 5 3 2 2 3 3 2 6" xfId="32923" xr:uid="{00000000-0005-0000-0000-000031170000}"/>
    <cellStyle name="Comma 5 3 2 2 3 3 3" xfId="3433" xr:uid="{00000000-0005-0000-0000-000032170000}"/>
    <cellStyle name="Comma 5 3 2 2 3 3 3 2" xfId="3434" xr:uid="{00000000-0005-0000-0000-000033170000}"/>
    <cellStyle name="Comma 5 3 2 2 3 3 3 2 2" xfId="32930" xr:uid="{00000000-0005-0000-0000-000034170000}"/>
    <cellStyle name="Comma 5 3 2 2 3 3 3 3" xfId="32929" xr:uid="{00000000-0005-0000-0000-000035170000}"/>
    <cellStyle name="Comma 5 3 2 2 3 3 4" xfId="3435" xr:uid="{00000000-0005-0000-0000-000036170000}"/>
    <cellStyle name="Comma 5 3 2 2 3 3 4 2" xfId="32931" xr:uid="{00000000-0005-0000-0000-000037170000}"/>
    <cellStyle name="Comma 5 3 2 2 3 3 5" xfId="3436" xr:uid="{00000000-0005-0000-0000-000038170000}"/>
    <cellStyle name="Comma 5 3 2 2 3 3 5 2" xfId="32932" xr:uid="{00000000-0005-0000-0000-000039170000}"/>
    <cellStyle name="Comma 5 3 2 2 3 3 6" xfId="3437" xr:uid="{00000000-0005-0000-0000-00003A170000}"/>
    <cellStyle name="Comma 5 3 2 2 3 3 6 2" xfId="32933" xr:uid="{00000000-0005-0000-0000-00003B170000}"/>
    <cellStyle name="Comma 5 3 2 2 3 3 7" xfId="32922" xr:uid="{00000000-0005-0000-0000-00003C170000}"/>
    <cellStyle name="Comma 5 3 2 2 3 4" xfId="3438" xr:uid="{00000000-0005-0000-0000-00003D170000}"/>
    <cellStyle name="Comma 5 3 2 2 3 4 2" xfId="3439" xr:uid="{00000000-0005-0000-0000-00003E170000}"/>
    <cellStyle name="Comma 5 3 2 2 3 4 2 2" xfId="3440" xr:uid="{00000000-0005-0000-0000-00003F170000}"/>
    <cellStyle name="Comma 5 3 2 2 3 4 2 2 2" xfId="32936" xr:uid="{00000000-0005-0000-0000-000040170000}"/>
    <cellStyle name="Comma 5 3 2 2 3 4 2 3" xfId="32935" xr:uid="{00000000-0005-0000-0000-000041170000}"/>
    <cellStyle name="Comma 5 3 2 2 3 4 3" xfId="3441" xr:uid="{00000000-0005-0000-0000-000042170000}"/>
    <cellStyle name="Comma 5 3 2 2 3 4 3 2" xfId="32937" xr:uid="{00000000-0005-0000-0000-000043170000}"/>
    <cellStyle name="Comma 5 3 2 2 3 4 4" xfId="3442" xr:uid="{00000000-0005-0000-0000-000044170000}"/>
    <cellStyle name="Comma 5 3 2 2 3 4 4 2" xfId="32938" xr:uid="{00000000-0005-0000-0000-000045170000}"/>
    <cellStyle name="Comma 5 3 2 2 3 4 5" xfId="3443" xr:uid="{00000000-0005-0000-0000-000046170000}"/>
    <cellStyle name="Comma 5 3 2 2 3 4 5 2" xfId="32939" xr:uid="{00000000-0005-0000-0000-000047170000}"/>
    <cellStyle name="Comma 5 3 2 2 3 4 6" xfId="32934" xr:uid="{00000000-0005-0000-0000-000048170000}"/>
    <cellStyle name="Comma 5 3 2 2 3 5" xfId="3444" xr:uid="{00000000-0005-0000-0000-000049170000}"/>
    <cellStyle name="Comma 5 3 2 2 3 5 2" xfId="3445" xr:uid="{00000000-0005-0000-0000-00004A170000}"/>
    <cellStyle name="Comma 5 3 2 2 3 5 2 2" xfId="3446" xr:uid="{00000000-0005-0000-0000-00004B170000}"/>
    <cellStyle name="Comma 5 3 2 2 3 5 2 2 2" xfId="32942" xr:uid="{00000000-0005-0000-0000-00004C170000}"/>
    <cellStyle name="Comma 5 3 2 2 3 5 2 3" xfId="32941" xr:uid="{00000000-0005-0000-0000-00004D170000}"/>
    <cellStyle name="Comma 5 3 2 2 3 5 3" xfId="3447" xr:uid="{00000000-0005-0000-0000-00004E170000}"/>
    <cellStyle name="Comma 5 3 2 2 3 5 3 2" xfId="32943" xr:uid="{00000000-0005-0000-0000-00004F170000}"/>
    <cellStyle name="Comma 5 3 2 2 3 5 4" xfId="3448" xr:uid="{00000000-0005-0000-0000-000050170000}"/>
    <cellStyle name="Comma 5 3 2 2 3 5 4 2" xfId="32944" xr:uid="{00000000-0005-0000-0000-000051170000}"/>
    <cellStyle name="Comma 5 3 2 2 3 5 5" xfId="3449" xr:uid="{00000000-0005-0000-0000-000052170000}"/>
    <cellStyle name="Comma 5 3 2 2 3 5 5 2" xfId="32945" xr:uid="{00000000-0005-0000-0000-000053170000}"/>
    <cellStyle name="Comma 5 3 2 2 3 5 6" xfId="32940" xr:uid="{00000000-0005-0000-0000-000054170000}"/>
    <cellStyle name="Comma 5 3 2 2 3 6" xfId="3450" xr:uid="{00000000-0005-0000-0000-000055170000}"/>
    <cellStyle name="Comma 5 3 2 2 3 6 2" xfId="3451" xr:uid="{00000000-0005-0000-0000-000056170000}"/>
    <cellStyle name="Comma 5 3 2 2 3 6 2 2" xfId="3452" xr:uid="{00000000-0005-0000-0000-000057170000}"/>
    <cellStyle name="Comma 5 3 2 2 3 6 2 2 2" xfId="32948" xr:uid="{00000000-0005-0000-0000-000058170000}"/>
    <cellStyle name="Comma 5 3 2 2 3 6 2 3" xfId="32947" xr:uid="{00000000-0005-0000-0000-000059170000}"/>
    <cellStyle name="Comma 5 3 2 2 3 6 3" xfId="3453" xr:uid="{00000000-0005-0000-0000-00005A170000}"/>
    <cellStyle name="Comma 5 3 2 2 3 6 3 2" xfId="32949" xr:uid="{00000000-0005-0000-0000-00005B170000}"/>
    <cellStyle name="Comma 5 3 2 2 3 6 4" xfId="3454" xr:uid="{00000000-0005-0000-0000-00005C170000}"/>
    <cellStyle name="Comma 5 3 2 2 3 6 4 2" xfId="32950" xr:uid="{00000000-0005-0000-0000-00005D170000}"/>
    <cellStyle name="Comma 5 3 2 2 3 6 5" xfId="32946" xr:uid="{00000000-0005-0000-0000-00005E170000}"/>
    <cellStyle name="Comma 5 3 2 2 3 7" xfId="3455" xr:uid="{00000000-0005-0000-0000-00005F170000}"/>
    <cellStyle name="Comma 5 3 2 2 3 7 2" xfId="3456" xr:uid="{00000000-0005-0000-0000-000060170000}"/>
    <cellStyle name="Comma 5 3 2 2 3 7 2 2" xfId="32952" xr:uid="{00000000-0005-0000-0000-000061170000}"/>
    <cellStyle name="Comma 5 3 2 2 3 7 3" xfId="3457" xr:uid="{00000000-0005-0000-0000-000062170000}"/>
    <cellStyle name="Comma 5 3 2 2 3 7 3 2" xfId="32953" xr:uid="{00000000-0005-0000-0000-000063170000}"/>
    <cellStyle name="Comma 5 3 2 2 3 7 4" xfId="32951" xr:uid="{00000000-0005-0000-0000-000064170000}"/>
    <cellStyle name="Comma 5 3 2 2 3 8" xfId="3458" xr:uid="{00000000-0005-0000-0000-000065170000}"/>
    <cellStyle name="Comma 5 3 2 2 3 8 2" xfId="32954" xr:uid="{00000000-0005-0000-0000-000066170000}"/>
    <cellStyle name="Comma 5 3 2 2 3 9" xfId="3459" xr:uid="{00000000-0005-0000-0000-000067170000}"/>
    <cellStyle name="Comma 5 3 2 2 3 9 2" xfId="32955" xr:uid="{00000000-0005-0000-0000-000068170000}"/>
    <cellStyle name="Comma 5 3 2 2 4" xfId="3460" xr:uid="{00000000-0005-0000-0000-000069170000}"/>
    <cellStyle name="Comma 5 3 2 2 4 2" xfId="3461" xr:uid="{00000000-0005-0000-0000-00006A170000}"/>
    <cellStyle name="Comma 5 3 2 2 4 2 2" xfId="3462" xr:uid="{00000000-0005-0000-0000-00006B170000}"/>
    <cellStyle name="Comma 5 3 2 2 4 2 2 2" xfId="3463" xr:uid="{00000000-0005-0000-0000-00006C170000}"/>
    <cellStyle name="Comma 5 3 2 2 4 2 2 2 2" xfId="32959" xr:uid="{00000000-0005-0000-0000-00006D170000}"/>
    <cellStyle name="Comma 5 3 2 2 4 2 2 3" xfId="32958" xr:uid="{00000000-0005-0000-0000-00006E170000}"/>
    <cellStyle name="Comma 5 3 2 2 4 2 3" xfId="3464" xr:uid="{00000000-0005-0000-0000-00006F170000}"/>
    <cellStyle name="Comma 5 3 2 2 4 2 3 2" xfId="32960" xr:uid="{00000000-0005-0000-0000-000070170000}"/>
    <cellStyle name="Comma 5 3 2 2 4 2 4" xfId="3465" xr:uid="{00000000-0005-0000-0000-000071170000}"/>
    <cellStyle name="Comma 5 3 2 2 4 2 4 2" xfId="32961" xr:uid="{00000000-0005-0000-0000-000072170000}"/>
    <cellStyle name="Comma 5 3 2 2 4 2 5" xfId="3466" xr:uid="{00000000-0005-0000-0000-000073170000}"/>
    <cellStyle name="Comma 5 3 2 2 4 2 5 2" xfId="32962" xr:uid="{00000000-0005-0000-0000-000074170000}"/>
    <cellStyle name="Comma 5 3 2 2 4 2 6" xfId="32957" xr:uid="{00000000-0005-0000-0000-000075170000}"/>
    <cellStyle name="Comma 5 3 2 2 4 3" xfId="3467" xr:uid="{00000000-0005-0000-0000-000076170000}"/>
    <cellStyle name="Comma 5 3 2 2 4 3 2" xfId="3468" xr:uid="{00000000-0005-0000-0000-000077170000}"/>
    <cellStyle name="Comma 5 3 2 2 4 3 2 2" xfId="3469" xr:uid="{00000000-0005-0000-0000-000078170000}"/>
    <cellStyle name="Comma 5 3 2 2 4 3 2 2 2" xfId="32965" xr:uid="{00000000-0005-0000-0000-000079170000}"/>
    <cellStyle name="Comma 5 3 2 2 4 3 2 3" xfId="32964" xr:uid="{00000000-0005-0000-0000-00007A170000}"/>
    <cellStyle name="Comma 5 3 2 2 4 3 3" xfId="3470" xr:uid="{00000000-0005-0000-0000-00007B170000}"/>
    <cellStyle name="Comma 5 3 2 2 4 3 3 2" xfId="32966" xr:uid="{00000000-0005-0000-0000-00007C170000}"/>
    <cellStyle name="Comma 5 3 2 2 4 3 4" xfId="3471" xr:uid="{00000000-0005-0000-0000-00007D170000}"/>
    <cellStyle name="Comma 5 3 2 2 4 3 4 2" xfId="32967" xr:uid="{00000000-0005-0000-0000-00007E170000}"/>
    <cellStyle name="Comma 5 3 2 2 4 3 5" xfId="3472" xr:uid="{00000000-0005-0000-0000-00007F170000}"/>
    <cellStyle name="Comma 5 3 2 2 4 3 5 2" xfId="32968" xr:uid="{00000000-0005-0000-0000-000080170000}"/>
    <cellStyle name="Comma 5 3 2 2 4 3 6" xfId="32963" xr:uid="{00000000-0005-0000-0000-000081170000}"/>
    <cellStyle name="Comma 5 3 2 2 4 4" xfId="3473" xr:uid="{00000000-0005-0000-0000-000082170000}"/>
    <cellStyle name="Comma 5 3 2 2 4 4 2" xfId="3474" xr:uid="{00000000-0005-0000-0000-000083170000}"/>
    <cellStyle name="Comma 5 3 2 2 4 4 2 2" xfId="32970" xr:uid="{00000000-0005-0000-0000-000084170000}"/>
    <cellStyle name="Comma 5 3 2 2 4 4 3" xfId="32969" xr:uid="{00000000-0005-0000-0000-000085170000}"/>
    <cellStyle name="Comma 5 3 2 2 4 5" xfId="3475" xr:uid="{00000000-0005-0000-0000-000086170000}"/>
    <cellStyle name="Comma 5 3 2 2 4 5 2" xfId="32971" xr:uid="{00000000-0005-0000-0000-000087170000}"/>
    <cellStyle name="Comma 5 3 2 2 4 6" xfId="3476" xr:uid="{00000000-0005-0000-0000-000088170000}"/>
    <cellStyle name="Comma 5 3 2 2 4 6 2" xfId="32972" xr:uid="{00000000-0005-0000-0000-000089170000}"/>
    <cellStyle name="Comma 5 3 2 2 4 7" xfId="3477" xr:uid="{00000000-0005-0000-0000-00008A170000}"/>
    <cellStyle name="Comma 5 3 2 2 4 7 2" xfId="32973" xr:uid="{00000000-0005-0000-0000-00008B170000}"/>
    <cellStyle name="Comma 5 3 2 2 4 8" xfId="32956" xr:uid="{00000000-0005-0000-0000-00008C170000}"/>
    <cellStyle name="Comma 5 3 2 2 5" xfId="3478" xr:uid="{00000000-0005-0000-0000-00008D170000}"/>
    <cellStyle name="Comma 5 3 2 2 5 2" xfId="3479" xr:uid="{00000000-0005-0000-0000-00008E170000}"/>
    <cellStyle name="Comma 5 3 2 2 5 2 2" xfId="3480" xr:uid="{00000000-0005-0000-0000-00008F170000}"/>
    <cellStyle name="Comma 5 3 2 2 5 2 2 2" xfId="3481" xr:uid="{00000000-0005-0000-0000-000090170000}"/>
    <cellStyle name="Comma 5 3 2 2 5 2 2 2 2" xfId="32977" xr:uid="{00000000-0005-0000-0000-000091170000}"/>
    <cellStyle name="Comma 5 3 2 2 5 2 2 3" xfId="32976" xr:uid="{00000000-0005-0000-0000-000092170000}"/>
    <cellStyle name="Comma 5 3 2 2 5 2 3" xfId="3482" xr:uid="{00000000-0005-0000-0000-000093170000}"/>
    <cellStyle name="Comma 5 3 2 2 5 2 3 2" xfId="32978" xr:uid="{00000000-0005-0000-0000-000094170000}"/>
    <cellStyle name="Comma 5 3 2 2 5 2 4" xfId="3483" xr:uid="{00000000-0005-0000-0000-000095170000}"/>
    <cellStyle name="Comma 5 3 2 2 5 2 4 2" xfId="32979" xr:uid="{00000000-0005-0000-0000-000096170000}"/>
    <cellStyle name="Comma 5 3 2 2 5 2 5" xfId="3484" xr:uid="{00000000-0005-0000-0000-000097170000}"/>
    <cellStyle name="Comma 5 3 2 2 5 2 5 2" xfId="32980" xr:uid="{00000000-0005-0000-0000-000098170000}"/>
    <cellStyle name="Comma 5 3 2 2 5 2 6" xfId="32975" xr:uid="{00000000-0005-0000-0000-000099170000}"/>
    <cellStyle name="Comma 5 3 2 2 5 3" xfId="3485" xr:uid="{00000000-0005-0000-0000-00009A170000}"/>
    <cellStyle name="Comma 5 3 2 2 5 3 2" xfId="3486" xr:uid="{00000000-0005-0000-0000-00009B170000}"/>
    <cellStyle name="Comma 5 3 2 2 5 3 2 2" xfId="32982" xr:uid="{00000000-0005-0000-0000-00009C170000}"/>
    <cellStyle name="Comma 5 3 2 2 5 3 3" xfId="32981" xr:uid="{00000000-0005-0000-0000-00009D170000}"/>
    <cellStyle name="Comma 5 3 2 2 5 4" xfId="3487" xr:uid="{00000000-0005-0000-0000-00009E170000}"/>
    <cellStyle name="Comma 5 3 2 2 5 4 2" xfId="32983" xr:uid="{00000000-0005-0000-0000-00009F170000}"/>
    <cellStyle name="Comma 5 3 2 2 5 5" xfId="3488" xr:uid="{00000000-0005-0000-0000-0000A0170000}"/>
    <cellStyle name="Comma 5 3 2 2 5 5 2" xfId="32984" xr:uid="{00000000-0005-0000-0000-0000A1170000}"/>
    <cellStyle name="Comma 5 3 2 2 5 6" xfId="3489" xr:uid="{00000000-0005-0000-0000-0000A2170000}"/>
    <cellStyle name="Comma 5 3 2 2 5 6 2" xfId="32985" xr:uid="{00000000-0005-0000-0000-0000A3170000}"/>
    <cellStyle name="Comma 5 3 2 2 5 7" xfId="32974" xr:uid="{00000000-0005-0000-0000-0000A4170000}"/>
    <cellStyle name="Comma 5 3 2 2 6" xfId="3490" xr:uid="{00000000-0005-0000-0000-0000A5170000}"/>
    <cellStyle name="Comma 5 3 2 2 6 2" xfId="3491" xr:uid="{00000000-0005-0000-0000-0000A6170000}"/>
    <cellStyle name="Comma 5 3 2 2 6 2 2" xfId="3492" xr:uid="{00000000-0005-0000-0000-0000A7170000}"/>
    <cellStyle name="Comma 5 3 2 2 6 2 2 2" xfId="32988" xr:uid="{00000000-0005-0000-0000-0000A8170000}"/>
    <cellStyle name="Comma 5 3 2 2 6 2 3" xfId="32987" xr:uid="{00000000-0005-0000-0000-0000A9170000}"/>
    <cellStyle name="Comma 5 3 2 2 6 3" xfId="3493" xr:uid="{00000000-0005-0000-0000-0000AA170000}"/>
    <cellStyle name="Comma 5 3 2 2 6 3 2" xfId="32989" xr:uid="{00000000-0005-0000-0000-0000AB170000}"/>
    <cellStyle name="Comma 5 3 2 2 6 4" xfId="3494" xr:uid="{00000000-0005-0000-0000-0000AC170000}"/>
    <cellStyle name="Comma 5 3 2 2 6 4 2" xfId="32990" xr:uid="{00000000-0005-0000-0000-0000AD170000}"/>
    <cellStyle name="Comma 5 3 2 2 6 5" xfId="3495" xr:uid="{00000000-0005-0000-0000-0000AE170000}"/>
    <cellStyle name="Comma 5 3 2 2 6 5 2" xfId="32991" xr:uid="{00000000-0005-0000-0000-0000AF170000}"/>
    <cellStyle name="Comma 5 3 2 2 6 6" xfId="32986" xr:uid="{00000000-0005-0000-0000-0000B0170000}"/>
    <cellStyle name="Comma 5 3 2 2 7" xfId="3496" xr:uid="{00000000-0005-0000-0000-0000B1170000}"/>
    <cellStyle name="Comma 5 3 2 2 7 2" xfId="3497" xr:uid="{00000000-0005-0000-0000-0000B2170000}"/>
    <cellStyle name="Comma 5 3 2 2 7 2 2" xfId="3498" xr:uid="{00000000-0005-0000-0000-0000B3170000}"/>
    <cellStyle name="Comma 5 3 2 2 7 2 2 2" xfId="32994" xr:uid="{00000000-0005-0000-0000-0000B4170000}"/>
    <cellStyle name="Comma 5 3 2 2 7 2 3" xfId="32993" xr:uid="{00000000-0005-0000-0000-0000B5170000}"/>
    <cellStyle name="Comma 5 3 2 2 7 3" xfId="3499" xr:uid="{00000000-0005-0000-0000-0000B6170000}"/>
    <cellStyle name="Comma 5 3 2 2 7 3 2" xfId="32995" xr:uid="{00000000-0005-0000-0000-0000B7170000}"/>
    <cellStyle name="Comma 5 3 2 2 7 4" xfId="3500" xr:uid="{00000000-0005-0000-0000-0000B8170000}"/>
    <cellStyle name="Comma 5 3 2 2 7 4 2" xfId="32996" xr:uid="{00000000-0005-0000-0000-0000B9170000}"/>
    <cellStyle name="Comma 5 3 2 2 7 5" xfId="3501" xr:uid="{00000000-0005-0000-0000-0000BA170000}"/>
    <cellStyle name="Comma 5 3 2 2 7 5 2" xfId="32997" xr:uid="{00000000-0005-0000-0000-0000BB170000}"/>
    <cellStyle name="Comma 5 3 2 2 7 6" xfId="32992" xr:uid="{00000000-0005-0000-0000-0000BC170000}"/>
    <cellStyle name="Comma 5 3 2 2 8" xfId="3502" xr:uid="{00000000-0005-0000-0000-0000BD170000}"/>
    <cellStyle name="Comma 5 3 2 2 8 2" xfId="3503" xr:uid="{00000000-0005-0000-0000-0000BE170000}"/>
    <cellStyle name="Comma 5 3 2 2 8 2 2" xfId="3504" xr:uid="{00000000-0005-0000-0000-0000BF170000}"/>
    <cellStyle name="Comma 5 3 2 2 8 2 2 2" xfId="33000" xr:uid="{00000000-0005-0000-0000-0000C0170000}"/>
    <cellStyle name="Comma 5 3 2 2 8 2 3" xfId="32999" xr:uid="{00000000-0005-0000-0000-0000C1170000}"/>
    <cellStyle name="Comma 5 3 2 2 8 3" xfId="3505" xr:uid="{00000000-0005-0000-0000-0000C2170000}"/>
    <cellStyle name="Comma 5 3 2 2 8 3 2" xfId="33001" xr:uid="{00000000-0005-0000-0000-0000C3170000}"/>
    <cellStyle name="Comma 5 3 2 2 8 4" xfId="3506" xr:uid="{00000000-0005-0000-0000-0000C4170000}"/>
    <cellStyle name="Comma 5 3 2 2 8 4 2" xfId="33002" xr:uid="{00000000-0005-0000-0000-0000C5170000}"/>
    <cellStyle name="Comma 5 3 2 2 8 5" xfId="32998" xr:uid="{00000000-0005-0000-0000-0000C6170000}"/>
    <cellStyle name="Comma 5 3 2 2 9" xfId="3507" xr:uid="{00000000-0005-0000-0000-0000C7170000}"/>
    <cellStyle name="Comma 5 3 2 2 9 2" xfId="3508" xr:uid="{00000000-0005-0000-0000-0000C8170000}"/>
    <cellStyle name="Comma 5 3 2 2 9 2 2" xfId="33004" xr:uid="{00000000-0005-0000-0000-0000C9170000}"/>
    <cellStyle name="Comma 5 3 2 2 9 3" xfId="3509" xr:uid="{00000000-0005-0000-0000-0000CA170000}"/>
    <cellStyle name="Comma 5 3 2 2 9 3 2" xfId="33005" xr:uid="{00000000-0005-0000-0000-0000CB170000}"/>
    <cellStyle name="Comma 5 3 2 2 9 4" xfId="33003" xr:uid="{00000000-0005-0000-0000-0000CC170000}"/>
    <cellStyle name="Comma 5 3 2 3" xfId="3510" xr:uid="{00000000-0005-0000-0000-0000CD170000}"/>
    <cellStyle name="Comma 5 3 2 3 10" xfId="3511" xr:uid="{00000000-0005-0000-0000-0000CE170000}"/>
    <cellStyle name="Comma 5 3 2 3 10 2" xfId="33007" xr:uid="{00000000-0005-0000-0000-0000CF170000}"/>
    <cellStyle name="Comma 5 3 2 3 11" xfId="3512" xr:uid="{00000000-0005-0000-0000-0000D0170000}"/>
    <cellStyle name="Comma 5 3 2 3 11 2" xfId="33008" xr:uid="{00000000-0005-0000-0000-0000D1170000}"/>
    <cellStyle name="Comma 5 3 2 3 12" xfId="33006" xr:uid="{00000000-0005-0000-0000-0000D2170000}"/>
    <cellStyle name="Comma 5 3 2 3 2" xfId="3513" xr:uid="{00000000-0005-0000-0000-0000D3170000}"/>
    <cellStyle name="Comma 5 3 2 3 2 10" xfId="3514" xr:uid="{00000000-0005-0000-0000-0000D4170000}"/>
    <cellStyle name="Comma 5 3 2 3 2 10 2" xfId="33010" xr:uid="{00000000-0005-0000-0000-0000D5170000}"/>
    <cellStyle name="Comma 5 3 2 3 2 11" xfId="33009" xr:uid="{00000000-0005-0000-0000-0000D6170000}"/>
    <cellStyle name="Comma 5 3 2 3 2 2" xfId="3515" xr:uid="{00000000-0005-0000-0000-0000D7170000}"/>
    <cellStyle name="Comma 5 3 2 3 2 2 2" xfId="3516" xr:uid="{00000000-0005-0000-0000-0000D8170000}"/>
    <cellStyle name="Comma 5 3 2 3 2 2 2 2" xfId="3517" xr:uid="{00000000-0005-0000-0000-0000D9170000}"/>
    <cellStyle name="Comma 5 3 2 3 2 2 2 2 2" xfId="3518" xr:uid="{00000000-0005-0000-0000-0000DA170000}"/>
    <cellStyle name="Comma 5 3 2 3 2 2 2 2 2 2" xfId="33014" xr:uid="{00000000-0005-0000-0000-0000DB170000}"/>
    <cellStyle name="Comma 5 3 2 3 2 2 2 2 3" xfId="33013" xr:uid="{00000000-0005-0000-0000-0000DC170000}"/>
    <cellStyle name="Comma 5 3 2 3 2 2 2 3" xfId="3519" xr:uid="{00000000-0005-0000-0000-0000DD170000}"/>
    <cellStyle name="Comma 5 3 2 3 2 2 2 3 2" xfId="33015" xr:uid="{00000000-0005-0000-0000-0000DE170000}"/>
    <cellStyle name="Comma 5 3 2 3 2 2 2 4" xfId="3520" xr:uid="{00000000-0005-0000-0000-0000DF170000}"/>
    <cellStyle name="Comma 5 3 2 3 2 2 2 4 2" xfId="33016" xr:uid="{00000000-0005-0000-0000-0000E0170000}"/>
    <cellStyle name="Comma 5 3 2 3 2 2 2 5" xfId="3521" xr:uid="{00000000-0005-0000-0000-0000E1170000}"/>
    <cellStyle name="Comma 5 3 2 3 2 2 2 5 2" xfId="33017" xr:uid="{00000000-0005-0000-0000-0000E2170000}"/>
    <cellStyle name="Comma 5 3 2 3 2 2 2 6" xfId="33012" xr:uid="{00000000-0005-0000-0000-0000E3170000}"/>
    <cellStyle name="Comma 5 3 2 3 2 2 3" xfId="3522" xr:uid="{00000000-0005-0000-0000-0000E4170000}"/>
    <cellStyle name="Comma 5 3 2 3 2 2 3 2" xfId="3523" xr:uid="{00000000-0005-0000-0000-0000E5170000}"/>
    <cellStyle name="Comma 5 3 2 3 2 2 3 2 2" xfId="33019" xr:uid="{00000000-0005-0000-0000-0000E6170000}"/>
    <cellStyle name="Comma 5 3 2 3 2 2 3 3" xfId="33018" xr:uid="{00000000-0005-0000-0000-0000E7170000}"/>
    <cellStyle name="Comma 5 3 2 3 2 2 4" xfId="3524" xr:uid="{00000000-0005-0000-0000-0000E8170000}"/>
    <cellStyle name="Comma 5 3 2 3 2 2 4 2" xfId="33020" xr:uid="{00000000-0005-0000-0000-0000E9170000}"/>
    <cellStyle name="Comma 5 3 2 3 2 2 5" xfId="3525" xr:uid="{00000000-0005-0000-0000-0000EA170000}"/>
    <cellStyle name="Comma 5 3 2 3 2 2 5 2" xfId="33021" xr:uid="{00000000-0005-0000-0000-0000EB170000}"/>
    <cellStyle name="Comma 5 3 2 3 2 2 6" xfId="3526" xr:uid="{00000000-0005-0000-0000-0000EC170000}"/>
    <cellStyle name="Comma 5 3 2 3 2 2 6 2" xfId="33022" xr:uid="{00000000-0005-0000-0000-0000ED170000}"/>
    <cellStyle name="Comma 5 3 2 3 2 2 7" xfId="33011" xr:uid="{00000000-0005-0000-0000-0000EE170000}"/>
    <cellStyle name="Comma 5 3 2 3 2 3" xfId="3527" xr:uid="{00000000-0005-0000-0000-0000EF170000}"/>
    <cellStyle name="Comma 5 3 2 3 2 3 2" xfId="3528" xr:uid="{00000000-0005-0000-0000-0000F0170000}"/>
    <cellStyle name="Comma 5 3 2 3 2 3 2 2" xfId="3529" xr:uid="{00000000-0005-0000-0000-0000F1170000}"/>
    <cellStyle name="Comma 5 3 2 3 2 3 2 2 2" xfId="3530" xr:uid="{00000000-0005-0000-0000-0000F2170000}"/>
    <cellStyle name="Comma 5 3 2 3 2 3 2 2 2 2" xfId="33026" xr:uid="{00000000-0005-0000-0000-0000F3170000}"/>
    <cellStyle name="Comma 5 3 2 3 2 3 2 2 3" xfId="33025" xr:uid="{00000000-0005-0000-0000-0000F4170000}"/>
    <cellStyle name="Comma 5 3 2 3 2 3 2 3" xfId="3531" xr:uid="{00000000-0005-0000-0000-0000F5170000}"/>
    <cellStyle name="Comma 5 3 2 3 2 3 2 3 2" xfId="33027" xr:uid="{00000000-0005-0000-0000-0000F6170000}"/>
    <cellStyle name="Comma 5 3 2 3 2 3 2 4" xfId="3532" xr:uid="{00000000-0005-0000-0000-0000F7170000}"/>
    <cellStyle name="Comma 5 3 2 3 2 3 2 4 2" xfId="33028" xr:uid="{00000000-0005-0000-0000-0000F8170000}"/>
    <cellStyle name="Comma 5 3 2 3 2 3 2 5" xfId="3533" xr:uid="{00000000-0005-0000-0000-0000F9170000}"/>
    <cellStyle name="Comma 5 3 2 3 2 3 2 5 2" xfId="33029" xr:uid="{00000000-0005-0000-0000-0000FA170000}"/>
    <cellStyle name="Comma 5 3 2 3 2 3 2 6" xfId="33024" xr:uid="{00000000-0005-0000-0000-0000FB170000}"/>
    <cellStyle name="Comma 5 3 2 3 2 3 3" xfId="3534" xr:uid="{00000000-0005-0000-0000-0000FC170000}"/>
    <cellStyle name="Comma 5 3 2 3 2 3 3 2" xfId="3535" xr:uid="{00000000-0005-0000-0000-0000FD170000}"/>
    <cellStyle name="Comma 5 3 2 3 2 3 3 2 2" xfId="33031" xr:uid="{00000000-0005-0000-0000-0000FE170000}"/>
    <cellStyle name="Comma 5 3 2 3 2 3 3 3" xfId="33030" xr:uid="{00000000-0005-0000-0000-0000FF170000}"/>
    <cellStyle name="Comma 5 3 2 3 2 3 4" xfId="3536" xr:uid="{00000000-0005-0000-0000-000000180000}"/>
    <cellStyle name="Comma 5 3 2 3 2 3 4 2" xfId="33032" xr:uid="{00000000-0005-0000-0000-000001180000}"/>
    <cellStyle name="Comma 5 3 2 3 2 3 5" xfId="3537" xr:uid="{00000000-0005-0000-0000-000002180000}"/>
    <cellStyle name="Comma 5 3 2 3 2 3 5 2" xfId="33033" xr:uid="{00000000-0005-0000-0000-000003180000}"/>
    <cellStyle name="Comma 5 3 2 3 2 3 6" xfId="3538" xr:uid="{00000000-0005-0000-0000-000004180000}"/>
    <cellStyle name="Comma 5 3 2 3 2 3 6 2" xfId="33034" xr:uid="{00000000-0005-0000-0000-000005180000}"/>
    <cellStyle name="Comma 5 3 2 3 2 3 7" xfId="33023" xr:uid="{00000000-0005-0000-0000-000006180000}"/>
    <cellStyle name="Comma 5 3 2 3 2 4" xfId="3539" xr:uid="{00000000-0005-0000-0000-000007180000}"/>
    <cellStyle name="Comma 5 3 2 3 2 4 2" xfId="3540" xr:uid="{00000000-0005-0000-0000-000008180000}"/>
    <cellStyle name="Comma 5 3 2 3 2 4 2 2" xfId="3541" xr:uid="{00000000-0005-0000-0000-000009180000}"/>
    <cellStyle name="Comma 5 3 2 3 2 4 2 2 2" xfId="33037" xr:uid="{00000000-0005-0000-0000-00000A180000}"/>
    <cellStyle name="Comma 5 3 2 3 2 4 2 3" xfId="33036" xr:uid="{00000000-0005-0000-0000-00000B180000}"/>
    <cellStyle name="Comma 5 3 2 3 2 4 3" xfId="3542" xr:uid="{00000000-0005-0000-0000-00000C180000}"/>
    <cellStyle name="Comma 5 3 2 3 2 4 3 2" xfId="33038" xr:uid="{00000000-0005-0000-0000-00000D180000}"/>
    <cellStyle name="Comma 5 3 2 3 2 4 4" xfId="3543" xr:uid="{00000000-0005-0000-0000-00000E180000}"/>
    <cellStyle name="Comma 5 3 2 3 2 4 4 2" xfId="33039" xr:uid="{00000000-0005-0000-0000-00000F180000}"/>
    <cellStyle name="Comma 5 3 2 3 2 4 5" xfId="3544" xr:uid="{00000000-0005-0000-0000-000010180000}"/>
    <cellStyle name="Comma 5 3 2 3 2 4 5 2" xfId="33040" xr:uid="{00000000-0005-0000-0000-000011180000}"/>
    <cellStyle name="Comma 5 3 2 3 2 4 6" xfId="33035" xr:uid="{00000000-0005-0000-0000-000012180000}"/>
    <cellStyle name="Comma 5 3 2 3 2 5" xfId="3545" xr:uid="{00000000-0005-0000-0000-000013180000}"/>
    <cellStyle name="Comma 5 3 2 3 2 5 2" xfId="3546" xr:uid="{00000000-0005-0000-0000-000014180000}"/>
    <cellStyle name="Comma 5 3 2 3 2 5 2 2" xfId="3547" xr:uid="{00000000-0005-0000-0000-000015180000}"/>
    <cellStyle name="Comma 5 3 2 3 2 5 2 2 2" xfId="33043" xr:uid="{00000000-0005-0000-0000-000016180000}"/>
    <cellStyle name="Comma 5 3 2 3 2 5 2 3" xfId="33042" xr:uid="{00000000-0005-0000-0000-000017180000}"/>
    <cellStyle name="Comma 5 3 2 3 2 5 3" xfId="3548" xr:uid="{00000000-0005-0000-0000-000018180000}"/>
    <cellStyle name="Comma 5 3 2 3 2 5 3 2" xfId="33044" xr:uid="{00000000-0005-0000-0000-000019180000}"/>
    <cellStyle name="Comma 5 3 2 3 2 5 4" xfId="3549" xr:uid="{00000000-0005-0000-0000-00001A180000}"/>
    <cellStyle name="Comma 5 3 2 3 2 5 4 2" xfId="33045" xr:uid="{00000000-0005-0000-0000-00001B180000}"/>
    <cellStyle name="Comma 5 3 2 3 2 5 5" xfId="3550" xr:uid="{00000000-0005-0000-0000-00001C180000}"/>
    <cellStyle name="Comma 5 3 2 3 2 5 5 2" xfId="33046" xr:uid="{00000000-0005-0000-0000-00001D180000}"/>
    <cellStyle name="Comma 5 3 2 3 2 5 6" xfId="33041" xr:uid="{00000000-0005-0000-0000-00001E180000}"/>
    <cellStyle name="Comma 5 3 2 3 2 6" xfId="3551" xr:uid="{00000000-0005-0000-0000-00001F180000}"/>
    <cellStyle name="Comma 5 3 2 3 2 6 2" xfId="3552" xr:uid="{00000000-0005-0000-0000-000020180000}"/>
    <cellStyle name="Comma 5 3 2 3 2 6 2 2" xfId="3553" xr:uid="{00000000-0005-0000-0000-000021180000}"/>
    <cellStyle name="Comma 5 3 2 3 2 6 2 2 2" xfId="33049" xr:uid="{00000000-0005-0000-0000-000022180000}"/>
    <cellStyle name="Comma 5 3 2 3 2 6 2 3" xfId="33048" xr:uid="{00000000-0005-0000-0000-000023180000}"/>
    <cellStyle name="Comma 5 3 2 3 2 6 3" xfId="3554" xr:uid="{00000000-0005-0000-0000-000024180000}"/>
    <cellStyle name="Comma 5 3 2 3 2 6 3 2" xfId="33050" xr:uid="{00000000-0005-0000-0000-000025180000}"/>
    <cellStyle name="Comma 5 3 2 3 2 6 4" xfId="3555" xr:uid="{00000000-0005-0000-0000-000026180000}"/>
    <cellStyle name="Comma 5 3 2 3 2 6 4 2" xfId="33051" xr:uid="{00000000-0005-0000-0000-000027180000}"/>
    <cellStyle name="Comma 5 3 2 3 2 6 5" xfId="33047" xr:uid="{00000000-0005-0000-0000-000028180000}"/>
    <cellStyle name="Comma 5 3 2 3 2 7" xfId="3556" xr:uid="{00000000-0005-0000-0000-000029180000}"/>
    <cellStyle name="Comma 5 3 2 3 2 7 2" xfId="3557" xr:uid="{00000000-0005-0000-0000-00002A180000}"/>
    <cellStyle name="Comma 5 3 2 3 2 7 2 2" xfId="33053" xr:uid="{00000000-0005-0000-0000-00002B180000}"/>
    <cellStyle name="Comma 5 3 2 3 2 7 3" xfId="3558" xr:uid="{00000000-0005-0000-0000-00002C180000}"/>
    <cellStyle name="Comma 5 3 2 3 2 7 3 2" xfId="33054" xr:uid="{00000000-0005-0000-0000-00002D180000}"/>
    <cellStyle name="Comma 5 3 2 3 2 7 4" xfId="33052" xr:uid="{00000000-0005-0000-0000-00002E180000}"/>
    <cellStyle name="Comma 5 3 2 3 2 8" xfId="3559" xr:uid="{00000000-0005-0000-0000-00002F180000}"/>
    <cellStyle name="Comma 5 3 2 3 2 8 2" xfId="33055" xr:uid="{00000000-0005-0000-0000-000030180000}"/>
    <cellStyle name="Comma 5 3 2 3 2 9" xfId="3560" xr:uid="{00000000-0005-0000-0000-000031180000}"/>
    <cellStyle name="Comma 5 3 2 3 2 9 2" xfId="33056" xr:uid="{00000000-0005-0000-0000-000032180000}"/>
    <cellStyle name="Comma 5 3 2 3 3" xfId="3561" xr:uid="{00000000-0005-0000-0000-000033180000}"/>
    <cellStyle name="Comma 5 3 2 3 3 2" xfId="3562" xr:uid="{00000000-0005-0000-0000-000034180000}"/>
    <cellStyle name="Comma 5 3 2 3 3 2 2" xfId="3563" xr:uid="{00000000-0005-0000-0000-000035180000}"/>
    <cellStyle name="Comma 5 3 2 3 3 2 2 2" xfId="3564" xr:uid="{00000000-0005-0000-0000-000036180000}"/>
    <cellStyle name="Comma 5 3 2 3 3 2 2 2 2" xfId="33060" xr:uid="{00000000-0005-0000-0000-000037180000}"/>
    <cellStyle name="Comma 5 3 2 3 3 2 2 3" xfId="33059" xr:uid="{00000000-0005-0000-0000-000038180000}"/>
    <cellStyle name="Comma 5 3 2 3 3 2 3" xfId="3565" xr:uid="{00000000-0005-0000-0000-000039180000}"/>
    <cellStyle name="Comma 5 3 2 3 3 2 3 2" xfId="33061" xr:uid="{00000000-0005-0000-0000-00003A180000}"/>
    <cellStyle name="Comma 5 3 2 3 3 2 4" xfId="3566" xr:uid="{00000000-0005-0000-0000-00003B180000}"/>
    <cellStyle name="Comma 5 3 2 3 3 2 4 2" xfId="33062" xr:uid="{00000000-0005-0000-0000-00003C180000}"/>
    <cellStyle name="Comma 5 3 2 3 3 2 5" xfId="3567" xr:uid="{00000000-0005-0000-0000-00003D180000}"/>
    <cellStyle name="Comma 5 3 2 3 3 2 5 2" xfId="33063" xr:uid="{00000000-0005-0000-0000-00003E180000}"/>
    <cellStyle name="Comma 5 3 2 3 3 2 6" xfId="33058" xr:uid="{00000000-0005-0000-0000-00003F180000}"/>
    <cellStyle name="Comma 5 3 2 3 3 3" xfId="3568" xr:uid="{00000000-0005-0000-0000-000040180000}"/>
    <cellStyle name="Comma 5 3 2 3 3 3 2" xfId="3569" xr:uid="{00000000-0005-0000-0000-000041180000}"/>
    <cellStyle name="Comma 5 3 2 3 3 3 2 2" xfId="3570" xr:uid="{00000000-0005-0000-0000-000042180000}"/>
    <cellStyle name="Comma 5 3 2 3 3 3 2 2 2" xfId="33066" xr:uid="{00000000-0005-0000-0000-000043180000}"/>
    <cellStyle name="Comma 5 3 2 3 3 3 2 3" xfId="33065" xr:uid="{00000000-0005-0000-0000-000044180000}"/>
    <cellStyle name="Comma 5 3 2 3 3 3 3" xfId="3571" xr:uid="{00000000-0005-0000-0000-000045180000}"/>
    <cellStyle name="Comma 5 3 2 3 3 3 3 2" xfId="33067" xr:uid="{00000000-0005-0000-0000-000046180000}"/>
    <cellStyle name="Comma 5 3 2 3 3 3 4" xfId="3572" xr:uid="{00000000-0005-0000-0000-000047180000}"/>
    <cellStyle name="Comma 5 3 2 3 3 3 4 2" xfId="33068" xr:uid="{00000000-0005-0000-0000-000048180000}"/>
    <cellStyle name="Comma 5 3 2 3 3 3 5" xfId="3573" xr:uid="{00000000-0005-0000-0000-000049180000}"/>
    <cellStyle name="Comma 5 3 2 3 3 3 5 2" xfId="33069" xr:uid="{00000000-0005-0000-0000-00004A180000}"/>
    <cellStyle name="Comma 5 3 2 3 3 3 6" xfId="33064" xr:uid="{00000000-0005-0000-0000-00004B180000}"/>
    <cellStyle name="Comma 5 3 2 3 3 4" xfId="3574" xr:uid="{00000000-0005-0000-0000-00004C180000}"/>
    <cellStyle name="Comma 5 3 2 3 3 4 2" xfId="3575" xr:uid="{00000000-0005-0000-0000-00004D180000}"/>
    <cellStyle name="Comma 5 3 2 3 3 4 2 2" xfId="33071" xr:uid="{00000000-0005-0000-0000-00004E180000}"/>
    <cellStyle name="Comma 5 3 2 3 3 4 3" xfId="33070" xr:uid="{00000000-0005-0000-0000-00004F180000}"/>
    <cellStyle name="Comma 5 3 2 3 3 5" xfId="3576" xr:uid="{00000000-0005-0000-0000-000050180000}"/>
    <cellStyle name="Comma 5 3 2 3 3 5 2" xfId="33072" xr:uid="{00000000-0005-0000-0000-000051180000}"/>
    <cellStyle name="Comma 5 3 2 3 3 6" xfId="3577" xr:uid="{00000000-0005-0000-0000-000052180000}"/>
    <cellStyle name="Comma 5 3 2 3 3 6 2" xfId="33073" xr:uid="{00000000-0005-0000-0000-000053180000}"/>
    <cellStyle name="Comma 5 3 2 3 3 7" xfId="3578" xr:uid="{00000000-0005-0000-0000-000054180000}"/>
    <cellStyle name="Comma 5 3 2 3 3 7 2" xfId="33074" xr:uid="{00000000-0005-0000-0000-000055180000}"/>
    <cellStyle name="Comma 5 3 2 3 3 8" xfId="33057" xr:uid="{00000000-0005-0000-0000-000056180000}"/>
    <cellStyle name="Comma 5 3 2 3 4" xfId="3579" xr:uid="{00000000-0005-0000-0000-000057180000}"/>
    <cellStyle name="Comma 5 3 2 3 4 2" xfId="3580" xr:uid="{00000000-0005-0000-0000-000058180000}"/>
    <cellStyle name="Comma 5 3 2 3 4 2 2" xfId="3581" xr:uid="{00000000-0005-0000-0000-000059180000}"/>
    <cellStyle name="Comma 5 3 2 3 4 2 2 2" xfId="3582" xr:uid="{00000000-0005-0000-0000-00005A180000}"/>
    <cellStyle name="Comma 5 3 2 3 4 2 2 2 2" xfId="33078" xr:uid="{00000000-0005-0000-0000-00005B180000}"/>
    <cellStyle name="Comma 5 3 2 3 4 2 2 3" xfId="33077" xr:uid="{00000000-0005-0000-0000-00005C180000}"/>
    <cellStyle name="Comma 5 3 2 3 4 2 3" xfId="3583" xr:uid="{00000000-0005-0000-0000-00005D180000}"/>
    <cellStyle name="Comma 5 3 2 3 4 2 3 2" xfId="33079" xr:uid="{00000000-0005-0000-0000-00005E180000}"/>
    <cellStyle name="Comma 5 3 2 3 4 2 4" xfId="3584" xr:uid="{00000000-0005-0000-0000-00005F180000}"/>
    <cellStyle name="Comma 5 3 2 3 4 2 4 2" xfId="33080" xr:uid="{00000000-0005-0000-0000-000060180000}"/>
    <cellStyle name="Comma 5 3 2 3 4 2 5" xfId="3585" xr:uid="{00000000-0005-0000-0000-000061180000}"/>
    <cellStyle name="Comma 5 3 2 3 4 2 5 2" xfId="33081" xr:uid="{00000000-0005-0000-0000-000062180000}"/>
    <cellStyle name="Comma 5 3 2 3 4 2 6" xfId="33076" xr:uid="{00000000-0005-0000-0000-000063180000}"/>
    <cellStyle name="Comma 5 3 2 3 4 3" xfId="3586" xr:uid="{00000000-0005-0000-0000-000064180000}"/>
    <cellStyle name="Comma 5 3 2 3 4 3 2" xfId="3587" xr:uid="{00000000-0005-0000-0000-000065180000}"/>
    <cellStyle name="Comma 5 3 2 3 4 3 2 2" xfId="33083" xr:uid="{00000000-0005-0000-0000-000066180000}"/>
    <cellStyle name="Comma 5 3 2 3 4 3 3" xfId="33082" xr:uid="{00000000-0005-0000-0000-000067180000}"/>
    <cellStyle name="Comma 5 3 2 3 4 4" xfId="3588" xr:uid="{00000000-0005-0000-0000-000068180000}"/>
    <cellStyle name="Comma 5 3 2 3 4 4 2" xfId="33084" xr:uid="{00000000-0005-0000-0000-000069180000}"/>
    <cellStyle name="Comma 5 3 2 3 4 5" xfId="3589" xr:uid="{00000000-0005-0000-0000-00006A180000}"/>
    <cellStyle name="Comma 5 3 2 3 4 5 2" xfId="33085" xr:uid="{00000000-0005-0000-0000-00006B180000}"/>
    <cellStyle name="Comma 5 3 2 3 4 6" xfId="3590" xr:uid="{00000000-0005-0000-0000-00006C180000}"/>
    <cellStyle name="Comma 5 3 2 3 4 6 2" xfId="33086" xr:uid="{00000000-0005-0000-0000-00006D180000}"/>
    <cellStyle name="Comma 5 3 2 3 4 7" xfId="33075" xr:uid="{00000000-0005-0000-0000-00006E180000}"/>
    <cellStyle name="Comma 5 3 2 3 5" xfId="3591" xr:uid="{00000000-0005-0000-0000-00006F180000}"/>
    <cellStyle name="Comma 5 3 2 3 5 2" xfId="3592" xr:uid="{00000000-0005-0000-0000-000070180000}"/>
    <cellStyle name="Comma 5 3 2 3 5 2 2" xfId="3593" xr:uid="{00000000-0005-0000-0000-000071180000}"/>
    <cellStyle name="Comma 5 3 2 3 5 2 2 2" xfId="33089" xr:uid="{00000000-0005-0000-0000-000072180000}"/>
    <cellStyle name="Comma 5 3 2 3 5 2 3" xfId="33088" xr:uid="{00000000-0005-0000-0000-000073180000}"/>
    <cellStyle name="Comma 5 3 2 3 5 3" xfId="3594" xr:uid="{00000000-0005-0000-0000-000074180000}"/>
    <cellStyle name="Comma 5 3 2 3 5 3 2" xfId="33090" xr:uid="{00000000-0005-0000-0000-000075180000}"/>
    <cellStyle name="Comma 5 3 2 3 5 4" xfId="3595" xr:uid="{00000000-0005-0000-0000-000076180000}"/>
    <cellStyle name="Comma 5 3 2 3 5 4 2" xfId="33091" xr:uid="{00000000-0005-0000-0000-000077180000}"/>
    <cellStyle name="Comma 5 3 2 3 5 5" xfId="3596" xr:uid="{00000000-0005-0000-0000-000078180000}"/>
    <cellStyle name="Comma 5 3 2 3 5 5 2" xfId="33092" xr:uid="{00000000-0005-0000-0000-000079180000}"/>
    <cellStyle name="Comma 5 3 2 3 5 6" xfId="33087" xr:uid="{00000000-0005-0000-0000-00007A180000}"/>
    <cellStyle name="Comma 5 3 2 3 6" xfId="3597" xr:uid="{00000000-0005-0000-0000-00007B180000}"/>
    <cellStyle name="Comma 5 3 2 3 6 2" xfId="3598" xr:uid="{00000000-0005-0000-0000-00007C180000}"/>
    <cellStyle name="Comma 5 3 2 3 6 2 2" xfId="3599" xr:uid="{00000000-0005-0000-0000-00007D180000}"/>
    <cellStyle name="Comma 5 3 2 3 6 2 2 2" xfId="33095" xr:uid="{00000000-0005-0000-0000-00007E180000}"/>
    <cellStyle name="Comma 5 3 2 3 6 2 3" xfId="33094" xr:uid="{00000000-0005-0000-0000-00007F180000}"/>
    <cellStyle name="Comma 5 3 2 3 6 3" xfId="3600" xr:uid="{00000000-0005-0000-0000-000080180000}"/>
    <cellStyle name="Comma 5 3 2 3 6 3 2" xfId="33096" xr:uid="{00000000-0005-0000-0000-000081180000}"/>
    <cellStyle name="Comma 5 3 2 3 6 4" xfId="3601" xr:uid="{00000000-0005-0000-0000-000082180000}"/>
    <cellStyle name="Comma 5 3 2 3 6 4 2" xfId="33097" xr:uid="{00000000-0005-0000-0000-000083180000}"/>
    <cellStyle name="Comma 5 3 2 3 6 5" xfId="3602" xr:uid="{00000000-0005-0000-0000-000084180000}"/>
    <cellStyle name="Comma 5 3 2 3 6 5 2" xfId="33098" xr:uid="{00000000-0005-0000-0000-000085180000}"/>
    <cellStyle name="Comma 5 3 2 3 6 6" xfId="33093" xr:uid="{00000000-0005-0000-0000-000086180000}"/>
    <cellStyle name="Comma 5 3 2 3 7" xfId="3603" xr:uid="{00000000-0005-0000-0000-000087180000}"/>
    <cellStyle name="Comma 5 3 2 3 7 2" xfId="3604" xr:uid="{00000000-0005-0000-0000-000088180000}"/>
    <cellStyle name="Comma 5 3 2 3 7 2 2" xfId="3605" xr:uid="{00000000-0005-0000-0000-000089180000}"/>
    <cellStyle name="Comma 5 3 2 3 7 2 2 2" xfId="33101" xr:uid="{00000000-0005-0000-0000-00008A180000}"/>
    <cellStyle name="Comma 5 3 2 3 7 2 3" xfId="33100" xr:uid="{00000000-0005-0000-0000-00008B180000}"/>
    <cellStyle name="Comma 5 3 2 3 7 3" xfId="3606" xr:uid="{00000000-0005-0000-0000-00008C180000}"/>
    <cellStyle name="Comma 5 3 2 3 7 3 2" xfId="33102" xr:uid="{00000000-0005-0000-0000-00008D180000}"/>
    <cellStyle name="Comma 5 3 2 3 7 4" xfId="3607" xr:uid="{00000000-0005-0000-0000-00008E180000}"/>
    <cellStyle name="Comma 5 3 2 3 7 4 2" xfId="33103" xr:uid="{00000000-0005-0000-0000-00008F180000}"/>
    <cellStyle name="Comma 5 3 2 3 7 5" xfId="33099" xr:uid="{00000000-0005-0000-0000-000090180000}"/>
    <cellStyle name="Comma 5 3 2 3 8" xfId="3608" xr:uid="{00000000-0005-0000-0000-000091180000}"/>
    <cellStyle name="Comma 5 3 2 3 8 2" xfId="3609" xr:uid="{00000000-0005-0000-0000-000092180000}"/>
    <cellStyle name="Comma 5 3 2 3 8 2 2" xfId="33105" xr:uid="{00000000-0005-0000-0000-000093180000}"/>
    <cellStyle name="Comma 5 3 2 3 8 3" xfId="3610" xr:uid="{00000000-0005-0000-0000-000094180000}"/>
    <cellStyle name="Comma 5 3 2 3 8 3 2" xfId="33106" xr:uid="{00000000-0005-0000-0000-000095180000}"/>
    <cellStyle name="Comma 5 3 2 3 8 4" xfId="33104" xr:uid="{00000000-0005-0000-0000-000096180000}"/>
    <cellStyle name="Comma 5 3 2 3 9" xfId="3611" xr:uid="{00000000-0005-0000-0000-000097180000}"/>
    <cellStyle name="Comma 5 3 2 3 9 2" xfId="33107" xr:uid="{00000000-0005-0000-0000-000098180000}"/>
    <cellStyle name="Comma 5 3 2 4" xfId="3612" xr:uid="{00000000-0005-0000-0000-000099180000}"/>
    <cellStyle name="Comma 5 3 2 4 10" xfId="3613" xr:uid="{00000000-0005-0000-0000-00009A180000}"/>
    <cellStyle name="Comma 5 3 2 4 10 2" xfId="33109" xr:uid="{00000000-0005-0000-0000-00009B180000}"/>
    <cellStyle name="Comma 5 3 2 4 11" xfId="33108" xr:uid="{00000000-0005-0000-0000-00009C180000}"/>
    <cellStyle name="Comma 5 3 2 4 2" xfId="3614" xr:uid="{00000000-0005-0000-0000-00009D180000}"/>
    <cellStyle name="Comma 5 3 2 4 2 2" xfId="3615" xr:uid="{00000000-0005-0000-0000-00009E180000}"/>
    <cellStyle name="Comma 5 3 2 4 2 2 2" xfId="3616" xr:uid="{00000000-0005-0000-0000-00009F180000}"/>
    <cellStyle name="Comma 5 3 2 4 2 2 2 2" xfId="3617" xr:uid="{00000000-0005-0000-0000-0000A0180000}"/>
    <cellStyle name="Comma 5 3 2 4 2 2 2 2 2" xfId="33113" xr:uid="{00000000-0005-0000-0000-0000A1180000}"/>
    <cellStyle name="Comma 5 3 2 4 2 2 2 3" xfId="33112" xr:uid="{00000000-0005-0000-0000-0000A2180000}"/>
    <cellStyle name="Comma 5 3 2 4 2 2 3" xfId="3618" xr:uid="{00000000-0005-0000-0000-0000A3180000}"/>
    <cellStyle name="Comma 5 3 2 4 2 2 3 2" xfId="33114" xr:uid="{00000000-0005-0000-0000-0000A4180000}"/>
    <cellStyle name="Comma 5 3 2 4 2 2 4" xfId="3619" xr:uid="{00000000-0005-0000-0000-0000A5180000}"/>
    <cellStyle name="Comma 5 3 2 4 2 2 4 2" xfId="33115" xr:uid="{00000000-0005-0000-0000-0000A6180000}"/>
    <cellStyle name="Comma 5 3 2 4 2 2 5" xfId="3620" xr:uid="{00000000-0005-0000-0000-0000A7180000}"/>
    <cellStyle name="Comma 5 3 2 4 2 2 5 2" xfId="33116" xr:uid="{00000000-0005-0000-0000-0000A8180000}"/>
    <cellStyle name="Comma 5 3 2 4 2 2 6" xfId="33111" xr:uid="{00000000-0005-0000-0000-0000A9180000}"/>
    <cellStyle name="Comma 5 3 2 4 2 3" xfId="3621" xr:uid="{00000000-0005-0000-0000-0000AA180000}"/>
    <cellStyle name="Comma 5 3 2 4 2 3 2" xfId="3622" xr:uid="{00000000-0005-0000-0000-0000AB180000}"/>
    <cellStyle name="Comma 5 3 2 4 2 3 2 2" xfId="33118" xr:uid="{00000000-0005-0000-0000-0000AC180000}"/>
    <cellStyle name="Comma 5 3 2 4 2 3 3" xfId="33117" xr:uid="{00000000-0005-0000-0000-0000AD180000}"/>
    <cellStyle name="Comma 5 3 2 4 2 4" xfId="3623" xr:uid="{00000000-0005-0000-0000-0000AE180000}"/>
    <cellStyle name="Comma 5 3 2 4 2 4 2" xfId="33119" xr:uid="{00000000-0005-0000-0000-0000AF180000}"/>
    <cellStyle name="Comma 5 3 2 4 2 5" xfId="3624" xr:uid="{00000000-0005-0000-0000-0000B0180000}"/>
    <cellStyle name="Comma 5 3 2 4 2 5 2" xfId="33120" xr:uid="{00000000-0005-0000-0000-0000B1180000}"/>
    <cellStyle name="Comma 5 3 2 4 2 6" xfId="3625" xr:uid="{00000000-0005-0000-0000-0000B2180000}"/>
    <cellStyle name="Comma 5 3 2 4 2 6 2" xfId="33121" xr:uid="{00000000-0005-0000-0000-0000B3180000}"/>
    <cellStyle name="Comma 5 3 2 4 2 7" xfId="33110" xr:uid="{00000000-0005-0000-0000-0000B4180000}"/>
    <cellStyle name="Comma 5 3 2 4 3" xfId="3626" xr:uid="{00000000-0005-0000-0000-0000B5180000}"/>
    <cellStyle name="Comma 5 3 2 4 3 2" xfId="3627" xr:uid="{00000000-0005-0000-0000-0000B6180000}"/>
    <cellStyle name="Comma 5 3 2 4 3 2 2" xfId="3628" xr:uid="{00000000-0005-0000-0000-0000B7180000}"/>
    <cellStyle name="Comma 5 3 2 4 3 2 2 2" xfId="3629" xr:uid="{00000000-0005-0000-0000-0000B8180000}"/>
    <cellStyle name="Comma 5 3 2 4 3 2 2 2 2" xfId="33125" xr:uid="{00000000-0005-0000-0000-0000B9180000}"/>
    <cellStyle name="Comma 5 3 2 4 3 2 2 3" xfId="33124" xr:uid="{00000000-0005-0000-0000-0000BA180000}"/>
    <cellStyle name="Comma 5 3 2 4 3 2 3" xfId="3630" xr:uid="{00000000-0005-0000-0000-0000BB180000}"/>
    <cellStyle name="Comma 5 3 2 4 3 2 3 2" xfId="33126" xr:uid="{00000000-0005-0000-0000-0000BC180000}"/>
    <cellStyle name="Comma 5 3 2 4 3 2 4" xfId="3631" xr:uid="{00000000-0005-0000-0000-0000BD180000}"/>
    <cellStyle name="Comma 5 3 2 4 3 2 4 2" xfId="33127" xr:uid="{00000000-0005-0000-0000-0000BE180000}"/>
    <cellStyle name="Comma 5 3 2 4 3 2 5" xfId="3632" xr:uid="{00000000-0005-0000-0000-0000BF180000}"/>
    <cellStyle name="Comma 5 3 2 4 3 2 5 2" xfId="33128" xr:uid="{00000000-0005-0000-0000-0000C0180000}"/>
    <cellStyle name="Comma 5 3 2 4 3 2 6" xfId="33123" xr:uid="{00000000-0005-0000-0000-0000C1180000}"/>
    <cellStyle name="Comma 5 3 2 4 3 3" xfId="3633" xr:uid="{00000000-0005-0000-0000-0000C2180000}"/>
    <cellStyle name="Comma 5 3 2 4 3 3 2" xfId="3634" xr:uid="{00000000-0005-0000-0000-0000C3180000}"/>
    <cellStyle name="Comma 5 3 2 4 3 3 2 2" xfId="33130" xr:uid="{00000000-0005-0000-0000-0000C4180000}"/>
    <cellStyle name="Comma 5 3 2 4 3 3 3" xfId="33129" xr:uid="{00000000-0005-0000-0000-0000C5180000}"/>
    <cellStyle name="Comma 5 3 2 4 3 4" xfId="3635" xr:uid="{00000000-0005-0000-0000-0000C6180000}"/>
    <cellStyle name="Comma 5 3 2 4 3 4 2" xfId="33131" xr:uid="{00000000-0005-0000-0000-0000C7180000}"/>
    <cellStyle name="Comma 5 3 2 4 3 5" xfId="3636" xr:uid="{00000000-0005-0000-0000-0000C8180000}"/>
    <cellStyle name="Comma 5 3 2 4 3 5 2" xfId="33132" xr:uid="{00000000-0005-0000-0000-0000C9180000}"/>
    <cellStyle name="Comma 5 3 2 4 3 6" xfId="3637" xr:uid="{00000000-0005-0000-0000-0000CA180000}"/>
    <cellStyle name="Comma 5 3 2 4 3 6 2" xfId="33133" xr:uid="{00000000-0005-0000-0000-0000CB180000}"/>
    <cellStyle name="Comma 5 3 2 4 3 7" xfId="33122" xr:uid="{00000000-0005-0000-0000-0000CC180000}"/>
    <cellStyle name="Comma 5 3 2 4 4" xfId="3638" xr:uid="{00000000-0005-0000-0000-0000CD180000}"/>
    <cellStyle name="Comma 5 3 2 4 4 2" xfId="3639" xr:uid="{00000000-0005-0000-0000-0000CE180000}"/>
    <cellStyle name="Comma 5 3 2 4 4 2 2" xfId="3640" xr:uid="{00000000-0005-0000-0000-0000CF180000}"/>
    <cellStyle name="Comma 5 3 2 4 4 2 2 2" xfId="33136" xr:uid="{00000000-0005-0000-0000-0000D0180000}"/>
    <cellStyle name="Comma 5 3 2 4 4 2 3" xfId="33135" xr:uid="{00000000-0005-0000-0000-0000D1180000}"/>
    <cellStyle name="Comma 5 3 2 4 4 3" xfId="3641" xr:uid="{00000000-0005-0000-0000-0000D2180000}"/>
    <cellStyle name="Comma 5 3 2 4 4 3 2" xfId="33137" xr:uid="{00000000-0005-0000-0000-0000D3180000}"/>
    <cellStyle name="Comma 5 3 2 4 4 4" xfId="3642" xr:uid="{00000000-0005-0000-0000-0000D4180000}"/>
    <cellStyle name="Comma 5 3 2 4 4 4 2" xfId="33138" xr:uid="{00000000-0005-0000-0000-0000D5180000}"/>
    <cellStyle name="Comma 5 3 2 4 4 5" xfId="3643" xr:uid="{00000000-0005-0000-0000-0000D6180000}"/>
    <cellStyle name="Comma 5 3 2 4 4 5 2" xfId="33139" xr:uid="{00000000-0005-0000-0000-0000D7180000}"/>
    <cellStyle name="Comma 5 3 2 4 4 6" xfId="33134" xr:uid="{00000000-0005-0000-0000-0000D8180000}"/>
    <cellStyle name="Comma 5 3 2 4 5" xfId="3644" xr:uid="{00000000-0005-0000-0000-0000D9180000}"/>
    <cellStyle name="Comma 5 3 2 4 5 2" xfId="3645" xr:uid="{00000000-0005-0000-0000-0000DA180000}"/>
    <cellStyle name="Comma 5 3 2 4 5 2 2" xfId="3646" xr:uid="{00000000-0005-0000-0000-0000DB180000}"/>
    <cellStyle name="Comma 5 3 2 4 5 2 2 2" xfId="33142" xr:uid="{00000000-0005-0000-0000-0000DC180000}"/>
    <cellStyle name="Comma 5 3 2 4 5 2 3" xfId="33141" xr:uid="{00000000-0005-0000-0000-0000DD180000}"/>
    <cellStyle name="Comma 5 3 2 4 5 3" xfId="3647" xr:uid="{00000000-0005-0000-0000-0000DE180000}"/>
    <cellStyle name="Comma 5 3 2 4 5 3 2" xfId="33143" xr:uid="{00000000-0005-0000-0000-0000DF180000}"/>
    <cellStyle name="Comma 5 3 2 4 5 4" xfId="3648" xr:uid="{00000000-0005-0000-0000-0000E0180000}"/>
    <cellStyle name="Comma 5 3 2 4 5 4 2" xfId="33144" xr:uid="{00000000-0005-0000-0000-0000E1180000}"/>
    <cellStyle name="Comma 5 3 2 4 5 5" xfId="3649" xr:uid="{00000000-0005-0000-0000-0000E2180000}"/>
    <cellStyle name="Comma 5 3 2 4 5 5 2" xfId="33145" xr:uid="{00000000-0005-0000-0000-0000E3180000}"/>
    <cellStyle name="Comma 5 3 2 4 5 6" xfId="33140" xr:uid="{00000000-0005-0000-0000-0000E4180000}"/>
    <cellStyle name="Comma 5 3 2 4 6" xfId="3650" xr:uid="{00000000-0005-0000-0000-0000E5180000}"/>
    <cellStyle name="Comma 5 3 2 4 6 2" xfId="3651" xr:uid="{00000000-0005-0000-0000-0000E6180000}"/>
    <cellStyle name="Comma 5 3 2 4 6 2 2" xfId="3652" xr:uid="{00000000-0005-0000-0000-0000E7180000}"/>
    <cellStyle name="Comma 5 3 2 4 6 2 2 2" xfId="33148" xr:uid="{00000000-0005-0000-0000-0000E8180000}"/>
    <cellStyle name="Comma 5 3 2 4 6 2 3" xfId="33147" xr:uid="{00000000-0005-0000-0000-0000E9180000}"/>
    <cellStyle name="Comma 5 3 2 4 6 3" xfId="3653" xr:uid="{00000000-0005-0000-0000-0000EA180000}"/>
    <cellStyle name="Comma 5 3 2 4 6 3 2" xfId="33149" xr:uid="{00000000-0005-0000-0000-0000EB180000}"/>
    <cellStyle name="Comma 5 3 2 4 6 4" xfId="3654" xr:uid="{00000000-0005-0000-0000-0000EC180000}"/>
    <cellStyle name="Comma 5 3 2 4 6 4 2" xfId="33150" xr:uid="{00000000-0005-0000-0000-0000ED180000}"/>
    <cellStyle name="Comma 5 3 2 4 6 5" xfId="33146" xr:uid="{00000000-0005-0000-0000-0000EE180000}"/>
    <cellStyle name="Comma 5 3 2 4 7" xfId="3655" xr:uid="{00000000-0005-0000-0000-0000EF180000}"/>
    <cellStyle name="Comma 5 3 2 4 7 2" xfId="3656" xr:uid="{00000000-0005-0000-0000-0000F0180000}"/>
    <cellStyle name="Comma 5 3 2 4 7 2 2" xfId="33152" xr:uid="{00000000-0005-0000-0000-0000F1180000}"/>
    <cellStyle name="Comma 5 3 2 4 7 3" xfId="3657" xr:uid="{00000000-0005-0000-0000-0000F2180000}"/>
    <cellStyle name="Comma 5 3 2 4 7 3 2" xfId="33153" xr:uid="{00000000-0005-0000-0000-0000F3180000}"/>
    <cellStyle name="Comma 5 3 2 4 7 4" xfId="33151" xr:uid="{00000000-0005-0000-0000-0000F4180000}"/>
    <cellStyle name="Comma 5 3 2 4 8" xfId="3658" xr:uid="{00000000-0005-0000-0000-0000F5180000}"/>
    <cellStyle name="Comma 5 3 2 4 8 2" xfId="33154" xr:uid="{00000000-0005-0000-0000-0000F6180000}"/>
    <cellStyle name="Comma 5 3 2 4 9" xfId="3659" xr:uid="{00000000-0005-0000-0000-0000F7180000}"/>
    <cellStyle name="Comma 5 3 2 4 9 2" xfId="33155" xr:uid="{00000000-0005-0000-0000-0000F8180000}"/>
    <cellStyle name="Comma 5 3 2 5" xfId="3660" xr:uid="{00000000-0005-0000-0000-0000F9180000}"/>
    <cellStyle name="Comma 5 3 2 5 2" xfId="3661" xr:uid="{00000000-0005-0000-0000-0000FA180000}"/>
    <cellStyle name="Comma 5 3 2 5 2 2" xfId="3662" xr:uid="{00000000-0005-0000-0000-0000FB180000}"/>
    <cellStyle name="Comma 5 3 2 5 2 2 2" xfId="3663" xr:uid="{00000000-0005-0000-0000-0000FC180000}"/>
    <cellStyle name="Comma 5 3 2 5 2 2 2 2" xfId="33159" xr:uid="{00000000-0005-0000-0000-0000FD180000}"/>
    <cellStyle name="Comma 5 3 2 5 2 2 3" xfId="33158" xr:uid="{00000000-0005-0000-0000-0000FE180000}"/>
    <cellStyle name="Comma 5 3 2 5 2 3" xfId="3664" xr:uid="{00000000-0005-0000-0000-0000FF180000}"/>
    <cellStyle name="Comma 5 3 2 5 2 3 2" xfId="33160" xr:uid="{00000000-0005-0000-0000-000000190000}"/>
    <cellStyle name="Comma 5 3 2 5 2 4" xfId="3665" xr:uid="{00000000-0005-0000-0000-000001190000}"/>
    <cellStyle name="Comma 5 3 2 5 2 4 2" xfId="33161" xr:uid="{00000000-0005-0000-0000-000002190000}"/>
    <cellStyle name="Comma 5 3 2 5 2 5" xfId="3666" xr:uid="{00000000-0005-0000-0000-000003190000}"/>
    <cellStyle name="Comma 5 3 2 5 2 5 2" xfId="33162" xr:uid="{00000000-0005-0000-0000-000004190000}"/>
    <cellStyle name="Comma 5 3 2 5 2 6" xfId="33157" xr:uid="{00000000-0005-0000-0000-000005190000}"/>
    <cellStyle name="Comma 5 3 2 5 3" xfId="3667" xr:uid="{00000000-0005-0000-0000-000006190000}"/>
    <cellStyle name="Comma 5 3 2 5 3 2" xfId="3668" xr:uid="{00000000-0005-0000-0000-000007190000}"/>
    <cellStyle name="Comma 5 3 2 5 3 2 2" xfId="3669" xr:uid="{00000000-0005-0000-0000-000008190000}"/>
    <cellStyle name="Comma 5 3 2 5 3 2 2 2" xfId="33165" xr:uid="{00000000-0005-0000-0000-000009190000}"/>
    <cellStyle name="Comma 5 3 2 5 3 2 3" xfId="33164" xr:uid="{00000000-0005-0000-0000-00000A190000}"/>
    <cellStyle name="Comma 5 3 2 5 3 3" xfId="3670" xr:uid="{00000000-0005-0000-0000-00000B190000}"/>
    <cellStyle name="Comma 5 3 2 5 3 3 2" xfId="33166" xr:uid="{00000000-0005-0000-0000-00000C190000}"/>
    <cellStyle name="Comma 5 3 2 5 3 4" xfId="3671" xr:uid="{00000000-0005-0000-0000-00000D190000}"/>
    <cellStyle name="Comma 5 3 2 5 3 4 2" xfId="33167" xr:uid="{00000000-0005-0000-0000-00000E190000}"/>
    <cellStyle name="Comma 5 3 2 5 3 5" xfId="3672" xr:uid="{00000000-0005-0000-0000-00000F190000}"/>
    <cellStyle name="Comma 5 3 2 5 3 5 2" xfId="33168" xr:uid="{00000000-0005-0000-0000-000010190000}"/>
    <cellStyle name="Comma 5 3 2 5 3 6" xfId="33163" xr:uid="{00000000-0005-0000-0000-000011190000}"/>
    <cellStyle name="Comma 5 3 2 5 4" xfId="3673" xr:uid="{00000000-0005-0000-0000-000012190000}"/>
    <cellStyle name="Comma 5 3 2 5 4 2" xfId="3674" xr:uid="{00000000-0005-0000-0000-000013190000}"/>
    <cellStyle name="Comma 5 3 2 5 4 2 2" xfId="33170" xr:uid="{00000000-0005-0000-0000-000014190000}"/>
    <cellStyle name="Comma 5 3 2 5 4 3" xfId="33169" xr:uid="{00000000-0005-0000-0000-000015190000}"/>
    <cellStyle name="Comma 5 3 2 5 5" xfId="3675" xr:uid="{00000000-0005-0000-0000-000016190000}"/>
    <cellStyle name="Comma 5 3 2 5 5 2" xfId="33171" xr:uid="{00000000-0005-0000-0000-000017190000}"/>
    <cellStyle name="Comma 5 3 2 5 6" xfId="3676" xr:uid="{00000000-0005-0000-0000-000018190000}"/>
    <cellStyle name="Comma 5 3 2 5 6 2" xfId="33172" xr:uid="{00000000-0005-0000-0000-000019190000}"/>
    <cellStyle name="Comma 5 3 2 5 7" xfId="3677" xr:uid="{00000000-0005-0000-0000-00001A190000}"/>
    <cellStyle name="Comma 5 3 2 5 7 2" xfId="33173" xr:uid="{00000000-0005-0000-0000-00001B190000}"/>
    <cellStyle name="Comma 5 3 2 5 8" xfId="33156" xr:uid="{00000000-0005-0000-0000-00001C190000}"/>
    <cellStyle name="Comma 5 3 2 6" xfId="3678" xr:uid="{00000000-0005-0000-0000-00001D190000}"/>
    <cellStyle name="Comma 5 3 2 6 2" xfId="3679" xr:uid="{00000000-0005-0000-0000-00001E190000}"/>
    <cellStyle name="Comma 5 3 2 6 2 2" xfId="3680" xr:uid="{00000000-0005-0000-0000-00001F190000}"/>
    <cellStyle name="Comma 5 3 2 6 2 2 2" xfId="3681" xr:uid="{00000000-0005-0000-0000-000020190000}"/>
    <cellStyle name="Comma 5 3 2 6 2 2 2 2" xfId="33177" xr:uid="{00000000-0005-0000-0000-000021190000}"/>
    <cellStyle name="Comma 5 3 2 6 2 2 3" xfId="33176" xr:uid="{00000000-0005-0000-0000-000022190000}"/>
    <cellStyle name="Comma 5 3 2 6 2 3" xfId="3682" xr:uid="{00000000-0005-0000-0000-000023190000}"/>
    <cellStyle name="Comma 5 3 2 6 2 3 2" xfId="33178" xr:uid="{00000000-0005-0000-0000-000024190000}"/>
    <cellStyle name="Comma 5 3 2 6 2 4" xfId="3683" xr:uid="{00000000-0005-0000-0000-000025190000}"/>
    <cellStyle name="Comma 5 3 2 6 2 4 2" xfId="33179" xr:uid="{00000000-0005-0000-0000-000026190000}"/>
    <cellStyle name="Comma 5 3 2 6 2 5" xfId="3684" xr:uid="{00000000-0005-0000-0000-000027190000}"/>
    <cellStyle name="Comma 5 3 2 6 2 5 2" xfId="33180" xr:uid="{00000000-0005-0000-0000-000028190000}"/>
    <cellStyle name="Comma 5 3 2 6 2 6" xfId="33175" xr:uid="{00000000-0005-0000-0000-000029190000}"/>
    <cellStyle name="Comma 5 3 2 6 3" xfId="3685" xr:uid="{00000000-0005-0000-0000-00002A190000}"/>
    <cellStyle name="Comma 5 3 2 6 3 2" xfId="3686" xr:uid="{00000000-0005-0000-0000-00002B190000}"/>
    <cellStyle name="Comma 5 3 2 6 3 2 2" xfId="33182" xr:uid="{00000000-0005-0000-0000-00002C190000}"/>
    <cellStyle name="Comma 5 3 2 6 3 3" xfId="33181" xr:uid="{00000000-0005-0000-0000-00002D190000}"/>
    <cellStyle name="Comma 5 3 2 6 4" xfId="3687" xr:uid="{00000000-0005-0000-0000-00002E190000}"/>
    <cellStyle name="Comma 5 3 2 6 4 2" xfId="33183" xr:uid="{00000000-0005-0000-0000-00002F190000}"/>
    <cellStyle name="Comma 5 3 2 6 5" xfId="3688" xr:uid="{00000000-0005-0000-0000-000030190000}"/>
    <cellStyle name="Comma 5 3 2 6 5 2" xfId="33184" xr:uid="{00000000-0005-0000-0000-000031190000}"/>
    <cellStyle name="Comma 5 3 2 6 6" xfId="3689" xr:uid="{00000000-0005-0000-0000-000032190000}"/>
    <cellStyle name="Comma 5 3 2 6 6 2" xfId="33185" xr:uid="{00000000-0005-0000-0000-000033190000}"/>
    <cellStyle name="Comma 5 3 2 6 7" xfId="33174" xr:uid="{00000000-0005-0000-0000-000034190000}"/>
    <cellStyle name="Comma 5 3 2 7" xfId="3690" xr:uid="{00000000-0005-0000-0000-000035190000}"/>
    <cellStyle name="Comma 5 3 2 7 2" xfId="3691" xr:uid="{00000000-0005-0000-0000-000036190000}"/>
    <cellStyle name="Comma 5 3 2 7 2 2" xfId="3692" xr:uid="{00000000-0005-0000-0000-000037190000}"/>
    <cellStyle name="Comma 5 3 2 7 2 2 2" xfId="33188" xr:uid="{00000000-0005-0000-0000-000038190000}"/>
    <cellStyle name="Comma 5 3 2 7 2 3" xfId="33187" xr:uid="{00000000-0005-0000-0000-000039190000}"/>
    <cellStyle name="Comma 5 3 2 7 3" xfId="3693" xr:uid="{00000000-0005-0000-0000-00003A190000}"/>
    <cellStyle name="Comma 5 3 2 7 3 2" xfId="33189" xr:uid="{00000000-0005-0000-0000-00003B190000}"/>
    <cellStyle name="Comma 5 3 2 7 4" xfId="3694" xr:uid="{00000000-0005-0000-0000-00003C190000}"/>
    <cellStyle name="Comma 5 3 2 7 4 2" xfId="33190" xr:uid="{00000000-0005-0000-0000-00003D190000}"/>
    <cellStyle name="Comma 5 3 2 7 5" xfId="3695" xr:uid="{00000000-0005-0000-0000-00003E190000}"/>
    <cellStyle name="Comma 5 3 2 7 5 2" xfId="33191" xr:uid="{00000000-0005-0000-0000-00003F190000}"/>
    <cellStyle name="Comma 5 3 2 7 6" xfId="33186" xr:uid="{00000000-0005-0000-0000-000040190000}"/>
    <cellStyle name="Comma 5 3 2 8" xfId="3696" xr:uid="{00000000-0005-0000-0000-000041190000}"/>
    <cellStyle name="Comma 5 3 2 8 2" xfId="3697" xr:uid="{00000000-0005-0000-0000-000042190000}"/>
    <cellStyle name="Comma 5 3 2 8 2 2" xfId="3698" xr:uid="{00000000-0005-0000-0000-000043190000}"/>
    <cellStyle name="Comma 5 3 2 8 2 2 2" xfId="33194" xr:uid="{00000000-0005-0000-0000-000044190000}"/>
    <cellStyle name="Comma 5 3 2 8 2 3" xfId="33193" xr:uid="{00000000-0005-0000-0000-000045190000}"/>
    <cellStyle name="Comma 5 3 2 8 3" xfId="3699" xr:uid="{00000000-0005-0000-0000-000046190000}"/>
    <cellStyle name="Comma 5 3 2 8 3 2" xfId="33195" xr:uid="{00000000-0005-0000-0000-000047190000}"/>
    <cellStyle name="Comma 5 3 2 8 4" xfId="3700" xr:uid="{00000000-0005-0000-0000-000048190000}"/>
    <cellStyle name="Comma 5 3 2 8 4 2" xfId="33196" xr:uid="{00000000-0005-0000-0000-000049190000}"/>
    <cellStyle name="Comma 5 3 2 8 5" xfId="3701" xr:uid="{00000000-0005-0000-0000-00004A190000}"/>
    <cellStyle name="Comma 5 3 2 8 5 2" xfId="33197" xr:uid="{00000000-0005-0000-0000-00004B190000}"/>
    <cellStyle name="Comma 5 3 2 8 6" xfId="33192" xr:uid="{00000000-0005-0000-0000-00004C190000}"/>
    <cellStyle name="Comma 5 3 2 9" xfId="3702" xr:uid="{00000000-0005-0000-0000-00004D190000}"/>
    <cellStyle name="Comma 5 3 2 9 2" xfId="3703" xr:uid="{00000000-0005-0000-0000-00004E190000}"/>
    <cellStyle name="Comma 5 3 2 9 2 2" xfId="3704" xr:uid="{00000000-0005-0000-0000-00004F190000}"/>
    <cellStyle name="Comma 5 3 2 9 2 2 2" xfId="33200" xr:uid="{00000000-0005-0000-0000-000050190000}"/>
    <cellStyle name="Comma 5 3 2 9 2 3" xfId="33199" xr:uid="{00000000-0005-0000-0000-000051190000}"/>
    <cellStyle name="Comma 5 3 2 9 3" xfId="3705" xr:uid="{00000000-0005-0000-0000-000052190000}"/>
    <cellStyle name="Comma 5 3 2 9 3 2" xfId="33201" xr:uid="{00000000-0005-0000-0000-000053190000}"/>
    <cellStyle name="Comma 5 3 2 9 4" xfId="3706" xr:uid="{00000000-0005-0000-0000-000054190000}"/>
    <cellStyle name="Comma 5 3 2 9 4 2" xfId="33202" xr:uid="{00000000-0005-0000-0000-000055190000}"/>
    <cellStyle name="Comma 5 3 2 9 5" xfId="33198" xr:uid="{00000000-0005-0000-0000-000056190000}"/>
    <cellStyle name="Comma 5 3 3" xfId="137" xr:uid="{00000000-0005-0000-0000-000057190000}"/>
    <cellStyle name="Comma 5 3 3 10" xfId="3707" xr:uid="{00000000-0005-0000-0000-000058190000}"/>
    <cellStyle name="Comma 5 3 3 10 2" xfId="33203" xr:uid="{00000000-0005-0000-0000-000059190000}"/>
    <cellStyle name="Comma 5 3 3 11" xfId="3708" xr:uid="{00000000-0005-0000-0000-00005A190000}"/>
    <cellStyle name="Comma 5 3 3 11 2" xfId="33204" xr:uid="{00000000-0005-0000-0000-00005B190000}"/>
    <cellStyle name="Comma 5 3 3 12" xfId="3709" xr:uid="{00000000-0005-0000-0000-00005C190000}"/>
    <cellStyle name="Comma 5 3 3 12 2" xfId="33205" xr:uid="{00000000-0005-0000-0000-00005D190000}"/>
    <cellStyle name="Comma 5 3 3 13" xfId="30078" xr:uid="{00000000-0005-0000-0000-00005E190000}"/>
    <cellStyle name="Comma 5 3 3 2" xfId="3710" xr:uid="{00000000-0005-0000-0000-00005F190000}"/>
    <cellStyle name="Comma 5 3 3 2 10" xfId="3711" xr:uid="{00000000-0005-0000-0000-000060190000}"/>
    <cellStyle name="Comma 5 3 3 2 10 2" xfId="33207" xr:uid="{00000000-0005-0000-0000-000061190000}"/>
    <cellStyle name="Comma 5 3 3 2 11" xfId="3712" xr:uid="{00000000-0005-0000-0000-000062190000}"/>
    <cellStyle name="Comma 5 3 3 2 11 2" xfId="33208" xr:uid="{00000000-0005-0000-0000-000063190000}"/>
    <cellStyle name="Comma 5 3 3 2 12" xfId="33206" xr:uid="{00000000-0005-0000-0000-000064190000}"/>
    <cellStyle name="Comma 5 3 3 2 2" xfId="3713" xr:uid="{00000000-0005-0000-0000-000065190000}"/>
    <cellStyle name="Comma 5 3 3 2 2 10" xfId="3714" xr:uid="{00000000-0005-0000-0000-000066190000}"/>
    <cellStyle name="Comma 5 3 3 2 2 10 2" xfId="33210" xr:uid="{00000000-0005-0000-0000-000067190000}"/>
    <cellStyle name="Comma 5 3 3 2 2 11" xfId="33209" xr:uid="{00000000-0005-0000-0000-000068190000}"/>
    <cellStyle name="Comma 5 3 3 2 2 2" xfId="3715" xr:uid="{00000000-0005-0000-0000-000069190000}"/>
    <cellStyle name="Comma 5 3 3 2 2 2 2" xfId="3716" xr:uid="{00000000-0005-0000-0000-00006A190000}"/>
    <cellStyle name="Comma 5 3 3 2 2 2 2 2" xfId="3717" xr:uid="{00000000-0005-0000-0000-00006B190000}"/>
    <cellStyle name="Comma 5 3 3 2 2 2 2 2 2" xfId="3718" xr:uid="{00000000-0005-0000-0000-00006C190000}"/>
    <cellStyle name="Comma 5 3 3 2 2 2 2 2 2 2" xfId="33214" xr:uid="{00000000-0005-0000-0000-00006D190000}"/>
    <cellStyle name="Comma 5 3 3 2 2 2 2 2 3" xfId="33213" xr:uid="{00000000-0005-0000-0000-00006E190000}"/>
    <cellStyle name="Comma 5 3 3 2 2 2 2 3" xfId="3719" xr:uid="{00000000-0005-0000-0000-00006F190000}"/>
    <cellStyle name="Comma 5 3 3 2 2 2 2 3 2" xfId="33215" xr:uid="{00000000-0005-0000-0000-000070190000}"/>
    <cellStyle name="Comma 5 3 3 2 2 2 2 4" xfId="3720" xr:uid="{00000000-0005-0000-0000-000071190000}"/>
    <cellStyle name="Comma 5 3 3 2 2 2 2 4 2" xfId="33216" xr:uid="{00000000-0005-0000-0000-000072190000}"/>
    <cellStyle name="Comma 5 3 3 2 2 2 2 5" xfId="3721" xr:uid="{00000000-0005-0000-0000-000073190000}"/>
    <cellStyle name="Comma 5 3 3 2 2 2 2 5 2" xfId="33217" xr:uid="{00000000-0005-0000-0000-000074190000}"/>
    <cellStyle name="Comma 5 3 3 2 2 2 2 6" xfId="33212" xr:uid="{00000000-0005-0000-0000-000075190000}"/>
    <cellStyle name="Comma 5 3 3 2 2 2 3" xfId="3722" xr:uid="{00000000-0005-0000-0000-000076190000}"/>
    <cellStyle name="Comma 5 3 3 2 2 2 3 2" xfId="3723" xr:uid="{00000000-0005-0000-0000-000077190000}"/>
    <cellStyle name="Comma 5 3 3 2 2 2 3 2 2" xfId="33219" xr:uid="{00000000-0005-0000-0000-000078190000}"/>
    <cellStyle name="Comma 5 3 3 2 2 2 3 3" xfId="33218" xr:uid="{00000000-0005-0000-0000-000079190000}"/>
    <cellStyle name="Comma 5 3 3 2 2 2 4" xfId="3724" xr:uid="{00000000-0005-0000-0000-00007A190000}"/>
    <cellStyle name="Comma 5 3 3 2 2 2 4 2" xfId="33220" xr:uid="{00000000-0005-0000-0000-00007B190000}"/>
    <cellStyle name="Comma 5 3 3 2 2 2 5" xfId="3725" xr:uid="{00000000-0005-0000-0000-00007C190000}"/>
    <cellStyle name="Comma 5 3 3 2 2 2 5 2" xfId="33221" xr:uid="{00000000-0005-0000-0000-00007D190000}"/>
    <cellStyle name="Comma 5 3 3 2 2 2 6" xfId="3726" xr:uid="{00000000-0005-0000-0000-00007E190000}"/>
    <cellStyle name="Comma 5 3 3 2 2 2 6 2" xfId="33222" xr:uid="{00000000-0005-0000-0000-00007F190000}"/>
    <cellStyle name="Comma 5 3 3 2 2 2 7" xfId="33211" xr:uid="{00000000-0005-0000-0000-000080190000}"/>
    <cellStyle name="Comma 5 3 3 2 2 3" xfId="3727" xr:uid="{00000000-0005-0000-0000-000081190000}"/>
    <cellStyle name="Comma 5 3 3 2 2 3 2" xfId="3728" xr:uid="{00000000-0005-0000-0000-000082190000}"/>
    <cellStyle name="Comma 5 3 3 2 2 3 2 2" xfId="3729" xr:uid="{00000000-0005-0000-0000-000083190000}"/>
    <cellStyle name="Comma 5 3 3 2 2 3 2 2 2" xfId="3730" xr:uid="{00000000-0005-0000-0000-000084190000}"/>
    <cellStyle name="Comma 5 3 3 2 2 3 2 2 2 2" xfId="33226" xr:uid="{00000000-0005-0000-0000-000085190000}"/>
    <cellStyle name="Comma 5 3 3 2 2 3 2 2 3" xfId="33225" xr:uid="{00000000-0005-0000-0000-000086190000}"/>
    <cellStyle name="Comma 5 3 3 2 2 3 2 3" xfId="3731" xr:uid="{00000000-0005-0000-0000-000087190000}"/>
    <cellStyle name="Comma 5 3 3 2 2 3 2 3 2" xfId="33227" xr:uid="{00000000-0005-0000-0000-000088190000}"/>
    <cellStyle name="Comma 5 3 3 2 2 3 2 4" xfId="3732" xr:uid="{00000000-0005-0000-0000-000089190000}"/>
    <cellStyle name="Comma 5 3 3 2 2 3 2 4 2" xfId="33228" xr:uid="{00000000-0005-0000-0000-00008A190000}"/>
    <cellStyle name="Comma 5 3 3 2 2 3 2 5" xfId="3733" xr:uid="{00000000-0005-0000-0000-00008B190000}"/>
    <cellStyle name="Comma 5 3 3 2 2 3 2 5 2" xfId="33229" xr:uid="{00000000-0005-0000-0000-00008C190000}"/>
    <cellStyle name="Comma 5 3 3 2 2 3 2 6" xfId="33224" xr:uid="{00000000-0005-0000-0000-00008D190000}"/>
    <cellStyle name="Comma 5 3 3 2 2 3 3" xfId="3734" xr:uid="{00000000-0005-0000-0000-00008E190000}"/>
    <cellStyle name="Comma 5 3 3 2 2 3 3 2" xfId="3735" xr:uid="{00000000-0005-0000-0000-00008F190000}"/>
    <cellStyle name="Comma 5 3 3 2 2 3 3 2 2" xfId="33231" xr:uid="{00000000-0005-0000-0000-000090190000}"/>
    <cellStyle name="Comma 5 3 3 2 2 3 3 3" xfId="33230" xr:uid="{00000000-0005-0000-0000-000091190000}"/>
    <cellStyle name="Comma 5 3 3 2 2 3 4" xfId="3736" xr:uid="{00000000-0005-0000-0000-000092190000}"/>
    <cellStyle name="Comma 5 3 3 2 2 3 4 2" xfId="33232" xr:uid="{00000000-0005-0000-0000-000093190000}"/>
    <cellStyle name="Comma 5 3 3 2 2 3 5" xfId="3737" xr:uid="{00000000-0005-0000-0000-000094190000}"/>
    <cellStyle name="Comma 5 3 3 2 2 3 5 2" xfId="33233" xr:uid="{00000000-0005-0000-0000-000095190000}"/>
    <cellStyle name="Comma 5 3 3 2 2 3 6" xfId="3738" xr:uid="{00000000-0005-0000-0000-000096190000}"/>
    <cellStyle name="Comma 5 3 3 2 2 3 6 2" xfId="33234" xr:uid="{00000000-0005-0000-0000-000097190000}"/>
    <cellStyle name="Comma 5 3 3 2 2 3 7" xfId="33223" xr:uid="{00000000-0005-0000-0000-000098190000}"/>
    <cellStyle name="Comma 5 3 3 2 2 4" xfId="3739" xr:uid="{00000000-0005-0000-0000-000099190000}"/>
    <cellStyle name="Comma 5 3 3 2 2 4 2" xfId="3740" xr:uid="{00000000-0005-0000-0000-00009A190000}"/>
    <cellStyle name="Comma 5 3 3 2 2 4 2 2" xfId="3741" xr:uid="{00000000-0005-0000-0000-00009B190000}"/>
    <cellStyle name="Comma 5 3 3 2 2 4 2 2 2" xfId="33237" xr:uid="{00000000-0005-0000-0000-00009C190000}"/>
    <cellStyle name="Comma 5 3 3 2 2 4 2 3" xfId="33236" xr:uid="{00000000-0005-0000-0000-00009D190000}"/>
    <cellStyle name="Comma 5 3 3 2 2 4 3" xfId="3742" xr:uid="{00000000-0005-0000-0000-00009E190000}"/>
    <cellStyle name="Comma 5 3 3 2 2 4 3 2" xfId="33238" xr:uid="{00000000-0005-0000-0000-00009F190000}"/>
    <cellStyle name="Comma 5 3 3 2 2 4 4" xfId="3743" xr:uid="{00000000-0005-0000-0000-0000A0190000}"/>
    <cellStyle name="Comma 5 3 3 2 2 4 4 2" xfId="33239" xr:uid="{00000000-0005-0000-0000-0000A1190000}"/>
    <cellStyle name="Comma 5 3 3 2 2 4 5" xfId="3744" xr:uid="{00000000-0005-0000-0000-0000A2190000}"/>
    <cellStyle name="Comma 5 3 3 2 2 4 5 2" xfId="33240" xr:uid="{00000000-0005-0000-0000-0000A3190000}"/>
    <cellStyle name="Comma 5 3 3 2 2 4 6" xfId="33235" xr:uid="{00000000-0005-0000-0000-0000A4190000}"/>
    <cellStyle name="Comma 5 3 3 2 2 5" xfId="3745" xr:uid="{00000000-0005-0000-0000-0000A5190000}"/>
    <cellStyle name="Comma 5 3 3 2 2 5 2" xfId="3746" xr:uid="{00000000-0005-0000-0000-0000A6190000}"/>
    <cellStyle name="Comma 5 3 3 2 2 5 2 2" xfId="3747" xr:uid="{00000000-0005-0000-0000-0000A7190000}"/>
    <cellStyle name="Comma 5 3 3 2 2 5 2 2 2" xfId="33243" xr:uid="{00000000-0005-0000-0000-0000A8190000}"/>
    <cellStyle name="Comma 5 3 3 2 2 5 2 3" xfId="33242" xr:uid="{00000000-0005-0000-0000-0000A9190000}"/>
    <cellStyle name="Comma 5 3 3 2 2 5 3" xfId="3748" xr:uid="{00000000-0005-0000-0000-0000AA190000}"/>
    <cellStyle name="Comma 5 3 3 2 2 5 3 2" xfId="33244" xr:uid="{00000000-0005-0000-0000-0000AB190000}"/>
    <cellStyle name="Comma 5 3 3 2 2 5 4" xfId="3749" xr:uid="{00000000-0005-0000-0000-0000AC190000}"/>
    <cellStyle name="Comma 5 3 3 2 2 5 4 2" xfId="33245" xr:uid="{00000000-0005-0000-0000-0000AD190000}"/>
    <cellStyle name="Comma 5 3 3 2 2 5 5" xfId="3750" xr:uid="{00000000-0005-0000-0000-0000AE190000}"/>
    <cellStyle name="Comma 5 3 3 2 2 5 5 2" xfId="33246" xr:uid="{00000000-0005-0000-0000-0000AF190000}"/>
    <cellStyle name="Comma 5 3 3 2 2 5 6" xfId="33241" xr:uid="{00000000-0005-0000-0000-0000B0190000}"/>
    <cellStyle name="Comma 5 3 3 2 2 6" xfId="3751" xr:uid="{00000000-0005-0000-0000-0000B1190000}"/>
    <cellStyle name="Comma 5 3 3 2 2 6 2" xfId="3752" xr:uid="{00000000-0005-0000-0000-0000B2190000}"/>
    <cellStyle name="Comma 5 3 3 2 2 6 2 2" xfId="3753" xr:uid="{00000000-0005-0000-0000-0000B3190000}"/>
    <cellStyle name="Comma 5 3 3 2 2 6 2 2 2" xfId="33249" xr:uid="{00000000-0005-0000-0000-0000B4190000}"/>
    <cellStyle name="Comma 5 3 3 2 2 6 2 3" xfId="33248" xr:uid="{00000000-0005-0000-0000-0000B5190000}"/>
    <cellStyle name="Comma 5 3 3 2 2 6 3" xfId="3754" xr:uid="{00000000-0005-0000-0000-0000B6190000}"/>
    <cellStyle name="Comma 5 3 3 2 2 6 3 2" xfId="33250" xr:uid="{00000000-0005-0000-0000-0000B7190000}"/>
    <cellStyle name="Comma 5 3 3 2 2 6 4" xfId="3755" xr:uid="{00000000-0005-0000-0000-0000B8190000}"/>
    <cellStyle name="Comma 5 3 3 2 2 6 4 2" xfId="33251" xr:uid="{00000000-0005-0000-0000-0000B9190000}"/>
    <cellStyle name="Comma 5 3 3 2 2 6 5" xfId="33247" xr:uid="{00000000-0005-0000-0000-0000BA190000}"/>
    <cellStyle name="Comma 5 3 3 2 2 7" xfId="3756" xr:uid="{00000000-0005-0000-0000-0000BB190000}"/>
    <cellStyle name="Comma 5 3 3 2 2 7 2" xfId="3757" xr:uid="{00000000-0005-0000-0000-0000BC190000}"/>
    <cellStyle name="Comma 5 3 3 2 2 7 2 2" xfId="33253" xr:uid="{00000000-0005-0000-0000-0000BD190000}"/>
    <cellStyle name="Comma 5 3 3 2 2 7 3" xfId="3758" xr:uid="{00000000-0005-0000-0000-0000BE190000}"/>
    <cellStyle name="Comma 5 3 3 2 2 7 3 2" xfId="33254" xr:uid="{00000000-0005-0000-0000-0000BF190000}"/>
    <cellStyle name="Comma 5 3 3 2 2 7 4" xfId="33252" xr:uid="{00000000-0005-0000-0000-0000C0190000}"/>
    <cellStyle name="Comma 5 3 3 2 2 8" xfId="3759" xr:uid="{00000000-0005-0000-0000-0000C1190000}"/>
    <cellStyle name="Comma 5 3 3 2 2 8 2" xfId="33255" xr:uid="{00000000-0005-0000-0000-0000C2190000}"/>
    <cellStyle name="Comma 5 3 3 2 2 9" xfId="3760" xr:uid="{00000000-0005-0000-0000-0000C3190000}"/>
    <cellStyle name="Comma 5 3 3 2 2 9 2" xfId="33256" xr:uid="{00000000-0005-0000-0000-0000C4190000}"/>
    <cellStyle name="Comma 5 3 3 2 3" xfId="3761" xr:uid="{00000000-0005-0000-0000-0000C5190000}"/>
    <cellStyle name="Comma 5 3 3 2 3 2" xfId="3762" xr:uid="{00000000-0005-0000-0000-0000C6190000}"/>
    <cellStyle name="Comma 5 3 3 2 3 2 2" xfId="3763" xr:uid="{00000000-0005-0000-0000-0000C7190000}"/>
    <cellStyle name="Comma 5 3 3 2 3 2 2 2" xfId="3764" xr:uid="{00000000-0005-0000-0000-0000C8190000}"/>
    <cellStyle name="Comma 5 3 3 2 3 2 2 2 2" xfId="33260" xr:uid="{00000000-0005-0000-0000-0000C9190000}"/>
    <cellStyle name="Comma 5 3 3 2 3 2 2 3" xfId="33259" xr:uid="{00000000-0005-0000-0000-0000CA190000}"/>
    <cellStyle name="Comma 5 3 3 2 3 2 3" xfId="3765" xr:uid="{00000000-0005-0000-0000-0000CB190000}"/>
    <cellStyle name="Comma 5 3 3 2 3 2 3 2" xfId="33261" xr:uid="{00000000-0005-0000-0000-0000CC190000}"/>
    <cellStyle name="Comma 5 3 3 2 3 2 4" xfId="3766" xr:uid="{00000000-0005-0000-0000-0000CD190000}"/>
    <cellStyle name="Comma 5 3 3 2 3 2 4 2" xfId="33262" xr:uid="{00000000-0005-0000-0000-0000CE190000}"/>
    <cellStyle name="Comma 5 3 3 2 3 2 5" xfId="3767" xr:uid="{00000000-0005-0000-0000-0000CF190000}"/>
    <cellStyle name="Comma 5 3 3 2 3 2 5 2" xfId="33263" xr:uid="{00000000-0005-0000-0000-0000D0190000}"/>
    <cellStyle name="Comma 5 3 3 2 3 2 6" xfId="33258" xr:uid="{00000000-0005-0000-0000-0000D1190000}"/>
    <cellStyle name="Comma 5 3 3 2 3 3" xfId="3768" xr:uid="{00000000-0005-0000-0000-0000D2190000}"/>
    <cellStyle name="Comma 5 3 3 2 3 3 2" xfId="3769" xr:uid="{00000000-0005-0000-0000-0000D3190000}"/>
    <cellStyle name="Comma 5 3 3 2 3 3 2 2" xfId="3770" xr:uid="{00000000-0005-0000-0000-0000D4190000}"/>
    <cellStyle name="Comma 5 3 3 2 3 3 2 2 2" xfId="33266" xr:uid="{00000000-0005-0000-0000-0000D5190000}"/>
    <cellStyle name="Comma 5 3 3 2 3 3 2 3" xfId="33265" xr:uid="{00000000-0005-0000-0000-0000D6190000}"/>
    <cellStyle name="Comma 5 3 3 2 3 3 3" xfId="3771" xr:uid="{00000000-0005-0000-0000-0000D7190000}"/>
    <cellStyle name="Comma 5 3 3 2 3 3 3 2" xfId="33267" xr:uid="{00000000-0005-0000-0000-0000D8190000}"/>
    <cellStyle name="Comma 5 3 3 2 3 3 4" xfId="3772" xr:uid="{00000000-0005-0000-0000-0000D9190000}"/>
    <cellStyle name="Comma 5 3 3 2 3 3 4 2" xfId="33268" xr:uid="{00000000-0005-0000-0000-0000DA190000}"/>
    <cellStyle name="Comma 5 3 3 2 3 3 5" xfId="3773" xr:uid="{00000000-0005-0000-0000-0000DB190000}"/>
    <cellStyle name="Comma 5 3 3 2 3 3 5 2" xfId="33269" xr:uid="{00000000-0005-0000-0000-0000DC190000}"/>
    <cellStyle name="Comma 5 3 3 2 3 3 6" xfId="33264" xr:uid="{00000000-0005-0000-0000-0000DD190000}"/>
    <cellStyle name="Comma 5 3 3 2 3 4" xfId="3774" xr:uid="{00000000-0005-0000-0000-0000DE190000}"/>
    <cellStyle name="Comma 5 3 3 2 3 4 2" xfId="3775" xr:uid="{00000000-0005-0000-0000-0000DF190000}"/>
    <cellStyle name="Comma 5 3 3 2 3 4 2 2" xfId="33271" xr:uid="{00000000-0005-0000-0000-0000E0190000}"/>
    <cellStyle name="Comma 5 3 3 2 3 4 3" xfId="33270" xr:uid="{00000000-0005-0000-0000-0000E1190000}"/>
    <cellStyle name="Comma 5 3 3 2 3 5" xfId="3776" xr:uid="{00000000-0005-0000-0000-0000E2190000}"/>
    <cellStyle name="Comma 5 3 3 2 3 5 2" xfId="33272" xr:uid="{00000000-0005-0000-0000-0000E3190000}"/>
    <cellStyle name="Comma 5 3 3 2 3 6" xfId="3777" xr:uid="{00000000-0005-0000-0000-0000E4190000}"/>
    <cellStyle name="Comma 5 3 3 2 3 6 2" xfId="33273" xr:uid="{00000000-0005-0000-0000-0000E5190000}"/>
    <cellStyle name="Comma 5 3 3 2 3 7" xfId="3778" xr:uid="{00000000-0005-0000-0000-0000E6190000}"/>
    <cellStyle name="Comma 5 3 3 2 3 7 2" xfId="33274" xr:uid="{00000000-0005-0000-0000-0000E7190000}"/>
    <cellStyle name="Comma 5 3 3 2 3 8" xfId="33257" xr:uid="{00000000-0005-0000-0000-0000E8190000}"/>
    <cellStyle name="Comma 5 3 3 2 4" xfId="3779" xr:uid="{00000000-0005-0000-0000-0000E9190000}"/>
    <cellStyle name="Comma 5 3 3 2 4 2" xfId="3780" xr:uid="{00000000-0005-0000-0000-0000EA190000}"/>
    <cellStyle name="Comma 5 3 3 2 4 2 2" xfId="3781" xr:uid="{00000000-0005-0000-0000-0000EB190000}"/>
    <cellStyle name="Comma 5 3 3 2 4 2 2 2" xfId="3782" xr:uid="{00000000-0005-0000-0000-0000EC190000}"/>
    <cellStyle name="Comma 5 3 3 2 4 2 2 2 2" xfId="33278" xr:uid="{00000000-0005-0000-0000-0000ED190000}"/>
    <cellStyle name="Comma 5 3 3 2 4 2 2 3" xfId="33277" xr:uid="{00000000-0005-0000-0000-0000EE190000}"/>
    <cellStyle name="Comma 5 3 3 2 4 2 3" xfId="3783" xr:uid="{00000000-0005-0000-0000-0000EF190000}"/>
    <cellStyle name="Comma 5 3 3 2 4 2 3 2" xfId="33279" xr:uid="{00000000-0005-0000-0000-0000F0190000}"/>
    <cellStyle name="Comma 5 3 3 2 4 2 4" xfId="3784" xr:uid="{00000000-0005-0000-0000-0000F1190000}"/>
    <cellStyle name="Comma 5 3 3 2 4 2 4 2" xfId="33280" xr:uid="{00000000-0005-0000-0000-0000F2190000}"/>
    <cellStyle name="Comma 5 3 3 2 4 2 5" xfId="3785" xr:uid="{00000000-0005-0000-0000-0000F3190000}"/>
    <cellStyle name="Comma 5 3 3 2 4 2 5 2" xfId="33281" xr:uid="{00000000-0005-0000-0000-0000F4190000}"/>
    <cellStyle name="Comma 5 3 3 2 4 2 6" xfId="33276" xr:uid="{00000000-0005-0000-0000-0000F5190000}"/>
    <cellStyle name="Comma 5 3 3 2 4 3" xfId="3786" xr:uid="{00000000-0005-0000-0000-0000F6190000}"/>
    <cellStyle name="Comma 5 3 3 2 4 3 2" xfId="3787" xr:uid="{00000000-0005-0000-0000-0000F7190000}"/>
    <cellStyle name="Comma 5 3 3 2 4 3 2 2" xfId="33283" xr:uid="{00000000-0005-0000-0000-0000F8190000}"/>
    <cellStyle name="Comma 5 3 3 2 4 3 3" xfId="33282" xr:uid="{00000000-0005-0000-0000-0000F9190000}"/>
    <cellStyle name="Comma 5 3 3 2 4 4" xfId="3788" xr:uid="{00000000-0005-0000-0000-0000FA190000}"/>
    <cellStyle name="Comma 5 3 3 2 4 4 2" xfId="33284" xr:uid="{00000000-0005-0000-0000-0000FB190000}"/>
    <cellStyle name="Comma 5 3 3 2 4 5" xfId="3789" xr:uid="{00000000-0005-0000-0000-0000FC190000}"/>
    <cellStyle name="Comma 5 3 3 2 4 5 2" xfId="33285" xr:uid="{00000000-0005-0000-0000-0000FD190000}"/>
    <cellStyle name="Comma 5 3 3 2 4 6" xfId="3790" xr:uid="{00000000-0005-0000-0000-0000FE190000}"/>
    <cellStyle name="Comma 5 3 3 2 4 6 2" xfId="33286" xr:uid="{00000000-0005-0000-0000-0000FF190000}"/>
    <cellStyle name="Comma 5 3 3 2 4 7" xfId="33275" xr:uid="{00000000-0005-0000-0000-0000001A0000}"/>
    <cellStyle name="Comma 5 3 3 2 5" xfId="3791" xr:uid="{00000000-0005-0000-0000-0000011A0000}"/>
    <cellStyle name="Comma 5 3 3 2 5 2" xfId="3792" xr:uid="{00000000-0005-0000-0000-0000021A0000}"/>
    <cellStyle name="Comma 5 3 3 2 5 2 2" xfId="3793" xr:uid="{00000000-0005-0000-0000-0000031A0000}"/>
    <cellStyle name="Comma 5 3 3 2 5 2 2 2" xfId="33289" xr:uid="{00000000-0005-0000-0000-0000041A0000}"/>
    <cellStyle name="Comma 5 3 3 2 5 2 3" xfId="33288" xr:uid="{00000000-0005-0000-0000-0000051A0000}"/>
    <cellStyle name="Comma 5 3 3 2 5 3" xfId="3794" xr:uid="{00000000-0005-0000-0000-0000061A0000}"/>
    <cellStyle name="Comma 5 3 3 2 5 3 2" xfId="33290" xr:uid="{00000000-0005-0000-0000-0000071A0000}"/>
    <cellStyle name="Comma 5 3 3 2 5 4" xfId="3795" xr:uid="{00000000-0005-0000-0000-0000081A0000}"/>
    <cellStyle name="Comma 5 3 3 2 5 4 2" xfId="33291" xr:uid="{00000000-0005-0000-0000-0000091A0000}"/>
    <cellStyle name="Comma 5 3 3 2 5 5" xfId="3796" xr:uid="{00000000-0005-0000-0000-00000A1A0000}"/>
    <cellStyle name="Comma 5 3 3 2 5 5 2" xfId="33292" xr:uid="{00000000-0005-0000-0000-00000B1A0000}"/>
    <cellStyle name="Comma 5 3 3 2 5 6" xfId="33287" xr:uid="{00000000-0005-0000-0000-00000C1A0000}"/>
    <cellStyle name="Comma 5 3 3 2 6" xfId="3797" xr:uid="{00000000-0005-0000-0000-00000D1A0000}"/>
    <cellStyle name="Comma 5 3 3 2 6 2" xfId="3798" xr:uid="{00000000-0005-0000-0000-00000E1A0000}"/>
    <cellStyle name="Comma 5 3 3 2 6 2 2" xfId="3799" xr:uid="{00000000-0005-0000-0000-00000F1A0000}"/>
    <cellStyle name="Comma 5 3 3 2 6 2 2 2" xfId="33295" xr:uid="{00000000-0005-0000-0000-0000101A0000}"/>
    <cellStyle name="Comma 5 3 3 2 6 2 3" xfId="33294" xr:uid="{00000000-0005-0000-0000-0000111A0000}"/>
    <cellStyle name="Comma 5 3 3 2 6 3" xfId="3800" xr:uid="{00000000-0005-0000-0000-0000121A0000}"/>
    <cellStyle name="Comma 5 3 3 2 6 3 2" xfId="33296" xr:uid="{00000000-0005-0000-0000-0000131A0000}"/>
    <cellStyle name="Comma 5 3 3 2 6 4" xfId="3801" xr:uid="{00000000-0005-0000-0000-0000141A0000}"/>
    <cellStyle name="Comma 5 3 3 2 6 4 2" xfId="33297" xr:uid="{00000000-0005-0000-0000-0000151A0000}"/>
    <cellStyle name="Comma 5 3 3 2 6 5" xfId="3802" xr:uid="{00000000-0005-0000-0000-0000161A0000}"/>
    <cellStyle name="Comma 5 3 3 2 6 5 2" xfId="33298" xr:uid="{00000000-0005-0000-0000-0000171A0000}"/>
    <cellStyle name="Comma 5 3 3 2 6 6" xfId="33293" xr:uid="{00000000-0005-0000-0000-0000181A0000}"/>
    <cellStyle name="Comma 5 3 3 2 7" xfId="3803" xr:uid="{00000000-0005-0000-0000-0000191A0000}"/>
    <cellStyle name="Comma 5 3 3 2 7 2" xfId="3804" xr:uid="{00000000-0005-0000-0000-00001A1A0000}"/>
    <cellStyle name="Comma 5 3 3 2 7 2 2" xfId="3805" xr:uid="{00000000-0005-0000-0000-00001B1A0000}"/>
    <cellStyle name="Comma 5 3 3 2 7 2 2 2" xfId="33301" xr:uid="{00000000-0005-0000-0000-00001C1A0000}"/>
    <cellStyle name="Comma 5 3 3 2 7 2 3" xfId="33300" xr:uid="{00000000-0005-0000-0000-00001D1A0000}"/>
    <cellStyle name="Comma 5 3 3 2 7 3" xfId="3806" xr:uid="{00000000-0005-0000-0000-00001E1A0000}"/>
    <cellStyle name="Comma 5 3 3 2 7 3 2" xfId="33302" xr:uid="{00000000-0005-0000-0000-00001F1A0000}"/>
    <cellStyle name="Comma 5 3 3 2 7 4" xfId="3807" xr:uid="{00000000-0005-0000-0000-0000201A0000}"/>
    <cellStyle name="Comma 5 3 3 2 7 4 2" xfId="33303" xr:uid="{00000000-0005-0000-0000-0000211A0000}"/>
    <cellStyle name="Comma 5 3 3 2 7 5" xfId="33299" xr:uid="{00000000-0005-0000-0000-0000221A0000}"/>
    <cellStyle name="Comma 5 3 3 2 8" xfId="3808" xr:uid="{00000000-0005-0000-0000-0000231A0000}"/>
    <cellStyle name="Comma 5 3 3 2 8 2" xfId="3809" xr:uid="{00000000-0005-0000-0000-0000241A0000}"/>
    <cellStyle name="Comma 5 3 3 2 8 2 2" xfId="33305" xr:uid="{00000000-0005-0000-0000-0000251A0000}"/>
    <cellStyle name="Comma 5 3 3 2 8 3" xfId="3810" xr:uid="{00000000-0005-0000-0000-0000261A0000}"/>
    <cellStyle name="Comma 5 3 3 2 8 3 2" xfId="33306" xr:uid="{00000000-0005-0000-0000-0000271A0000}"/>
    <cellStyle name="Comma 5 3 3 2 8 4" xfId="33304" xr:uid="{00000000-0005-0000-0000-0000281A0000}"/>
    <cellStyle name="Comma 5 3 3 2 9" xfId="3811" xr:uid="{00000000-0005-0000-0000-0000291A0000}"/>
    <cellStyle name="Comma 5 3 3 2 9 2" xfId="33307" xr:uid="{00000000-0005-0000-0000-00002A1A0000}"/>
    <cellStyle name="Comma 5 3 3 3" xfId="3812" xr:uid="{00000000-0005-0000-0000-00002B1A0000}"/>
    <cellStyle name="Comma 5 3 3 3 10" xfId="3813" xr:uid="{00000000-0005-0000-0000-00002C1A0000}"/>
    <cellStyle name="Comma 5 3 3 3 10 2" xfId="33309" xr:uid="{00000000-0005-0000-0000-00002D1A0000}"/>
    <cellStyle name="Comma 5 3 3 3 11" xfId="33308" xr:uid="{00000000-0005-0000-0000-00002E1A0000}"/>
    <cellStyle name="Comma 5 3 3 3 2" xfId="3814" xr:uid="{00000000-0005-0000-0000-00002F1A0000}"/>
    <cellStyle name="Comma 5 3 3 3 2 2" xfId="3815" xr:uid="{00000000-0005-0000-0000-0000301A0000}"/>
    <cellStyle name="Comma 5 3 3 3 2 2 2" xfId="3816" xr:uid="{00000000-0005-0000-0000-0000311A0000}"/>
    <cellStyle name="Comma 5 3 3 3 2 2 2 2" xfId="3817" xr:uid="{00000000-0005-0000-0000-0000321A0000}"/>
    <cellStyle name="Comma 5 3 3 3 2 2 2 2 2" xfId="33313" xr:uid="{00000000-0005-0000-0000-0000331A0000}"/>
    <cellStyle name="Comma 5 3 3 3 2 2 2 3" xfId="33312" xr:uid="{00000000-0005-0000-0000-0000341A0000}"/>
    <cellStyle name="Comma 5 3 3 3 2 2 3" xfId="3818" xr:uid="{00000000-0005-0000-0000-0000351A0000}"/>
    <cellStyle name="Comma 5 3 3 3 2 2 3 2" xfId="33314" xr:uid="{00000000-0005-0000-0000-0000361A0000}"/>
    <cellStyle name="Comma 5 3 3 3 2 2 4" xfId="3819" xr:uid="{00000000-0005-0000-0000-0000371A0000}"/>
    <cellStyle name="Comma 5 3 3 3 2 2 4 2" xfId="33315" xr:uid="{00000000-0005-0000-0000-0000381A0000}"/>
    <cellStyle name="Comma 5 3 3 3 2 2 5" xfId="3820" xr:uid="{00000000-0005-0000-0000-0000391A0000}"/>
    <cellStyle name="Comma 5 3 3 3 2 2 5 2" xfId="33316" xr:uid="{00000000-0005-0000-0000-00003A1A0000}"/>
    <cellStyle name="Comma 5 3 3 3 2 2 6" xfId="33311" xr:uid="{00000000-0005-0000-0000-00003B1A0000}"/>
    <cellStyle name="Comma 5 3 3 3 2 3" xfId="3821" xr:uid="{00000000-0005-0000-0000-00003C1A0000}"/>
    <cellStyle name="Comma 5 3 3 3 2 3 2" xfId="3822" xr:uid="{00000000-0005-0000-0000-00003D1A0000}"/>
    <cellStyle name="Comma 5 3 3 3 2 3 2 2" xfId="33318" xr:uid="{00000000-0005-0000-0000-00003E1A0000}"/>
    <cellStyle name="Comma 5 3 3 3 2 3 3" xfId="33317" xr:uid="{00000000-0005-0000-0000-00003F1A0000}"/>
    <cellStyle name="Comma 5 3 3 3 2 4" xfId="3823" xr:uid="{00000000-0005-0000-0000-0000401A0000}"/>
    <cellStyle name="Comma 5 3 3 3 2 4 2" xfId="33319" xr:uid="{00000000-0005-0000-0000-0000411A0000}"/>
    <cellStyle name="Comma 5 3 3 3 2 5" xfId="3824" xr:uid="{00000000-0005-0000-0000-0000421A0000}"/>
    <cellStyle name="Comma 5 3 3 3 2 5 2" xfId="33320" xr:uid="{00000000-0005-0000-0000-0000431A0000}"/>
    <cellStyle name="Comma 5 3 3 3 2 6" xfId="3825" xr:uid="{00000000-0005-0000-0000-0000441A0000}"/>
    <cellStyle name="Comma 5 3 3 3 2 6 2" xfId="33321" xr:uid="{00000000-0005-0000-0000-0000451A0000}"/>
    <cellStyle name="Comma 5 3 3 3 2 7" xfId="33310" xr:uid="{00000000-0005-0000-0000-0000461A0000}"/>
    <cellStyle name="Comma 5 3 3 3 3" xfId="3826" xr:uid="{00000000-0005-0000-0000-0000471A0000}"/>
    <cellStyle name="Comma 5 3 3 3 3 2" xfId="3827" xr:uid="{00000000-0005-0000-0000-0000481A0000}"/>
    <cellStyle name="Comma 5 3 3 3 3 2 2" xfId="3828" xr:uid="{00000000-0005-0000-0000-0000491A0000}"/>
    <cellStyle name="Comma 5 3 3 3 3 2 2 2" xfId="3829" xr:uid="{00000000-0005-0000-0000-00004A1A0000}"/>
    <cellStyle name="Comma 5 3 3 3 3 2 2 2 2" xfId="33325" xr:uid="{00000000-0005-0000-0000-00004B1A0000}"/>
    <cellStyle name="Comma 5 3 3 3 3 2 2 3" xfId="33324" xr:uid="{00000000-0005-0000-0000-00004C1A0000}"/>
    <cellStyle name="Comma 5 3 3 3 3 2 3" xfId="3830" xr:uid="{00000000-0005-0000-0000-00004D1A0000}"/>
    <cellStyle name="Comma 5 3 3 3 3 2 3 2" xfId="33326" xr:uid="{00000000-0005-0000-0000-00004E1A0000}"/>
    <cellStyle name="Comma 5 3 3 3 3 2 4" xfId="3831" xr:uid="{00000000-0005-0000-0000-00004F1A0000}"/>
    <cellStyle name="Comma 5 3 3 3 3 2 4 2" xfId="33327" xr:uid="{00000000-0005-0000-0000-0000501A0000}"/>
    <cellStyle name="Comma 5 3 3 3 3 2 5" xfId="3832" xr:uid="{00000000-0005-0000-0000-0000511A0000}"/>
    <cellStyle name="Comma 5 3 3 3 3 2 5 2" xfId="33328" xr:uid="{00000000-0005-0000-0000-0000521A0000}"/>
    <cellStyle name="Comma 5 3 3 3 3 2 6" xfId="33323" xr:uid="{00000000-0005-0000-0000-0000531A0000}"/>
    <cellStyle name="Comma 5 3 3 3 3 3" xfId="3833" xr:uid="{00000000-0005-0000-0000-0000541A0000}"/>
    <cellStyle name="Comma 5 3 3 3 3 3 2" xfId="3834" xr:uid="{00000000-0005-0000-0000-0000551A0000}"/>
    <cellStyle name="Comma 5 3 3 3 3 3 2 2" xfId="33330" xr:uid="{00000000-0005-0000-0000-0000561A0000}"/>
    <cellStyle name="Comma 5 3 3 3 3 3 3" xfId="33329" xr:uid="{00000000-0005-0000-0000-0000571A0000}"/>
    <cellStyle name="Comma 5 3 3 3 3 4" xfId="3835" xr:uid="{00000000-0005-0000-0000-0000581A0000}"/>
    <cellStyle name="Comma 5 3 3 3 3 4 2" xfId="33331" xr:uid="{00000000-0005-0000-0000-0000591A0000}"/>
    <cellStyle name="Comma 5 3 3 3 3 5" xfId="3836" xr:uid="{00000000-0005-0000-0000-00005A1A0000}"/>
    <cellStyle name="Comma 5 3 3 3 3 5 2" xfId="33332" xr:uid="{00000000-0005-0000-0000-00005B1A0000}"/>
    <cellStyle name="Comma 5 3 3 3 3 6" xfId="3837" xr:uid="{00000000-0005-0000-0000-00005C1A0000}"/>
    <cellStyle name="Comma 5 3 3 3 3 6 2" xfId="33333" xr:uid="{00000000-0005-0000-0000-00005D1A0000}"/>
    <cellStyle name="Comma 5 3 3 3 3 7" xfId="33322" xr:uid="{00000000-0005-0000-0000-00005E1A0000}"/>
    <cellStyle name="Comma 5 3 3 3 4" xfId="3838" xr:uid="{00000000-0005-0000-0000-00005F1A0000}"/>
    <cellStyle name="Comma 5 3 3 3 4 2" xfId="3839" xr:uid="{00000000-0005-0000-0000-0000601A0000}"/>
    <cellStyle name="Comma 5 3 3 3 4 2 2" xfId="3840" xr:uid="{00000000-0005-0000-0000-0000611A0000}"/>
    <cellStyle name="Comma 5 3 3 3 4 2 2 2" xfId="33336" xr:uid="{00000000-0005-0000-0000-0000621A0000}"/>
    <cellStyle name="Comma 5 3 3 3 4 2 3" xfId="33335" xr:uid="{00000000-0005-0000-0000-0000631A0000}"/>
    <cellStyle name="Comma 5 3 3 3 4 3" xfId="3841" xr:uid="{00000000-0005-0000-0000-0000641A0000}"/>
    <cellStyle name="Comma 5 3 3 3 4 3 2" xfId="33337" xr:uid="{00000000-0005-0000-0000-0000651A0000}"/>
    <cellStyle name="Comma 5 3 3 3 4 4" xfId="3842" xr:uid="{00000000-0005-0000-0000-0000661A0000}"/>
    <cellStyle name="Comma 5 3 3 3 4 4 2" xfId="33338" xr:uid="{00000000-0005-0000-0000-0000671A0000}"/>
    <cellStyle name="Comma 5 3 3 3 4 5" xfId="3843" xr:uid="{00000000-0005-0000-0000-0000681A0000}"/>
    <cellStyle name="Comma 5 3 3 3 4 5 2" xfId="33339" xr:uid="{00000000-0005-0000-0000-0000691A0000}"/>
    <cellStyle name="Comma 5 3 3 3 4 6" xfId="33334" xr:uid="{00000000-0005-0000-0000-00006A1A0000}"/>
    <cellStyle name="Comma 5 3 3 3 5" xfId="3844" xr:uid="{00000000-0005-0000-0000-00006B1A0000}"/>
    <cellStyle name="Comma 5 3 3 3 5 2" xfId="3845" xr:uid="{00000000-0005-0000-0000-00006C1A0000}"/>
    <cellStyle name="Comma 5 3 3 3 5 2 2" xfId="3846" xr:uid="{00000000-0005-0000-0000-00006D1A0000}"/>
    <cellStyle name="Comma 5 3 3 3 5 2 2 2" xfId="33342" xr:uid="{00000000-0005-0000-0000-00006E1A0000}"/>
    <cellStyle name="Comma 5 3 3 3 5 2 3" xfId="33341" xr:uid="{00000000-0005-0000-0000-00006F1A0000}"/>
    <cellStyle name="Comma 5 3 3 3 5 3" xfId="3847" xr:uid="{00000000-0005-0000-0000-0000701A0000}"/>
    <cellStyle name="Comma 5 3 3 3 5 3 2" xfId="33343" xr:uid="{00000000-0005-0000-0000-0000711A0000}"/>
    <cellStyle name="Comma 5 3 3 3 5 4" xfId="3848" xr:uid="{00000000-0005-0000-0000-0000721A0000}"/>
    <cellStyle name="Comma 5 3 3 3 5 4 2" xfId="33344" xr:uid="{00000000-0005-0000-0000-0000731A0000}"/>
    <cellStyle name="Comma 5 3 3 3 5 5" xfId="3849" xr:uid="{00000000-0005-0000-0000-0000741A0000}"/>
    <cellStyle name="Comma 5 3 3 3 5 5 2" xfId="33345" xr:uid="{00000000-0005-0000-0000-0000751A0000}"/>
    <cellStyle name="Comma 5 3 3 3 5 6" xfId="33340" xr:uid="{00000000-0005-0000-0000-0000761A0000}"/>
    <cellStyle name="Comma 5 3 3 3 6" xfId="3850" xr:uid="{00000000-0005-0000-0000-0000771A0000}"/>
    <cellStyle name="Comma 5 3 3 3 6 2" xfId="3851" xr:uid="{00000000-0005-0000-0000-0000781A0000}"/>
    <cellStyle name="Comma 5 3 3 3 6 2 2" xfId="3852" xr:uid="{00000000-0005-0000-0000-0000791A0000}"/>
    <cellStyle name="Comma 5 3 3 3 6 2 2 2" xfId="33348" xr:uid="{00000000-0005-0000-0000-00007A1A0000}"/>
    <cellStyle name="Comma 5 3 3 3 6 2 3" xfId="33347" xr:uid="{00000000-0005-0000-0000-00007B1A0000}"/>
    <cellStyle name="Comma 5 3 3 3 6 3" xfId="3853" xr:uid="{00000000-0005-0000-0000-00007C1A0000}"/>
    <cellStyle name="Comma 5 3 3 3 6 3 2" xfId="33349" xr:uid="{00000000-0005-0000-0000-00007D1A0000}"/>
    <cellStyle name="Comma 5 3 3 3 6 4" xfId="3854" xr:uid="{00000000-0005-0000-0000-00007E1A0000}"/>
    <cellStyle name="Comma 5 3 3 3 6 4 2" xfId="33350" xr:uid="{00000000-0005-0000-0000-00007F1A0000}"/>
    <cellStyle name="Comma 5 3 3 3 6 5" xfId="33346" xr:uid="{00000000-0005-0000-0000-0000801A0000}"/>
    <cellStyle name="Comma 5 3 3 3 7" xfId="3855" xr:uid="{00000000-0005-0000-0000-0000811A0000}"/>
    <cellStyle name="Comma 5 3 3 3 7 2" xfId="3856" xr:uid="{00000000-0005-0000-0000-0000821A0000}"/>
    <cellStyle name="Comma 5 3 3 3 7 2 2" xfId="33352" xr:uid="{00000000-0005-0000-0000-0000831A0000}"/>
    <cellStyle name="Comma 5 3 3 3 7 3" xfId="3857" xr:uid="{00000000-0005-0000-0000-0000841A0000}"/>
    <cellStyle name="Comma 5 3 3 3 7 3 2" xfId="33353" xr:uid="{00000000-0005-0000-0000-0000851A0000}"/>
    <cellStyle name="Comma 5 3 3 3 7 4" xfId="33351" xr:uid="{00000000-0005-0000-0000-0000861A0000}"/>
    <cellStyle name="Comma 5 3 3 3 8" xfId="3858" xr:uid="{00000000-0005-0000-0000-0000871A0000}"/>
    <cellStyle name="Comma 5 3 3 3 8 2" xfId="33354" xr:uid="{00000000-0005-0000-0000-0000881A0000}"/>
    <cellStyle name="Comma 5 3 3 3 9" xfId="3859" xr:uid="{00000000-0005-0000-0000-0000891A0000}"/>
    <cellStyle name="Comma 5 3 3 3 9 2" xfId="33355" xr:uid="{00000000-0005-0000-0000-00008A1A0000}"/>
    <cellStyle name="Comma 5 3 3 4" xfId="3860" xr:uid="{00000000-0005-0000-0000-00008B1A0000}"/>
    <cellStyle name="Comma 5 3 3 4 2" xfId="3861" xr:uid="{00000000-0005-0000-0000-00008C1A0000}"/>
    <cellStyle name="Comma 5 3 3 4 2 2" xfId="3862" xr:uid="{00000000-0005-0000-0000-00008D1A0000}"/>
    <cellStyle name="Comma 5 3 3 4 2 2 2" xfId="3863" xr:uid="{00000000-0005-0000-0000-00008E1A0000}"/>
    <cellStyle name="Comma 5 3 3 4 2 2 2 2" xfId="33359" xr:uid="{00000000-0005-0000-0000-00008F1A0000}"/>
    <cellStyle name="Comma 5 3 3 4 2 2 3" xfId="33358" xr:uid="{00000000-0005-0000-0000-0000901A0000}"/>
    <cellStyle name="Comma 5 3 3 4 2 3" xfId="3864" xr:uid="{00000000-0005-0000-0000-0000911A0000}"/>
    <cellStyle name="Comma 5 3 3 4 2 3 2" xfId="33360" xr:uid="{00000000-0005-0000-0000-0000921A0000}"/>
    <cellStyle name="Comma 5 3 3 4 2 4" xfId="3865" xr:uid="{00000000-0005-0000-0000-0000931A0000}"/>
    <cellStyle name="Comma 5 3 3 4 2 4 2" xfId="33361" xr:uid="{00000000-0005-0000-0000-0000941A0000}"/>
    <cellStyle name="Comma 5 3 3 4 2 5" xfId="3866" xr:uid="{00000000-0005-0000-0000-0000951A0000}"/>
    <cellStyle name="Comma 5 3 3 4 2 5 2" xfId="33362" xr:uid="{00000000-0005-0000-0000-0000961A0000}"/>
    <cellStyle name="Comma 5 3 3 4 2 6" xfId="33357" xr:uid="{00000000-0005-0000-0000-0000971A0000}"/>
    <cellStyle name="Comma 5 3 3 4 3" xfId="3867" xr:uid="{00000000-0005-0000-0000-0000981A0000}"/>
    <cellStyle name="Comma 5 3 3 4 3 2" xfId="3868" xr:uid="{00000000-0005-0000-0000-0000991A0000}"/>
    <cellStyle name="Comma 5 3 3 4 3 2 2" xfId="3869" xr:uid="{00000000-0005-0000-0000-00009A1A0000}"/>
    <cellStyle name="Comma 5 3 3 4 3 2 2 2" xfId="33365" xr:uid="{00000000-0005-0000-0000-00009B1A0000}"/>
    <cellStyle name="Comma 5 3 3 4 3 2 3" xfId="33364" xr:uid="{00000000-0005-0000-0000-00009C1A0000}"/>
    <cellStyle name="Comma 5 3 3 4 3 3" xfId="3870" xr:uid="{00000000-0005-0000-0000-00009D1A0000}"/>
    <cellStyle name="Comma 5 3 3 4 3 3 2" xfId="33366" xr:uid="{00000000-0005-0000-0000-00009E1A0000}"/>
    <cellStyle name="Comma 5 3 3 4 3 4" xfId="3871" xr:uid="{00000000-0005-0000-0000-00009F1A0000}"/>
    <cellStyle name="Comma 5 3 3 4 3 4 2" xfId="33367" xr:uid="{00000000-0005-0000-0000-0000A01A0000}"/>
    <cellStyle name="Comma 5 3 3 4 3 5" xfId="3872" xr:uid="{00000000-0005-0000-0000-0000A11A0000}"/>
    <cellStyle name="Comma 5 3 3 4 3 5 2" xfId="33368" xr:uid="{00000000-0005-0000-0000-0000A21A0000}"/>
    <cellStyle name="Comma 5 3 3 4 3 6" xfId="33363" xr:uid="{00000000-0005-0000-0000-0000A31A0000}"/>
    <cellStyle name="Comma 5 3 3 4 4" xfId="3873" xr:uid="{00000000-0005-0000-0000-0000A41A0000}"/>
    <cellStyle name="Comma 5 3 3 4 4 2" xfId="3874" xr:uid="{00000000-0005-0000-0000-0000A51A0000}"/>
    <cellStyle name="Comma 5 3 3 4 4 2 2" xfId="33370" xr:uid="{00000000-0005-0000-0000-0000A61A0000}"/>
    <cellStyle name="Comma 5 3 3 4 4 3" xfId="33369" xr:uid="{00000000-0005-0000-0000-0000A71A0000}"/>
    <cellStyle name="Comma 5 3 3 4 5" xfId="3875" xr:uid="{00000000-0005-0000-0000-0000A81A0000}"/>
    <cellStyle name="Comma 5 3 3 4 5 2" xfId="33371" xr:uid="{00000000-0005-0000-0000-0000A91A0000}"/>
    <cellStyle name="Comma 5 3 3 4 6" xfId="3876" xr:uid="{00000000-0005-0000-0000-0000AA1A0000}"/>
    <cellStyle name="Comma 5 3 3 4 6 2" xfId="33372" xr:uid="{00000000-0005-0000-0000-0000AB1A0000}"/>
    <cellStyle name="Comma 5 3 3 4 7" xfId="3877" xr:uid="{00000000-0005-0000-0000-0000AC1A0000}"/>
    <cellStyle name="Comma 5 3 3 4 7 2" xfId="33373" xr:uid="{00000000-0005-0000-0000-0000AD1A0000}"/>
    <cellStyle name="Comma 5 3 3 4 8" xfId="33356" xr:uid="{00000000-0005-0000-0000-0000AE1A0000}"/>
    <cellStyle name="Comma 5 3 3 5" xfId="3878" xr:uid="{00000000-0005-0000-0000-0000AF1A0000}"/>
    <cellStyle name="Comma 5 3 3 5 2" xfId="3879" xr:uid="{00000000-0005-0000-0000-0000B01A0000}"/>
    <cellStyle name="Comma 5 3 3 5 2 2" xfId="3880" xr:uid="{00000000-0005-0000-0000-0000B11A0000}"/>
    <cellStyle name="Comma 5 3 3 5 2 2 2" xfId="3881" xr:uid="{00000000-0005-0000-0000-0000B21A0000}"/>
    <cellStyle name="Comma 5 3 3 5 2 2 2 2" xfId="33377" xr:uid="{00000000-0005-0000-0000-0000B31A0000}"/>
    <cellStyle name="Comma 5 3 3 5 2 2 3" xfId="33376" xr:uid="{00000000-0005-0000-0000-0000B41A0000}"/>
    <cellStyle name="Comma 5 3 3 5 2 3" xfId="3882" xr:uid="{00000000-0005-0000-0000-0000B51A0000}"/>
    <cellStyle name="Comma 5 3 3 5 2 3 2" xfId="33378" xr:uid="{00000000-0005-0000-0000-0000B61A0000}"/>
    <cellStyle name="Comma 5 3 3 5 2 4" xfId="3883" xr:uid="{00000000-0005-0000-0000-0000B71A0000}"/>
    <cellStyle name="Comma 5 3 3 5 2 4 2" xfId="33379" xr:uid="{00000000-0005-0000-0000-0000B81A0000}"/>
    <cellStyle name="Comma 5 3 3 5 2 5" xfId="3884" xr:uid="{00000000-0005-0000-0000-0000B91A0000}"/>
    <cellStyle name="Comma 5 3 3 5 2 5 2" xfId="33380" xr:uid="{00000000-0005-0000-0000-0000BA1A0000}"/>
    <cellStyle name="Comma 5 3 3 5 2 6" xfId="33375" xr:uid="{00000000-0005-0000-0000-0000BB1A0000}"/>
    <cellStyle name="Comma 5 3 3 5 3" xfId="3885" xr:uid="{00000000-0005-0000-0000-0000BC1A0000}"/>
    <cellStyle name="Comma 5 3 3 5 3 2" xfId="3886" xr:uid="{00000000-0005-0000-0000-0000BD1A0000}"/>
    <cellStyle name="Comma 5 3 3 5 3 2 2" xfId="33382" xr:uid="{00000000-0005-0000-0000-0000BE1A0000}"/>
    <cellStyle name="Comma 5 3 3 5 3 3" xfId="33381" xr:uid="{00000000-0005-0000-0000-0000BF1A0000}"/>
    <cellStyle name="Comma 5 3 3 5 4" xfId="3887" xr:uid="{00000000-0005-0000-0000-0000C01A0000}"/>
    <cellStyle name="Comma 5 3 3 5 4 2" xfId="33383" xr:uid="{00000000-0005-0000-0000-0000C11A0000}"/>
    <cellStyle name="Comma 5 3 3 5 5" xfId="3888" xr:uid="{00000000-0005-0000-0000-0000C21A0000}"/>
    <cellStyle name="Comma 5 3 3 5 5 2" xfId="33384" xr:uid="{00000000-0005-0000-0000-0000C31A0000}"/>
    <cellStyle name="Comma 5 3 3 5 6" xfId="3889" xr:uid="{00000000-0005-0000-0000-0000C41A0000}"/>
    <cellStyle name="Comma 5 3 3 5 6 2" xfId="33385" xr:uid="{00000000-0005-0000-0000-0000C51A0000}"/>
    <cellStyle name="Comma 5 3 3 5 7" xfId="33374" xr:uid="{00000000-0005-0000-0000-0000C61A0000}"/>
    <cellStyle name="Comma 5 3 3 6" xfId="3890" xr:uid="{00000000-0005-0000-0000-0000C71A0000}"/>
    <cellStyle name="Comma 5 3 3 6 2" xfId="3891" xr:uid="{00000000-0005-0000-0000-0000C81A0000}"/>
    <cellStyle name="Comma 5 3 3 6 2 2" xfId="3892" xr:uid="{00000000-0005-0000-0000-0000C91A0000}"/>
    <cellStyle name="Comma 5 3 3 6 2 2 2" xfId="33388" xr:uid="{00000000-0005-0000-0000-0000CA1A0000}"/>
    <cellStyle name="Comma 5 3 3 6 2 3" xfId="33387" xr:uid="{00000000-0005-0000-0000-0000CB1A0000}"/>
    <cellStyle name="Comma 5 3 3 6 3" xfId="3893" xr:uid="{00000000-0005-0000-0000-0000CC1A0000}"/>
    <cellStyle name="Comma 5 3 3 6 3 2" xfId="33389" xr:uid="{00000000-0005-0000-0000-0000CD1A0000}"/>
    <cellStyle name="Comma 5 3 3 6 4" xfId="3894" xr:uid="{00000000-0005-0000-0000-0000CE1A0000}"/>
    <cellStyle name="Comma 5 3 3 6 4 2" xfId="33390" xr:uid="{00000000-0005-0000-0000-0000CF1A0000}"/>
    <cellStyle name="Comma 5 3 3 6 5" xfId="3895" xr:uid="{00000000-0005-0000-0000-0000D01A0000}"/>
    <cellStyle name="Comma 5 3 3 6 5 2" xfId="33391" xr:uid="{00000000-0005-0000-0000-0000D11A0000}"/>
    <cellStyle name="Comma 5 3 3 6 6" xfId="33386" xr:uid="{00000000-0005-0000-0000-0000D21A0000}"/>
    <cellStyle name="Comma 5 3 3 7" xfId="3896" xr:uid="{00000000-0005-0000-0000-0000D31A0000}"/>
    <cellStyle name="Comma 5 3 3 7 2" xfId="3897" xr:uid="{00000000-0005-0000-0000-0000D41A0000}"/>
    <cellStyle name="Comma 5 3 3 7 2 2" xfId="3898" xr:uid="{00000000-0005-0000-0000-0000D51A0000}"/>
    <cellStyle name="Comma 5 3 3 7 2 2 2" xfId="33394" xr:uid="{00000000-0005-0000-0000-0000D61A0000}"/>
    <cellStyle name="Comma 5 3 3 7 2 3" xfId="33393" xr:uid="{00000000-0005-0000-0000-0000D71A0000}"/>
    <cellStyle name="Comma 5 3 3 7 3" xfId="3899" xr:uid="{00000000-0005-0000-0000-0000D81A0000}"/>
    <cellStyle name="Comma 5 3 3 7 3 2" xfId="33395" xr:uid="{00000000-0005-0000-0000-0000D91A0000}"/>
    <cellStyle name="Comma 5 3 3 7 4" xfId="3900" xr:uid="{00000000-0005-0000-0000-0000DA1A0000}"/>
    <cellStyle name="Comma 5 3 3 7 4 2" xfId="33396" xr:uid="{00000000-0005-0000-0000-0000DB1A0000}"/>
    <cellStyle name="Comma 5 3 3 7 5" xfId="3901" xr:uid="{00000000-0005-0000-0000-0000DC1A0000}"/>
    <cellStyle name="Comma 5 3 3 7 5 2" xfId="33397" xr:uid="{00000000-0005-0000-0000-0000DD1A0000}"/>
    <cellStyle name="Comma 5 3 3 7 6" xfId="33392" xr:uid="{00000000-0005-0000-0000-0000DE1A0000}"/>
    <cellStyle name="Comma 5 3 3 8" xfId="3902" xr:uid="{00000000-0005-0000-0000-0000DF1A0000}"/>
    <cellStyle name="Comma 5 3 3 8 2" xfId="3903" xr:uid="{00000000-0005-0000-0000-0000E01A0000}"/>
    <cellStyle name="Comma 5 3 3 8 2 2" xfId="3904" xr:uid="{00000000-0005-0000-0000-0000E11A0000}"/>
    <cellStyle name="Comma 5 3 3 8 2 2 2" xfId="33400" xr:uid="{00000000-0005-0000-0000-0000E21A0000}"/>
    <cellStyle name="Comma 5 3 3 8 2 3" xfId="33399" xr:uid="{00000000-0005-0000-0000-0000E31A0000}"/>
    <cellStyle name="Comma 5 3 3 8 3" xfId="3905" xr:uid="{00000000-0005-0000-0000-0000E41A0000}"/>
    <cellStyle name="Comma 5 3 3 8 3 2" xfId="33401" xr:uid="{00000000-0005-0000-0000-0000E51A0000}"/>
    <cellStyle name="Comma 5 3 3 8 4" xfId="3906" xr:uid="{00000000-0005-0000-0000-0000E61A0000}"/>
    <cellStyle name="Comma 5 3 3 8 4 2" xfId="33402" xr:uid="{00000000-0005-0000-0000-0000E71A0000}"/>
    <cellStyle name="Comma 5 3 3 8 5" xfId="33398" xr:uid="{00000000-0005-0000-0000-0000E81A0000}"/>
    <cellStyle name="Comma 5 3 3 9" xfId="3907" xr:uid="{00000000-0005-0000-0000-0000E91A0000}"/>
    <cellStyle name="Comma 5 3 3 9 2" xfId="3908" xr:uid="{00000000-0005-0000-0000-0000EA1A0000}"/>
    <cellStyle name="Comma 5 3 3 9 2 2" xfId="33404" xr:uid="{00000000-0005-0000-0000-0000EB1A0000}"/>
    <cellStyle name="Comma 5 3 3 9 3" xfId="3909" xr:uid="{00000000-0005-0000-0000-0000EC1A0000}"/>
    <cellStyle name="Comma 5 3 3 9 3 2" xfId="33405" xr:uid="{00000000-0005-0000-0000-0000ED1A0000}"/>
    <cellStyle name="Comma 5 3 3 9 4" xfId="33403" xr:uid="{00000000-0005-0000-0000-0000EE1A0000}"/>
    <cellStyle name="Comma 5 3 4" xfId="3910" xr:uid="{00000000-0005-0000-0000-0000EF1A0000}"/>
    <cellStyle name="Comma 5 3 4 10" xfId="3911" xr:uid="{00000000-0005-0000-0000-0000F01A0000}"/>
    <cellStyle name="Comma 5 3 4 10 2" xfId="33407" xr:uid="{00000000-0005-0000-0000-0000F11A0000}"/>
    <cellStyle name="Comma 5 3 4 11" xfId="3912" xr:uid="{00000000-0005-0000-0000-0000F21A0000}"/>
    <cellStyle name="Comma 5 3 4 11 2" xfId="33408" xr:uid="{00000000-0005-0000-0000-0000F31A0000}"/>
    <cellStyle name="Comma 5 3 4 12" xfId="33406" xr:uid="{00000000-0005-0000-0000-0000F41A0000}"/>
    <cellStyle name="Comma 5 3 4 2" xfId="3913" xr:uid="{00000000-0005-0000-0000-0000F51A0000}"/>
    <cellStyle name="Comma 5 3 4 2 10" xfId="3914" xr:uid="{00000000-0005-0000-0000-0000F61A0000}"/>
    <cellStyle name="Comma 5 3 4 2 10 2" xfId="33410" xr:uid="{00000000-0005-0000-0000-0000F71A0000}"/>
    <cellStyle name="Comma 5 3 4 2 11" xfId="33409" xr:uid="{00000000-0005-0000-0000-0000F81A0000}"/>
    <cellStyle name="Comma 5 3 4 2 2" xfId="3915" xr:uid="{00000000-0005-0000-0000-0000F91A0000}"/>
    <cellStyle name="Comma 5 3 4 2 2 2" xfId="3916" xr:uid="{00000000-0005-0000-0000-0000FA1A0000}"/>
    <cellStyle name="Comma 5 3 4 2 2 2 2" xfId="3917" xr:uid="{00000000-0005-0000-0000-0000FB1A0000}"/>
    <cellStyle name="Comma 5 3 4 2 2 2 2 2" xfId="3918" xr:uid="{00000000-0005-0000-0000-0000FC1A0000}"/>
    <cellStyle name="Comma 5 3 4 2 2 2 2 2 2" xfId="33414" xr:uid="{00000000-0005-0000-0000-0000FD1A0000}"/>
    <cellStyle name="Comma 5 3 4 2 2 2 2 3" xfId="33413" xr:uid="{00000000-0005-0000-0000-0000FE1A0000}"/>
    <cellStyle name="Comma 5 3 4 2 2 2 3" xfId="3919" xr:uid="{00000000-0005-0000-0000-0000FF1A0000}"/>
    <cellStyle name="Comma 5 3 4 2 2 2 3 2" xfId="33415" xr:uid="{00000000-0005-0000-0000-0000001B0000}"/>
    <cellStyle name="Comma 5 3 4 2 2 2 4" xfId="3920" xr:uid="{00000000-0005-0000-0000-0000011B0000}"/>
    <cellStyle name="Comma 5 3 4 2 2 2 4 2" xfId="33416" xr:uid="{00000000-0005-0000-0000-0000021B0000}"/>
    <cellStyle name="Comma 5 3 4 2 2 2 5" xfId="3921" xr:uid="{00000000-0005-0000-0000-0000031B0000}"/>
    <cellStyle name="Comma 5 3 4 2 2 2 5 2" xfId="33417" xr:uid="{00000000-0005-0000-0000-0000041B0000}"/>
    <cellStyle name="Comma 5 3 4 2 2 2 6" xfId="33412" xr:uid="{00000000-0005-0000-0000-0000051B0000}"/>
    <cellStyle name="Comma 5 3 4 2 2 3" xfId="3922" xr:uid="{00000000-0005-0000-0000-0000061B0000}"/>
    <cellStyle name="Comma 5 3 4 2 2 3 2" xfId="3923" xr:uid="{00000000-0005-0000-0000-0000071B0000}"/>
    <cellStyle name="Comma 5 3 4 2 2 3 2 2" xfId="33419" xr:uid="{00000000-0005-0000-0000-0000081B0000}"/>
    <cellStyle name="Comma 5 3 4 2 2 3 3" xfId="33418" xr:uid="{00000000-0005-0000-0000-0000091B0000}"/>
    <cellStyle name="Comma 5 3 4 2 2 4" xfId="3924" xr:uid="{00000000-0005-0000-0000-00000A1B0000}"/>
    <cellStyle name="Comma 5 3 4 2 2 4 2" xfId="33420" xr:uid="{00000000-0005-0000-0000-00000B1B0000}"/>
    <cellStyle name="Comma 5 3 4 2 2 5" xfId="3925" xr:uid="{00000000-0005-0000-0000-00000C1B0000}"/>
    <cellStyle name="Comma 5 3 4 2 2 5 2" xfId="33421" xr:uid="{00000000-0005-0000-0000-00000D1B0000}"/>
    <cellStyle name="Comma 5 3 4 2 2 6" xfId="3926" xr:uid="{00000000-0005-0000-0000-00000E1B0000}"/>
    <cellStyle name="Comma 5 3 4 2 2 6 2" xfId="33422" xr:uid="{00000000-0005-0000-0000-00000F1B0000}"/>
    <cellStyle name="Comma 5 3 4 2 2 7" xfId="33411" xr:uid="{00000000-0005-0000-0000-0000101B0000}"/>
    <cellStyle name="Comma 5 3 4 2 3" xfId="3927" xr:uid="{00000000-0005-0000-0000-0000111B0000}"/>
    <cellStyle name="Comma 5 3 4 2 3 2" xfId="3928" xr:uid="{00000000-0005-0000-0000-0000121B0000}"/>
    <cellStyle name="Comma 5 3 4 2 3 2 2" xfId="3929" xr:uid="{00000000-0005-0000-0000-0000131B0000}"/>
    <cellStyle name="Comma 5 3 4 2 3 2 2 2" xfId="3930" xr:uid="{00000000-0005-0000-0000-0000141B0000}"/>
    <cellStyle name="Comma 5 3 4 2 3 2 2 2 2" xfId="33426" xr:uid="{00000000-0005-0000-0000-0000151B0000}"/>
    <cellStyle name="Comma 5 3 4 2 3 2 2 3" xfId="33425" xr:uid="{00000000-0005-0000-0000-0000161B0000}"/>
    <cellStyle name="Comma 5 3 4 2 3 2 3" xfId="3931" xr:uid="{00000000-0005-0000-0000-0000171B0000}"/>
    <cellStyle name="Comma 5 3 4 2 3 2 3 2" xfId="33427" xr:uid="{00000000-0005-0000-0000-0000181B0000}"/>
    <cellStyle name="Comma 5 3 4 2 3 2 4" xfId="3932" xr:uid="{00000000-0005-0000-0000-0000191B0000}"/>
    <cellStyle name="Comma 5 3 4 2 3 2 4 2" xfId="33428" xr:uid="{00000000-0005-0000-0000-00001A1B0000}"/>
    <cellStyle name="Comma 5 3 4 2 3 2 5" xfId="3933" xr:uid="{00000000-0005-0000-0000-00001B1B0000}"/>
    <cellStyle name="Comma 5 3 4 2 3 2 5 2" xfId="33429" xr:uid="{00000000-0005-0000-0000-00001C1B0000}"/>
    <cellStyle name="Comma 5 3 4 2 3 2 6" xfId="33424" xr:uid="{00000000-0005-0000-0000-00001D1B0000}"/>
    <cellStyle name="Comma 5 3 4 2 3 3" xfId="3934" xr:uid="{00000000-0005-0000-0000-00001E1B0000}"/>
    <cellStyle name="Comma 5 3 4 2 3 3 2" xfId="3935" xr:uid="{00000000-0005-0000-0000-00001F1B0000}"/>
    <cellStyle name="Comma 5 3 4 2 3 3 2 2" xfId="33431" xr:uid="{00000000-0005-0000-0000-0000201B0000}"/>
    <cellStyle name="Comma 5 3 4 2 3 3 3" xfId="33430" xr:uid="{00000000-0005-0000-0000-0000211B0000}"/>
    <cellStyle name="Comma 5 3 4 2 3 4" xfId="3936" xr:uid="{00000000-0005-0000-0000-0000221B0000}"/>
    <cellStyle name="Comma 5 3 4 2 3 4 2" xfId="33432" xr:uid="{00000000-0005-0000-0000-0000231B0000}"/>
    <cellStyle name="Comma 5 3 4 2 3 5" xfId="3937" xr:uid="{00000000-0005-0000-0000-0000241B0000}"/>
    <cellStyle name="Comma 5 3 4 2 3 5 2" xfId="33433" xr:uid="{00000000-0005-0000-0000-0000251B0000}"/>
    <cellStyle name="Comma 5 3 4 2 3 6" xfId="3938" xr:uid="{00000000-0005-0000-0000-0000261B0000}"/>
    <cellStyle name="Comma 5 3 4 2 3 6 2" xfId="33434" xr:uid="{00000000-0005-0000-0000-0000271B0000}"/>
    <cellStyle name="Comma 5 3 4 2 3 7" xfId="33423" xr:uid="{00000000-0005-0000-0000-0000281B0000}"/>
    <cellStyle name="Comma 5 3 4 2 4" xfId="3939" xr:uid="{00000000-0005-0000-0000-0000291B0000}"/>
    <cellStyle name="Comma 5 3 4 2 4 2" xfId="3940" xr:uid="{00000000-0005-0000-0000-00002A1B0000}"/>
    <cellStyle name="Comma 5 3 4 2 4 2 2" xfId="3941" xr:uid="{00000000-0005-0000-0000-00002B1B0000}"/>
    <cellStyle name="Comma 5 3 4 2 4 2 2 2" xfId="33437" xr:uid="{00000000-0005-0000-0000-00002C1B0000}"/>
    <cellStyle name="Comma 5 3 4 2 4 2 3" xfId="33436" xr:uid="{00000000-0005-0000-0000-00002D1B0000}"/>
    <cellStyle name="Comma 5 3 4 2 4 3" xfId="3942" xr:uid="{00000000-0005-0000-0000-00002E1B0000}"/>
    <cellStyle name="Comma 5 3 4 2 4 3 2" xfId="33438" xr:uid="{00000000-0005-0000-0000-00002F1B0000}"/>
    <cellStyle name="Comma 5 3 4 2 4 4" xfId="3943" xr:uid="{00000000-0005-0000-0000-0000301B0000}"/>
    <cellStyle name="Comma 5 3 4 2 4 4 2" xfId="33439" xr:uid="{00000000-0005-0000-0000-0000311B0000}"/>
    <cellStyle name="Comma 5 3 4 2 4 5" xfId="3944" xr:uid="{00000000-0005-0000-0000-0000321B0000}"/>
    <cellStyle name="Comma 5 3 4 2 4 5 2" xfId="33440" xr:uid="{00000000-0005-0000-0000-0000331B0000}"/>
    <cellStyle name="Comma 5 3 4 2 4 6" xfId="33435" xr:uid="{00000000-0005-0000-0000-0000341B0000}"/>
    <cellStyle name="Comma 5 3 4 2 5" xfId="3945" xr:uid="{00000000-0005-0000-0000-0000351B0000}"/>
    <cellStyle name="Comma 5 3 4 2 5 2" xfId="3946" xr:uid="{00000000-0005-0000-0000-0000361B0000}"/>
    <cellStyle name="Comma 5 3 4 2 5 2 2" xfId="3947" xr:uid="{00000000-0005-0000-0000-0000371B0000}"/>
    <cellStyle name="Comma 5 3 4 2 5 2 2 2" xfId="33443" xr:uid="{00000000-0005-0000-0000-0000381B0000}"/>
    <cellStyle name="Comma 5 3 4 2 5 2 3" xfId="33442" xr:uid="{00000000-0005-0000-0000-0000391B0000}"/>
    <cellStyle name="Comma 5 3 4 2 5 3" xfId="3948" xr:uid="{00000000-0005-0000-0000-00003A1B0000}"/>
    <cellStyle name="Comma 5 3 4 2 5 3 2" xfId="33444" xr:uid="{00000000-0005-0000-0000-00003B1B0000}"/>
    <cellStyle name="Comma 5 3 4 2 5 4" xfId="3949" xr:uid="{00000000-0005-0000-0000-00003C1B0000}"/>
    <cellStyle name="Comma 5 3 4 2 5 4 2" xfId="33445" xr:uid="{00000000-0005-0000-0000-00003D1B0000}"/>
    <cellStyle name="Comma 5 3 4 2 5 5" xfId="3950" xr:uid="{00000000-0005-0000-0000-00003E1B0000}"/>
    <cellStyle name="Comma 5 3 4 2 5 5 2" xfId="33446" xr:uid="{00000000-0005-0000-0000-00003F1B0000}"/>
    <cellStyle name="Comma 5 3 4 2 5 6" xfId="33441" xr:uid="{00000000-0005-0000-0000-0000401B0000}"/>
    <cellStyle name="Comma 5 3 4 2 6" xfId="3951" xr:uid="{00000000-0005-0000-0000-0000411B0000}"/>
    <cellStyle name="Comma 5 3 4 2 6 2" xfId="3952" xr:uid="{00000000-0005-0000-0000-0000421B0000}"/>
    <cellStyle name="Comma 5 3 4 2 6 2 2" xfId="3953" xr:uid="{00000000-0005-0000-0000-0000431B0000}"/>
    <cellStyle name="Comma 5 3 4 2 6 2 2 2" xfId="33449" xr:uid="{00000000-0005-0000-0000-0000441B0000}"/>
    <cellStyle name="Comma 5 3 4 2 6 2 3" xfId="33448" xr:uid="{00000000-0005-0000-0000-0000451B0000}"/>
    <cellStyle name="Comma 5 3 4 2 6 3" xfId="3954" xr:uid="{00000000-0005-0000-0000-0000461B0000}"/>
    <cellStyle name="Comma 5 3 4 2 6 3 2" xfId="33450" xr:uid="{00000000-0005-0000-0000-0000471B0000}"/>
    <cellStyle name="Comma 5 3 4 2 6 4" xfId="3955" xr:uid="{00000000-0005-0000-0000-0000481B0000}"/>
    <cellStyle name="Comma 5 3 4 2 6 4 2" xfId="33451" xr:uid="{00000000-0005-0000-0000-0000491B0000}"/>
    <cellStyle name="Comma 5 3 4 2 6 5" xfId="33447" xr:uid="{00000000-0005-0000-0000-00004A1B0000}"/>
    <cellStyle name="Comma 5 3 4 2 7" xfId="3956" xr:uid="{00000000-0005-0000-0000-00004B1B0000}"/>
    <cellStyle name="Comma 5 3 4 2 7 2" xfId="3957" xr:uid="{00000000-0005-0000-0000-00004C1B0000}"/>
    <cellStyle name="Comma 5 3 4 2 7 2 2" xfId="33453" xr:uid="{00000000-0005-0000-0000-00004D1B0000}"/>
    <cellStyle name="Comma 5 3 4 2 7 3" xfId="3958" xr:uid="{00000000-0005-0000-0000-00004E1B0000}"/>
    <cellStyle name="Comma 5 3 4 2 7 3 2" xfId="33454" xr:uid="{00000000-0005-0000-0000-00004F1B0000}"/>
    <cellStyle name="Comma 5 3 4 2 7 4" xfId="33452" xr:uid="{00000000-0005-0000-0000-0000501B0000}"/>
    <cellStyle name="Comma 5 3 4 2 8" xfId="3959" xr:uid="{00000000-0005-0000-0000-0000511B0000}"/>
    <cellStyle name="Comma 5 3 4 2 8 2" xfId="33455" xr:uid="{00000000-0005-0000-0000-0000521B0000}"/>
    <cellStyle name="Comma 5 3 4 2 9" xfId="3960" xr:uid="{00000000-0005-0000-0000-0000531B0000}"/>
    <cellStyle name="Comma 5 3 4 2 9 2" xfId="33456" xr:uid="{00000000-0005-0000-0000-0000541B0000}"/>
    <cellStyle name="Comma 5 3 4 3" xfId="3961" xr:uid="{00000000-0005-0000-0000-0000551B0000}"/>
    <cellStyle name="Comma 5 3 4 3 2" xfId="3962" xr:uid="{00000000-0005-0000-0000-0000561B0000}"/>
    <cellStyle name="Comma 5 3 4 3 2 2" xfId="3963" xr:uid="{00000000-0005-0000-0000-0000571B0000}"/>
    <cellStyle name="Comma 5 3 4 3 2 2 2" xfId="3964" xr:uid="{00000000-0005-0000-0000-0000581B0000}"/>
    <cellStyle name="Comma 5 3 4 3 2 2 2 2" xfId="33460" xr:uid="{00000000-0005-0000-0000-0000591B0000}"/>
    <cellStyle name="Comma 5 3 4 3 2 2 3" xfId="33459" xr:uid="{00000000-0005-0000-0000-00005A1B0000}"/>
    <cellStyle name="Comma 5 3 4 3 2 3" xfId="3965" xr:uid="{00000000-0005-0000-0000-00005B1B0000}"/>
    <cellStyle name="Comma 5 3 4 3 2 3 2" xfId="33461" xr:uid="{00000000-0005-0000-0000-00005C1B0000}"/>
    <cellStyle name="Comma 5 3 4 3 2 4" xfId="3966" xr:uid="{00000000-0005-0000-0000-00005D1B0000}"/>
    <cellStyle name="Comma 5 3 4 3 2 4 2" xfId="33462" xr:uid="{00000000-0005-0000-0000-00005E1B0000}"/>
    <cellStyle name="Comma 5 3 4 3 2 5" xfId="3967" xr:uid="{00000000-0005-0000-0000-00005F1B0000}"/>
    <cellStyle name="Comma 5 3 4 3 2 5 2" xfId="33463" xr:uid="{00000000-0005-0000-0000-0000601B0000}"/>
    <cellStyle name="Comma 5 3 4 3 2 6" xfId="33458" xr:uid="{00000000-0005-0000-0000-0000611B0000}"/>
    <cellStyle name="Comma 5 3 4 3 3" xfId="3968" xr:uid="{00000000-0005-0000-0000-0000621B0000}"/>
    <cellStyle name="Comma 5 3 4 3 3 2" xfId="3969" xr:uid="{00000000-0005-0000-0000-0000631B0000}"/>
    <cellStyle name="Comma 5 3 4 3 3 2 2" xfId="3970" xr:uid="{00000000-0005-0000-0000-0000641B0000}"/>
    <cellStyle name="Comma 5 3 4 3 3 2 2 2" xfId="33466" xr:uid="{00000000-0005-0000-0000-0000651B0000}"/>
    <cellStyle name="Comma 5 3 4 3 3 2 3" xfId="33465" xr:uid="{00000000-0005-0000-0000-0000661B0000}"/>
    <cellStyle name="Comma 5 3 4 3 3 3" xfId="3971" xr:uid="{00000000-0005-0000-0000-0000671B0000}"/>
    <cellStyle name="Comma 5 3 4 3 3 3 2" xfId="33467" xr:uid="{00000000-0005-0000-0000-0000681B0000}"/>
    <cellStyle name="Comma 5 3 4 3 3 4" xfId="3972" xr:uid="{00000000-0005-0000-0000-0000691B0000}"/>
    <cellStyle name="Comma 5 3 4 3 3 4 2" xfId="33468" xr:uid="{00000000-0005-0000-0000-00006A1B0000}"/>
    <cellStyle name="Comma 5 3 4 3 3 5" xfId="3973" xr:uid="{00000000-0005-0000-0000-00006B1B0000}"/>
    <cellStyle name="Comma 5 3 4 3 3 5 2" xfId="33469" xr:uid="{00000000-0005-0000-0000-00006C1B0000}"/>
    <cellStyle name="Comma 5 3 4 3 3 6" xfId="33464" xr:uid="{00000000-0005-0000-0000-00006D1B0000}"/>
    <cellStyle name="Comma 5 3 4 3 4" xfId="3974" xr:uid="{00000000-0005-0000-0000-00006E1B0000}"/>
    <cellStyle name="Comma 5 3 4 3 4 2" xfId="3975" xr:uid="{00000000-0005-0000-0000-00006F1B0000}"/>
    <cellStyle name="Comma 5 3 4 3 4 2 2" xfId="33471" xr:uid="{00000000-0005-0000-0000-0000701B0000}"/>
    <cellStyle name="Comma 5 3 4 3 4 3" xfId="33470" xr:uid="{00000000-0005-0000-0000-0000711B0000}"/>
    <cellStyle name="Comma 5 3 4 3 5" xfId="3976" xr:uid="{00000000-0005-0000-0000-0000721B0000}"/>
    <cellStyle name="Comma 5 3 4 3 5 2" xfId="33472" xr:uid="{00000000-0005-0000-0000-0000731B0000}"/>
    <cellStyle name="Comma 5 3 4 3 6" xfId="3977" xr:uid="{00000000-0005-0000-0000-0000741B0000}"/>
    <cellStyle name="Comma 5 3 4 3 6 2" xfId="33473" xr:uid="{00000000-0005-0000-0000-0000751B0000}"/>
    <cellStyle name="Comma 5 3 4 3 7" xfId="3978" xr:uid="{00000000-0005-0000-0000-0000761B0000}"/>
    <cellStyle name="Comma 5 3 4 3 7 2" xfId="33474" xr:uid="{00000000-0005-0000-0000-0000771B0000}"/>
    <cellStyle name="Comma 5 3 4 3 8" xfId="33457" xr:uid="{00000000-0005-0000-0000-0000781B0000}"/>
    <cellStyle name="Comma 5 3 4 4" xfId="3979" xr:uid="{00000000-0005-0000-0000-0000791B0000}"/>
    <cellStyle name="Comma 5 3 4 4 2" xfId="3980" xr:uid="{00000000-0005-0000-0000-00007A1B0000}"/>
    <cellStyle name="Comma 5 3 4 4 2 2" xfId="3981" xr:uid="{00000000-0005-0000-0000-00007B1B0000}"/>
    <cellStyle name="Comma 5 3 4 4 2 2 2" xfId="3982" xr:uid="{00000000-0005-0000-0000-00007C1B0000}"/>
    <cellStyle name="Comma 5 3 4 4 2 2 2 2" xfId="33478" xr:uid="{00000000-0005-0000-0000-00007D1B0000}"/>
    <cellStyle name="Comma 5 3 4 4 2 2 3" xfId="33477" xr:uid="{00000000-0005-0000-0000-00007E1B0000}"/>
    <cellStyle name="Comma 5 3 4 4 2 3" xfId="3983" xr:uid="{00000000-0005-0000-0000-00007F1B0000}"/>
    <cellStyle name="Comma 5 3 4 4 2 3 2" xfId="33479" xr:uid="{00000000-0005-0000-0000-0000801B0000}"/>
    <cellStyle name="Comma 5 3 4 4 2 4" xfId="3984" xr:uid="{00000000-0005-0000-0000-0000811B0000}"/>
    <cellStyle name="Comma 5 3 4 4 2 4 2" xfId="33480" xr:uid="{00000000-0005-0000-0000-0000821B0000}"/>
    <cellStyle name="Comma 5 3 4 4 2 5" xfId="3985" xr:uid="{00000000-0005-0000-0000-0000831B0000}"/>
    <cellStyle name="Comma 5 3 4 4 2 5 2" xfId="33481" xr:uid="{00000000-0005-0000-0000-0000841B0000}"/>
    <cellStyle name="Comma 5 3 4 4 2 6" xfId="33476" xr:uid="{00000000-0005-0000-0000-0000851B0000}"/>
    <cellStyle name="Comma 5 3 4 4 3" xfId="3986" xr:uid="{00000000-0005-0000-0000-0000861B0000}"/>
    <cellStyle name="Comma 5 3 4 4 3 2" xfId="3987" xr:uid="{00000000-0005-0000-0000-0000871B0000}"/>
    <cellStyle name="Comma 5 3 4 4 3 2 2" xfId="33483" xr:uid="{00000000-0005-0000-0000-0000881B0000}"/>
    <cellStyle name="Comma 5 3 4 4 3 3" xfId="33482" xr:uid="{00000000-0005-0000-0000-0000891B0000}"/>
    <cellStyle name="Comma 5 3 4 4 4" xfId="3988" xr:uid="{00000000-0005-0000-0000-00008A1B0000}"/>
    <cellStyle name="Comma 5 3 4 4 4 2" xfId="33484" xr:uid="{00000000-0005-0000-0000-00008B1B0000}"/>
    <cellStyle name="Comma 5 3 4 4 5" xfId="3989" xr:uid="{00000000-0005-0000-0000-00008C1B0000}"/>
    <cellStyle name="Comma 5 3 4 4 5 2" xfId="33485" xr:uid="{00000000-0005-0000-0000-00008D1B0000}"/>
    <cellStyle name="Comma 5 3 4 4 6" xfId="3990" xr:uid="{00000000-0005-0000-0000-00008E1B0000}"/>
    <cellStyle name="Comma 5 3 4 4 6 2" xfId="33486" xr:uid="{00000000-0005-0000-0000-00008F1B0000}"/>
    <cellStyle name="Comma 5 3 4 4 7" xfId="33475" xr:uid="{00000000-0005-0000-0000-0000901B0000}"/>
    <cellStyle name="Comma 5 3 4 5" xfId="3991" xr:uid="{00000000-0005-0000-0000-0000911B0000}"/>
    <cellStyle name="Comma 5 3 4 5 2" xfId="3992" xr:uid="{00000000-0005-0000-0000-0000921B0000}"/>
    <cellStyle name="Comma 5 3 4 5 2 2" xfId="3993" xr:uid="{00000000-0005-0000-0000-0000931B0000}"/>
    <cellStyle name="Comma 5 3 4 5 2 2 2" xfId="33489" xr:uid="{00000000-0005-0000-0000-0000941B0000}"/>
    <cellStyle name="Comma 5 3 4 5 2 3" xfId="33488" xr:uid="{00000000-0005-0000-0000-0000951B0000}"/>
    <cellStyle name="Comma 5 3 4 5 3" xfId="3994" xr:uid="{00000000-0005-0000-0000-0000961B0000}"/>
    <cellStyle name="Comma 5 3 4 5 3 2" xfId="33490" xr:uid="{00000000-0005-0000-0000-0000971B0000}"/>
    <cellStyle name="Comma 5 3 4 5 4" xfId="3995" xr:uid="{00000000-0005-0000-0000-0000981B0000}"/>
    <cellStyle name="Comma 5 3 4 5 4 2" xfId="33491" xr:uid="{00000000-0005-0000-0000-0000991B0000}"/>
    <cellStyle name="Comma 5 3 4 5 5" xfId="3996" xr:uid="{00000000-0005-0000-0000-00009A1B0000}"/>
    <cellStyle name="Comma 5 3 4 5 5 2" xfId="33492" xr:uid="{00000000-0005-0000-0000-00009B1B0000}"/>
    <cellStyle name="Comma 5 3 4 5 6" xfId="33487" xr:uid="{00000000-0005-0000-0000-00009C1B0000}"/>
    <cellStyle name="Comma 5 3 4 6" xfId="3997" xr:uid="{00000000-0005-0000-0000-00009D1B0000}"/>
    <cellStyle name="Comma 5 3 4 6 2" xfId="3998" xr:uid="{00000000-0005-0000-0000-00009E1B0000}"/>
    <cellStyle name="Comma 5 3 4 6 2 2" xfId="3999" xr:uid="{00000000-0005-0000-0000-00009F1B0000}"/>
    <cellStyle name="Comma 5 3 4 6 2 2 2" xfId="33495" xr:uid="{00000000-0005-0000-0000-0000A01B0000}"/>
    <cellStyle name="Comma 5 3 4 6 2 3" xfId="33494" xr:uid="{00000000-0005-0000-0000-0000A11B0000}"/>
    <cellStyle name="Comma 5 3 4 6 3" xfId="4000" xr:uid="{00000000-0005-0000-0000-0000A21B0000}"/>
    <cellStyle name="Comma 5 3 4 6 3 2" xfId="33496" xr:uid="{00000000-0005-0000-0000-0000A31B0000}"/>
    <cellStyle name="Comma 5 3 4 6 4" xfId="4001" xr:uid="{00000000-0005-0000-0000-0000A41B0000}"/>
    <cellStyle name="Comma 5 3 4 6 4 2" xfId="33497" xr:uid="{00000000-0005-0000-0000-0000A51B0000}"/>
    <cellStyle name="Comma 5 3 4 6 5" xfId="4002" xr:uid="{00000000-0005-0000-0000-0000A61B0000}"/>
    <cellStyle name="Comma 5 3 4 6 5 2" xfId="33498" xr:uid="{00000000-0005-0000-0000-0000A71B0000}"/>
    <cellStyle name="Comma 5 3 4 6 6" xfId="33493" xr:uid="{00000000-0005-0000-0000-0000A81B0000}"/>
    <cellStyle name="Comma 5 3 4 7" xfId="4003" xr:uid="{00000000-0005-0000-0000-0000A91B0000}"/>
    <cellStyle name="Comma 5 3 4 7 2" xfId="4004" xr:uid="{00000000-0005-0000-0000-0000AA1B0000}"/>
    <cellStyle name="Comma 5 3 4 7 2 2" xfId="4005" xr:uid="{00000000-0005-0000-0000-0000AB1B0000}"/>
    <cellStyle name="Comma 5 3 4 7 2 2 2" xfId="33501" xr:uid="{00000000-0005-0000-0000-0000AC1B0000}"/>
    <cellStyle name="Comma 5 3 4 7 2 3" xfId="33500" xr:uid="{00000000-0005-0000-0000-0000AD1B0000}"/>
    <cellStyle name="Comma 5 3 4 7 3" xfId="4006" xr:uid="{00000000-0005-0000-0000-0000AE1B0000}"/>
    <cellStyle name="Comma 5 3 4 7 3 2" xfId="33502" xr:uid="{00000000-0005-0000-0000-0000AF1B0000}"/>
    <cellStyle name="Comma 5 3 4 7 4" xfId="4007" xr:uid="{00000000-0005-0000-0000-0000B01B0000}"/>
    <cellStyle name="Comma 5 3 4 7 4 2" xfId="33503" xr:uid="{00000000-0005-0000-0000-0000B11B0000}"/>
    <cellStyle name="Comma 5 3 4 7 5" xfId="33499" xr:uid="{00000000-0005-0000-0000-0000B21B0000}"/>
    <cellStyle name="Comma 5 3 4 8" xfId="4008" xr:uid="{00000000-0005-0000-0000-0000B31B0000}"/>
    <cellStyle name="Comma 5 3 4 8 2" xfId="4009" xr:uid="{00000000-0005-0000-0000-0000B41B0000}"/>
    <cellStyle name="Comma 5 3 4 8 2 2" xfId="33505" xr:uid="{00000000-0005-0000-0000-0000B51B0000}"/>
    <cellStyle name="Comma 5 3 4 8 3" xfId="4010" xr:uid="{00000000-0005-0000-0000-0000B61B0000}"/>
    <cellStyle name="Comma 5 3 4 8 3 2" xfId="33506" xr:uid="{00000000-0005-0000-0000-0000B71B0000}"/>
    <cellStyle name="Comma 5 3 4 8 4" xfId="33504" xr:uid="{00000000-0005-0000-0000-0000B81B0000}"/>
    <cellStyle name="Comma 5 3 4 9" xfId="4011" xr:uid="{00000000-0005-0000-0000-0000B91B0000}"/>
    <cellStyle name="Comma 5 3 4 9 2" xfId="33507" xr:uid="{00000000-0005-0000-0000-0000BA1B0000}"/>
    <cellStyle name="Comma 5 3 5" xfId="4012" xr:uid="{00000000-0005-0000-0000-0000BB1B0000}"/>
    <cellStyle name="Comma 5 3 5 10" xfId="4013" xr:uid="{00000000-0005-0000-0000-0000BC1B0000}"/>
    <cellStyle name="Comma 5 3 5 10 2" xfId="33509" xr:uid="{00000000-0005-0000-0000-0000BD1B0000}"/>
    <cellStyle name="Comma 5 3 5 11" xfId="33508" xr:uid="{00000000-0005-0000-0000-0000BE1B0000}"/>
    <cellStyle name="Comma 5 3 5 2" xfId="4014" xr:uid="{00000000-0005-0000-0000-0000BF1B0000}"/>
    <cellStyle name="Comma 5 3 5 2 2" xfId="4015" xr:uid="{00000000-0005-0000-0000-0000C01B0000}"/>
    <cellStyle name="Comma 5 3 5 2 2 2" xfId="4016" xr:uid="{00000000-0005-0000-0000-0000C11B0000}"/>
    <cellStyle name="Comma 5 3 5 2 2 2 2" xfId="4017" xr:uid="{00000000-0005-0000-0000-0000C21B0000}"/>
    <cellStyle name="Comma 5 3 5 2 2 2 2 2" xfId="33513" xr:uid="{00000000-0005-0000-0000-0000C31B0000}"/>
    <cellStyle name="Comma 5 3 5 2 2 2 3" xfId="33512" xr:uid="{00000000-0005-0000-0000-0000C41B0000}"/>
    <cellStyle name="Comma 5 3 5 2 2 3" xfId="4018" xr:uid="{00000000-0005-0000-0000-0000C51B0000}"/>
    <cellStyle name="Comma 5 3 5 2 2 3 2" xfId="33514" xr:uid="{00000000-0005-0000-0000-0000C61B0000}"/>
    <cellStyle name="Comma 5 3 5 2 2 4" xfId="4019" xr:uid="{00000000-0005-0000-0000-0000C71B0000}"/>
    <cellStyle name="Comma 5 3 5 2 2 4 2" xfId="33515" xr:uid="{00000000-0005-0000-0000-0000C81B0000}"/>
    <cellStyle name="Comma 5 3 5 2 2 5" xfId="4020" xr:uid="{00000000-0005-0000-0000-0000C91B0000}"/>
    <cellStyle name="Comma 5 3 5 2 2 5 2" xfId="33516" xr:uid="{00000000-0005-0000-0000-0000CA1B0000}"/>
    <cellStyle name="Comma 5 3 5 2 2 6" xfId="33511" xr:uid="{00000000-0005-0000-0000-0000CB1B0000}"/>
    <cellStyle name="Comma 5 3 5 2 3" xfId="4021" xr:uid="{00000000-0005-0000-0000-0000CC1B0000}"/>
    <cellStyle name="Comma 5 3 5 2 3 2" xfId="4022" xr:uid="{00000000-0005-0000-0000-0000CD1B0000}"/>
    <cellStyle name="Comma 5 3 5 2 3 2 2" xfId="33518" xr:uid="{00000000-0005-0000-0000-0000CE1B0000}"/>
    <cellStyle name="Comma 5 3 5 2 3 3" xfId="33517" xr:uid="{00000000-0005-0000-0000-0000CF1B0000}"/>
    <cellStyle name="Comma 5 3 5 2 4" xfId="4023" xr:uid="{00000000-0005-0000-0000-0000D01B0000}"/>
    <cellStyle name="Comma 5 3 5 2 4 2" xfId="33519" xr:uid="{00000000-0005-0000-0000-0000D11B0000}"/>
    <cellStyle name="Comma 5 3 5 2 5" xfId="4024" xr:uid="{00000000-0005-0000-0000-0000D21B0000}"/>
    <cellStyle name="Comma 5 3 5 2 5 2" xfId="33520" xr:uid="{00000000-0005-0000-0000-0000D31B0000}"/>
    <cellStyle name="Comma 5 3 5 2 6" xfId="4025" xr:uid="{00000000-0005-0000-0000-0000D41B0000}"/>
    <cellStyle name="Comma 5 3 5 2 6 2" xfId="33521" xr:uid="{00000000-0005-0000-0000-0000D51B0000}"/>
    <cellStyle name="Comma 5 3 5 2 7" xfId="33510" xr:uid="{00000000-0005-0000-0000-0000D61B0000}"/>
    <cellStyle name="Comma 5 3 5 3" xfId="4026" xr:uid="{00000000-0005-0000-0000-0000D71B0000}"/>
    <cellStyle name="Comma 5 3 5 3 2" xfId="4027" xr:uid="{00000000-0005-0000-0000-0000D81B0000}"/>
    <cellStyle name="Comma 5 3 5 3 2 2" xfId="4028" xr:uid="{00000000-0005-0000-0000-0000D91B0000}"/>
    <cellStyle name="Comma 5 3 5 3 2 2 2" xfId="4029" xr:uid="{00000000-0005-0000-0000-0000DA1B0000}"/>
    <cellStyle name="Comma 5 3 5 3 2 2 2 2" xfId="33525" xr:uid="{00000000-0005-0000-0000-0000DB1B0000}"/>
    <cellStyle name="Comma 5 3 5 3 2 2 3" xfId="33524" xr:uid="{00000000-0005-0000-0000-0000DC1B0000}"/>
    <cellStyle name="Comma 5 3 5 3 2 3" xfId="4030" xr:uid="{00000000-0005-0000-0000-0000DD1B0000}"/>
    <cellStyle name="Comma 5 3 5 3 2 3 2" xfId="33526" xr:uid="{00000000-0005-0000-0000-0000DE1B0000}"/>
    <cellStyle name="Comma 5 3 5 3 2 4" xfId="4031" xr:uid="{00000000-0005-0000-0000-0000DF1B0000}"/>
    <cellStyle name="Comma 5 3 5 3 2 4 2" xfId="33527" xr:uid="{00000000-0005-0000-0000-0000E01B0000}"/>
    <cellStyle name="Comma 5 3 5 3 2 5" xfId="4032" xr:uid="{00000000-0005-0000-0000-0000E11B0000}"/>
    <cellStyle name="Comma 5 3 5 3 2 5 2" xfId="33528" xr:uid="{00000000-0005-0000-0000-0000E21B0000}"/>
    <cellStyle name="Comma 5 3 5 3 2 6" xfId="33523" xr:uid="{00000000-0005-0000-0000-0000E31B0000}"/>
    <cellStyle name="Comma 5 3 5 3 3" xfId="4033" xr:uid="{00000000-0005-0000-0000-0000E41B0000}"/>
    <cellStyle name="Comma 5 3 5 3 3 2" xfId="4034" xr:uid="{00000000-0005-0000-0000-0000E51B0000}"/>
    <cellStyle name="Comma 5 3 5 3 3 2 2" xfId="33530" xr:uid="{00000000-0005-0000-0000-0000E61B0000}"/>
    <cellStyle name="Comma 5 3 5 3 3 3" xfId="33529" xr:uid="{00000000-0005-0000-0000-0000E71B0000}"/>
    <cellStyle name="Comma 5 3 5 3 4" xfId="4035" xr:uid="{00000000-0005-0000-0000-0000E81B0000}"/>
    <cellStyle name="Comma 5 3 5 3 4 2" xfId="33531" xr:uid="{00000000-0005-0000-0000-0000E91B0000}"/>
    <cellStyle name="Comma 5 3 5 3 5" xfId="4036" xr:uid="{00000000-0005-0000-0000-0000EA1B0000}"/>
    <cellStyle name="Comma 5 3 5 3 5 2" xfId="33532" xr:uid="{00000000-0005-0000-0000-0000EB1B0000}"/>
    <cellStyle name="Comma 5 3 5 3 6" xfId="4037" xr:uid="{00000000-0005-0000-0000-0000EC1B0000}"/>
    <cellStyle name="Comma 5 3 5 3 6 2" xfId="33533" xr:uid="{00000000-0005-0000-0000-0000ED1B0000}"/>
    <cellStyle name="Comma 5 3 5 3 7" xfId="33522" xr:uid="{00000000-0005-0000-0000-0000EE1B0000}"/>
    <cellStyle name="Comma 5 3 5 4" xfId="4038" xr:uid="{00000000-0005-0000-0000-0000EF1B0000}"/>
    <cellStyle name="Comma 5 3 5 4 2" xfId="4039" xr:uid="{00000000-0005-0000-0000-0000F01B0000}"/>
    <cellStyle name="Comma 5 3 5 4 2 2" xfId="4040" xr:uid="{00000000-0005-0000-0000-0000F11B0000}"/>
    <cellStyle name="Comma 5 3 5 4 2 2 2" xfId="33536" xr:uid="{00000000-0005-0000-0000-0000F21B0000}"/>
    <cellStyle name="Comma 5 3 5 4 2 3" xfId="33535" xr:uid="{00000000-0005-0000-0000-0000F31B0000}"/>
    <cellStyle name="Comma 5 3 5 4 3" xfId="4041" xr:uid="{00000000-0005-0000-0000-0000F41B0000}"/>
    <cellStyle name="Comma 5 3 5 4 3 2" xfId="33537" xr:uid="{00000000-0005-0000-0000-0000F51B0000}"/>
    <cellStyle name="Comma 5 3 5 4 4" xfId="4042" xr:uid="{00000000-0005-0000-0000-0000F61B0000}"/>
    <cellStyle name="Comma 5 3 5 4 4 2" xfId="33538" xr:uid="{00000000-0005-0000-0000-0000F71B0000}"/>
    <cellStyle name="Comma 5 3 5 4 5" xfId="4043" xr:uid="{00000000-0005-0000-0000-0000F81B0000}"/>
    <cellStyle name="Comma 5 3 5 4 5 2" xfId="33539" xr:uid="{00000000-0005-0000-0000-0000F91B0000}"/>
    <cellStyle name="Comma 5 3 5 4 6" xfId="33534" xr:uid="{00000000-0005-0000-0000-0000FA1B0000}"/>
    <cellStyle name="Comma 5 3 5 5" xfId="4044" xr:uid="{00000000-0005-0000-0000-0000FB1B0000}"/>
    <cellStyle name="Comma 5 3 5 5 2" xfId="4045" xr:uid="{00000000-0005-0000-0000-0000FC1B0000}"/>
    <cellStyle name="Comma 5 3 5 5 2 2" xfId="4046" xr:uid="{00000000-0005-0000-0000-0000FD1B0000}"/>
    <cellStyle name="Comma 5 3 5 5 2 2 2" xfId="33542" xr:uid="{00000000-0005-0000-0000-0000FE1B0000}"/>
    <cellStyle name="Comma 5 3 5 5 2 3" xfId="33541" xr:uid="{00000000-0005-0000-0000-0000FF1B0000}"/>
    <cellStyle name="Comma 5 3 5 5 3" xfId="4047" xr:uid="{00000000-0005-0000-0000-0000001C0000}"/>
    <cellStyle name="Comma 5 3 5 5 3 2" xfId="33543" xr:uid="{00000000-0005-0000-0000-0000011C0000}"/>
    <cellStyle name="Comma 5 3 5 5 4" xfId="4048" xr:uid="{00000000-0005-0000-0000-0000021C0000}"/>
    <cellStyle name="Comma 5 3 5 5 4 2" xfId="33544" xr:uid="{00000000-0005-0000-0000-0000031C0000}"/>
    <cellStyle name="Comma 5 3 5 5 5" xfId="4049" xr:uid="{00000000-0005-0000-0000-0000041C0000}"/>
    <cellStyle name="Comma 5 3 5 5 5 2" xfId="33545" xr:uid="{00000000-0005-0000-0000-0000051C0000}"/>
    <cellStyle name="Comma 5 3 5 5 6" xfId="33540" xr:uid="{00000000-0005-0000-0000-0000061C0000}"/>
    <cellStyle name="Comma 5 3 5 6" xfId="4050" xr:uid="{00000000-0005-0000-0000-0000071C0000}"/>
    <cellStyle name="Comma 5 3 5 6 2" xfId="4051" xr:uid="{00000000-0005-0000-0000-0000081C0000}"/>
    <cellStyle name="Comma 5 3 5 6 2 2" xfId="4052" xr:uid="{00000000-0005-0000-0000-0000091C0000}"/>
    <cellStyle name="Comma 5 3 5 6 2 2 2" xfId="33548" xr:uid="{00000000-0005-0000-0000-00000A1C0000}"/>
    <cellStyle name="Comma 5 3 5 6 2 3" xfId="33547" xr:uid="{00000000-0005-0000-0000-00000B1C0000}"/>
    <cellStyle name="Comma 5 3 5 6 3" xfId="4053" xr:uid="{00000000-0005-0000-0000-00000C1C0000}"/>
    <cellStyle name="Comma 5 3 5 6 3 2" xfId="33549" xr:uid="{00000000-0005-0000-0000-00000D1C0000}"/>
    <cellStyle name="Comma 5 3 5 6 4" xfId="4054" xr:uid="{00000000-0005-0000-0000-00000E1C0000}"/>
    <cellStyle name="Comma 5 3 5 6 4 2" xfId="33550" xr:uid="{00000000-0005-0000-0000-00000F1C0000}"/>
    <cellStyle name="Comma 5 3 5 6 5" xfId="33546" xr:uid="{00000000-0005-0000-0000-0000101C0000}"/>
    <cellStyle name="Comma 5 3 5 7" xfId="4055" xr:uid="{00000000-0005-0000-0000-0000111C0000}"/>
    <cellStyle name="Comma 5 3 5 7 2" xfId="4056" xr:uid="{00000000-0005-0000-0000-0000121C0000}"/>
    <cellStyle name="Comma 5 3 5 7 2 2" xfId="33552" xr:uid="{00000000-0005-0000-0000-0000131C0000}"/>
    <cellStyle name="Comma 5 3 5 7 3" xfId="4057" xr:uid="{00000000-0005-0000-0000-0000141C0000}"/>
    <cellStyle name="Comma 5 3 5 7 3 2" xfId="33553" xr:uid="{00000000-0005-0000-0000-0000151C0000}"/>
    <cellStyle name="Comma 5 3 5 7 4" xfId="33551" xr:uid="{00000000-0005-0000-0000-0000161C0000}"/>
    <cellStyle name="Comma 5 3 5 8" xfId="4058" xr:uid="{00000000-0005-0000-0000-0000171C0000}"/>
    <cellStyle name="Comma 5 3 5 8 2" xfId="33554" xr:uid="{00000000-0005-0000-0000-0000181C0000}"/>
    <cellStyle name="Comma 5 3 5 9" xfId="4059" xr:uid="{00000000-0005-0000-0000-0000191C0000}"/>
    <cellStyle name="Comma 5 3 5 9 2" xfId="33555" xr:uid="{00000000-0005-0000-0000-00001A1C0000}"/>
    <cellStyle name="Comma 5 3 6" xfId="4060" xr:uid="{00000000-0005-0000-0000-00001B1C0000}"/>
    <cellStyle name="Comma 5 3 6 2" xfId="4061" xr:uid="{00000000-0005-0000-0000-00001C1C0000}"/>
    <cellStyle name="Comma 5 3 6 2 2" xfId="4062" xr:uid="{00000000-0005-0000-0000-00001D1C0000}"/>
    <cellStyle name="Comma 5 3 6 2 2 2" xfId="4063" xr:uid="{00000000-0005-0000-0000-00001E1C0000}"/>
    <cellStyle name="Comma 5 3 6 2 2 2 2" xfId="33559" xr:uid="{00000000-0005-0000-0000-00001F1C0000}"/>
    <cellStyle name="Comma 5 3 6 2 2 3" xfId="33558" xr:uid="{00000000-0005-0000-0000-0000201C0000}"/>
    <cellStyle name="Comma 5 3 6 2 3" xfId="4064" xr:uid="{00000000-0005-0000-0000-0000211C0000}"/>
    <cellStyle name="Comma 5 3 6 2 3 2" xfId="33560" xr:uid="{00000000-0005-0000-0000-0000221C0000}"/>
    <cellStyle name="Comma 5 3 6 2 4" xfId="4065" xr:uid="{00000000-0005-0000-0000-0000231C0000}"/>
    <cellStyle name="Comma 5 3 6 2 4 2" xfId="33561" xr:uid="{00000000-0005-0000-0000-0000241C0000}"/>
    <cellStyle name="Comma 5 3 6 2 5" xfId="4066" xr:uid="{00000000-0005-0000-0000-0000251C0000}"/>
    <cellStyle name="Comma 5 3 6 2 5 2" xfId="33562" xr:uid="{00000000-0005-0000-0000-0000261C0000}"/>
    <cellStyle name="Comma 5 3 6 2 6" xfId="33557" xr:uid="{00000000-0005-0000-0000-0000271C0000}"/>
    <cellStyle name="Comma 5 3 6 3" xfId="4067" xr:uid="{00000000-0005-0000-0000-0000281C0000}"/>
    <cellStyle name="Comma 5 3 6 3 2" xfId="4068" xr:uid="{00000000-0005-0000-0000-0000291C0000}"/>
    <cellStyle name="Comma 5 3 6 3 2 2" xfId="4069" xr:uid="{00000000-0005-0000-0000-00002A1C0000}"/>
    <cellStyle name="Comma 5 3 6 3 2 2 2" xfId="33565" xr:uid="{00000000-0005-0000-0000-00002B1C0000}"/>
    <cellStyle name="Comma 5 3 6 3 2 3" xfId="33564" xr:uid="{00000000-0005-0000-0000-00002C1C0000}"/>
    <cellStyle name="Comma 5 3 6 3 3" xfId="4070" xr:uid="{00000000-0005-0000-0000-00002D1C0000}"/>
    <cellStyle name="Comma 5 3 6 3 3 2" xfId="33566" xr:uid="{00000000-0005-0000-0000-00002E1C0000}"/>
    <cellStyle name="Comma 5 3 6 3 4" xfId="4071" xr:uid="{00000000-0005-0000-0000-00002F1C0000}"/>
    <cellStyle name="Comma 5 3 6 3 4 2" xfId="33567" xr:uid="{00000000-0005-0000-0000-0000301C0000}"/>
    <cellStyle name="Comma 5 3 6 3 5" xfId="4072" xr:uid="{00000000-0005-0000-0000-0000311C0000}"/>
    <cellStyle name="Comma 5 3 6 3 5 2" xfId="33568" xr:uid="{00000000-0005-0000-0000-0000321C0000}"/>
    <cellStyle name="Comma 5 3 6 3 6" xfId="33563" xr:uid="{00000000-0005-0000-0000-0000331C0000}"/>
    <cellStyle name="Comma 5 3 6 4" xfId="4073" xr:uid="{00000000-0005-0000-0000-0000341C0000}"/>
    <cellStyle name="Comma 5 3 6 4 2" xfId="4074" xr:uid="{00000000-0005-0000-0000-0000351C0000}"/>
    <cellStyle name="Comma 5 3 6 4 2 2" xfId="33570" xr:uid="{00000000-0005-0000-0000-0000361C0000}"/>
    <cellStyle name="Comma 5 3 6 4 3" xfId="33569" xr:uid="{00000000-0005-0000-0000-0000371C0000}"/>
    <cellStyle name="Comma 5 3 6 5" xfId="4075" xr:uid="{00000000-0005-0000-0000-0000381C0000}"/>
    <cellStyle name="Comma 5 3 6 5 2" xfId="33571" xr:uid="{00000000-0005-0000-0000-0000391C0000}"/>
    <cellStyle name="Comma 5 3 6 6" xfId="4076" xr:uid="{00000000-0005-0000-0000-00003A1C0000}"/>
    <cellStyle name="Comma 5 3 6 6 2" xfId="33572" xr:uid="{00000000-0005-0000-0000-00003B1C0000}"/>
    <cellStyle name="Comma 5 3 6 7" xfId="4077" xr:uid="{00000000-0005-0000-0000-00003C1C0000}"/>
    <cellStyle name="Comma 5 3 6 7 2" xfId="33573" xr:uid="{00000000-0005-0000-0000-00003D1C0000}"/>
    <cellStyle name="Comma 5 3 6 8" xfId="33556" xr:uid="{00000000-0005-0000-0000-00003E1C0000}"/>
    <cellStyle name="Comma 5 3 7" xfId="4078" xr:uid="{00000000-0005-0000-0000-00003F1C0000}"/>
    <cellStyle name="Comma 5 3 7 2" xfId="4079" xr:uid="{00000000-0005-0000-0000-0000401C0000}"/>
    <cellStyle name="Comma 5 3 7 2 2" xfId="4080" xr:uid="{00000000-0005-0000-0000-0000411C0000}"/>
    <cellStyle name="Comma 5 3 7 2 2 2" xfId="4081" xr:uid="{00000000-0005-0000-0000-0000421C0000}"/>
    <cellStyle name="Comma 5 3 7 2 2 2 2" xfId="33577" xr:uid="{00000000-0005-0000-0000-0000431C0000}"/>
    <cellStyle name="Comma 5 3 7 2 2 3" xfId="33576" xr:uid="{00000000-0005-0000-0000-0000441C0000}"/>
    <cellStyle name="Comma 5 3 7 2 3" xfId="4082" xr:uid="{00000000-0005-0000-0000-0000451C0000}"/>
    <cellStyle name="Comma 5 3 7 2 3 2" xfId="33578" xr:uid="{00000000-0005-0000-0000-0000461C0000}"/>
    <cellStyle name="Comma 5 3 7 2 4" xfId="4083" xr:uid="{00000000-0005-0000-0000-0000471C0000}"/>
    <cellStyle name="Comma 5 3 7 2 4 2" xfId="33579" xr:uid="{00000000-0005-0000-0000-0000481C0000}"/>
    <cellStyle name="Comma 5 3 7 2 5" xfId="4084" xr:uid="{00000000-0005-0000-0000-0000491C0000}"/>
    <cellStyle name="Comma 5 3 7 2 5 2" xfId="33580" xr:uid="{00000000-0005-0000-0000-00004A1C0000}"/>
    <cellStyle name="Comma 5 3 7 2 6" xfId="33575" xr:uid="{00000000-0005-0000-0000-00004B1C0000}"/>
    <cellStyle name="Comma 5 3 7 3" xfId="4085" xr:uid="{00000000-0005-0000-0000-00004C1C0000}"/>
    <cellStyle name="Comma 5 3 7 3 2" xfId="4086" xr:uid="{00000000-0005-0000-0000-00004D1C0000}"/>
    <cellStyle name="Comma 5 3 7 3 2 2" xfId="33582" xr:uid="{00000000-0005-0000-0000-00004E1C0000}"/>
    <cellStyle name="Comma 5 3 7 3 3" xfId="33581" xr:uid="{00000000-0005-0000-0000-00004F1C0000}"/>
    <cellStyle name="Comma 5 3 7 4" xfId="4087" xr:uid="{00000000-0005-0000-0000-0000501C0000}"/>
    <cellStyle name="Comma 5 3 7 4 2" xfId="33583" xr:uid="{00000000-0005-0000-0000-0000511C0000}"/>
    <cellStyle name="Comma 5 3 7 5" xfId="4088" xr:uid="{00000000-0005-0000-0000-0000521C0000}"/>
    <cellStyle name="Comma 5 3 7 5 2" xfId="33584" xr:uid="{00000000-0005-0000-0000-0000531C0000}"/>
    <cellStyle name="Comma 5 3 7 6" xfId="4089" xr:uid="{00000000-0005-0000-0000-0000541C0000}"/>
    <cellStyle name="Comma 5 3 7 6 2" xfId="33585" xr:uid="{00000000-0005-0000-0000-0000551C0000}"/>
    <cellStyle name="Comma 5 3 7 7" xfId="33574" xr:uid="{00000000-0005-0000-0000-0000561C0000}"/>
    <cellStyle name="Comma 5 3 8" xfId="4090" xr:uid="{00000000-0005-0000-0000-0000571C0000}"/>
    <cellStyle name="Comma 5 3 8 2" xfId="4091" xr:uid="{00000000-0005-0000-0000-0000581C0000}"/>
    <cellStyle name="Comma 5 3 8 2 2" xfId="4092" xr:uid="{00000000-0005-0000-0000-0000591C0000}"/>
    <cellStyle name="Comma 5 3 8 2 2 2" xfId="33588" xr:uid="{00000000-0005-0000-0000-00005A1C0000}"/>
    <cellStyle name="Comma 5 3 8 2 3" xfId="33587" xr:uid="{00000000-0005-0000-0000-00005B1C0000}"/>
    <cellStyle name="Comma 5 3 8 3" xfId="4093" xr:uid="{00000000-0005-0000-0000-00005C1C0000}"/>
    <cellStyle name="Comma 5 3 8 3 2" xfId="33589" xr:uid="{00000000-0005-0000-0000-00005D1C0000}"/>
    <cellStyle name="Comma 5 3 8 4" xfId="4094" xr:uid="{00000000-0005-0000-0000-00005E1C0000}"/>
    <cellStyle name="Comma 5 3 8 4 2" xfId="33590" xr:uid="{00000000-0005-0000-0000-00005F1C0000}"/>
    <cellStyle name="Comma 5 3 8 5" xfId="4095" xr:uid="{00000000-0005-0000-0000-0000601C0000}"/>
    <cellStyle name="Comma 5 3 8 5 2" xfId="33591" xr:uid="{00000000-0005-0000-0000-0000611C0000}"/>
    <cellStyle name="Comma 5 3 8 6" xfId="33586" xr:uid="{00000000-0005-0000-0000-0000621C0000}"/>
    <cellStyle name="Comma 5 3 9" xfId="4096" xr:uid="{00000000-0005-0000-0000-0000631C0000}"/>
    <cellStyle name="Comma 5 3 9 2" xfId="4097" xr:uid="{00000000-0005-0000-0000-0000641C0000}"/>
    <cellStyle name="Comma 5 3 9 2 2" xfId="4098" xr:uid="{00000000-0005-0000-0000-0000651C0000}"/>
    <cellStyle name="Comma 5 3 9 2 2 2" xfId="33594" xr:uid="{00000000-0005-0000-0000-0000661C0000}"/>
    <cellStyle name="Comma 5 3 9 2 3" xfId="33593" xr:uid="{00000000-0005-0000-0000-0000671C0000}"/>
    <cellStyle name="Comma 5 3 9 3" xfId="4099" xr:uid="{00000000-0005-0000-0000-0000681C0000}"/>
    <cellStyle name="Comma 5 3 9 3 2" xfId="33595" xr:uid="{00000000-0005-0000-0000-0000691C0000}"/>
    <cellStyle name="Comma 5 3 9 4" xfId="4100" xr:uid="{00000000-0005-0000-0000-00006A1C0000}"/>
    <cellStyle name="Comma 5 3 9 4 2" xfId="33596" xr:uid="{00000000-0005-0000-0000-00006B1C0000}"/>
    <cellStyle name="Comma 5 3 9 5" xfId="4101" xr:uid="{00000000-0005-0000-0000-00006C1C0000}"/>
    <cellStyle name="Comma 5 3 9 5 2" xfId="33597" xr:uid="{00000000-0005-0000-0000-00006D1C0000}"/>
    <cellStyle name="Comma 5 3 9 6" xfId="33592" xr:uid="{00000000-0005-0000-0000-00006E1C0000}"/>
    <cellStyle name="Comma 5 4" xfId="138" xr:uid="{00000000-0005-0000-0000-00006F1C0000}"/>
    <cellStyle name="Comma 5 4 10" xfId="4102" xr:uid="{00000000-0005-0000-0000-0000701C0000}"/>
    <cellStyle name="Comma 5 4 10 2" xfId="4103" xr:uid="{00000000-0005-0000-0000-0000711C0000}"/>
    <cellStyle name="Comma 5 4 10 2 2" xfId="33599" xr:uid="{00000000-0005-0000-0000-0000721C0000}"/>
    <cellStyle name="Comma 5 4 10 3" xfId="4104" xr:uid="{00000000-0005-0000-0000-0000731C0000}"/>
    <cellStyle name="Comma 5 4 10 3 2" xfId="33600" xr:uid="{00000000-0005-0000-0000-0000741C0000}"/>
    <cellStyle name="Comma 5 4 10 4" xfId="33598" xr:uid="{00000000-0005-0000-0000-0000751C0000}"/>
    <cellStyle name="Comma 5 4 11" xfId="4105" xr:uid="{00000000-0005-0000-0000-0000761C0000}"/>
    <cellStyle name="Comma 5 4 11 2" xfId="33601" xr:uid="{00000000-0005-0000-0000-0000771C0000}"/>
    <cellStyle name="Comma 5 4 12" xfId="4106" xr:uid="{00000000-0005-0000-0000-0000781C0000}"/>
    <cellStyle name="Comma 5 4 12 2" xfId="33602" xr:uid="{00000000-0005-0000-0000-0000791C0000}"/>
    <cellStyle name="Comma 5 4 13" xfId="4107" xr:uid="{00000000-0005-0000-0000-00007A1C0000}"/>
    <cellStyle name="Comma 5 4 13 2" xfId="33603" xr:uid="{00000000-0005-0000-0000-00007B1C0000}"/>
    <cellStyle name="Comma 5 4 14" xfId="4108" xr:uid="{00000000-0005-0000-0000-00007C1C0000}"/>
    <cellStyle name="Comma 5 4 15" xfId="30079" xr:uid="{00000000-0005-0000-0000-00007D1C0000}"/>
    <cellStyle name="Comma 5 4 2" xfId="139" xr:uid="{00000000-0005-0000-0000-00007E1C0000}"/>
    <cellStyle name="Comma 5 4 2 10" xfId="4109" xr:uid="{00000000-0005-0000-0000-00007F1C0000}"/>
    <cellStyle name="Comma 5 4 2 10 2" xfId="33604" xr:uid="{00000000-0005-0000-0000-0000801C0000}"/>
    <cellStyle name="Comma 5 4 2 11" xfId="4110" xr:uid="{00000000-0005-0000-0000-0000811C0000}"/>
    <cellStyle name="Comma 5 4 2 11 2" xfId="33605" xr:uid="{00000000-0005-0000-0000-0000821C0000}"/>
    <cellStyle name="Comma 5 4 2 12" xfId="4111" xr:uid="{00000000-0005-0000-0000-0000831C0000}"/>
    <cellStyle name="Comma 5 4 2 12 2" xfId="33606" xr:uid="{00000000-0005-0000-0000-0000841C0000}"/>
    <cellStyle name="Comma 5 4 2 13" xfId="30080" xr:uid="{00000000-0005-0000-0000-0000851C0000}"/>
    <cellStyle name="Comma 5 4 2 2" xfId="140" xr:uid="{00000000-0005-0000-0000-0000861C0000}"/>
    <cellStyle name="Comma 5 4 2 2 10" xfId="4112" xr:uid="{00000000-0005-0000-0000-0000871C0000}"/>
    <cellStyle name="Comma 5 4 2 2 10 2" xfId="33607" xr:uid="{00000000-0005-0000-0000-0000881C0000}"/>
    <cellStyle name="Comma 5 4 2 2 11" xfId="4113" xr:uid="{00000000-0005-0000-0000-0000891C0000}"/>
    <cellStyle name="Comma 5 4 2 2 11 2" xfId="33608" xr:uid="{00000000-0005-0000-0000-00008A1C0000}"/>
    <cellStyle name="Comma 5 4 2 2 12" xfId="30081" xr:uid="{00000000-0005-0000-0000-00008B1C0000}"/>
    <cellStyle name="Comma 5 4 2 2 2" xfId="4114" xr:uid="{00000000-0005-0000-0000-00008C1C0000}"/>
    <cellStyle name="Comma 5 4 2 2 2 10" xfId="4115" xr:uid="{00000000-0005-0000-0000-00008D1C0000}"/>
    <cellStyle name="Comma 5 4 2 2 2 10 2" xfId="33610" xr:uid="{00000000-0005-0000-0000-00008E1C0000}"/>
    <cellStyle name="Comma 5 4 2 2 2 11" xfId="33609" xr:uid="{00000000-0005-0000-0000-00008F1C0000}"/>
    <cellStyle name="Comma 5 4 2 2 2 2" xfId="4116" xr:uid="{00000000-0005-0000-0000-0000901C0000}"/>
    <cellStyle name="Comma 5 4 2 2 2 2 2" xfId="4117" xr:uid="{00000000-0005-0000-0000-0000911C0000}"/>
    <cellStyle name="Comma 5 4 2 2 2 2 2 2" xfId="4118" xr:uid="{00000000-0005-0000-0000-0000921C0000}"/>
    <cellStyle name="Comma 5 4 2 2 2 2 2 2 2" xfId="4119" xr:uid="{00000000-0005-0000-0000-0000931C0000}"/>
    <cellStyle name="Comma 5 4 2 2 2 2 2 2 2 2" xfId="33614" xr:uid="{00000000-0005-0000-0000-0000941C0000}"/>
    <cellStyle name="Comma 5 4 2 2 2 2 2 2 3" xfId="33613" xr:uid="{00000000-0005-0000-0000-0000951C0000}"/>
    <cellStyle name="Comma 5 4 2 2 2 2 2 3" xfId="4120" xr:uid="{00000000-0005-0000-0000-0000961C0000}"/>
    <cellStyle name="Comma 5 4 2 2 2 2 2 3 2" xfId="33615" xr:uid="{00000000-0005-0000-0000-0000971C0000}"/>
    <cellStyle name="Comma 5 4 2 2 2 2 2 4" xfId="4121" xr:uid="{00000000-0005-0000-0000-0000981C0000}"/>
    <cellStyle name="Comma 5 4 2 2 2 2 2 4 2" xfId="33616" xr:uid="{00000000-0005-0000-0000-0000991C0000}"/>
    <cellStyle name="Comma 5 4 2 2 2 2 2 5" xfId="4122" xr:uid="{00000000-0005-0000-0000-00009A1C0000}"/>
    <cellStyle name="Comma 5 4 2 2 2 2 2 5 2" xfId="33617" xr:uid="{00000000-0005-0000-0000-00009B1C0000}"/>
    <cellStyle name="Comma 5 4 2 2 2 2 2 6" xfId="33612" xr:uid="{00000000-0005-0000-0000-00009C1C0000}"/>
    <cellStyle name="Comma 5 4 2 2 2 2 3" xfId="4123" xr:uid="{00000000-0005-0000-0000-00009D1C0000}"/>
    <cellStyle name="Comma 5 4 2 2 2 2 3 2" xfId="4124" xr:uid="{00000000-0005-0000-0000-00009E1C0000}"/>
    <cellStyle name="Comma 5 4 2 2 2 2 3 2 2" xfId="33619" xr:uid="{00000000-0005-0000-0000-00009F1C0000}"/>
    <cellStyle name="Comma 5 4 2 2 2 2 3 3" xfId="33618" xr:uid="{00000000-0005-0000-0000-0000A01C0000}"/>
    <cellStyle name="Comma 5 4 2 2 2 2 4" xfId="4125" xr:uid="{00000000-0005-0000-0000-0000A11C0000}"/>
    <cellStyle name="Comma 5 4 2 2 2 2 4 2" xfId="33620" xr:uid="{00000000-0005-0000-0000-0000A21C0000}"/>
    <cellStyle name="Comma 5 4 2 2 2 2 5" xfId="4126" xr:uid="{00000000-0005-0000-0000-0000A31C0000}"/>
    <cellStyle name="Comma 5 4 2 2 2 2 5 2" xfId="33621" xr:uid="{00000000-0005-0000-0000-0000A41C0000}"/>
    <cellStyle name="Comma 5 4 2 2 2 2 6" xfId="4127" xr:uid="{00000000-0005-0000-0000-0000A51C0000}"/>
    <cellStyle name="Comma 5 4 2 2 2 2 6 2" xfId="33622" xr:uid="{00000000-0005-0000-0000-0000A61C0000}"/>
    <cellStyle name="Comma 5 4 2 2 2 2 7" xfId="33611" xr:uid="{00000000-0005-0000-0000-0000A71C0000}"/>
    <cellStyle name="Comma 5 4 2 2 2 3" xfId="4128" xr:uid="{00000000-0005-0000-0000-0000A81C0000}"/>
    <cellStyle name="Comma 5 4 2 2 2 3 2" xfId="4129" xr:uid="{00000000-0005-0000-0000-0000A91C0000}"/>
    <cellStyle name="Comma 5 4 2 2 2 3 2 2" xfId="4130" xr:uid="{00000000-0005-0000-0000-0000AA1C0000}"/>
    <cellStyle name="Comma 5 4 2 2 2 3 2 2 2" xfId="4131" xr:uid="{00000000-0005-0000-0000-0000AB1C0000}"/>
    <cellStyle name="Comma 5 4 2 2 2 3 2 2 2 2" xfId="33626" xr:uid="{00000000-0005-0000-0000-0000AC1C0000}"/>
    <cellStyle name="Comma 5 4 2 2 2 3 2 2 3" xfId="33625" xr:uid="{00000000-0005-0000-0000-0000AD1C0000}"/>
    <cellStyle name="Comma 5 4 2 2 2 3 2 3" xfId="4132" xr:uid="{00000000-0005-0000-0000-0000AE1C0000}"/>
    <cellStyle name="Comma 5 4 2 2 2 3 2 3 2" xfId="33627" xr:uid="{00000000-0005-0000-0000-0000AF1C0000}"/>
    <cellStyle name="Comma 5 4 2 2 2 3 2 4" xfId="4133" xr:uid="{00000000-0005-0000-0000-0000B01C0000}"/>
    <cellStyle name="Comma 5 4 2 2 2 3 2 4 2" xfId="33628" xr:uid="{00000000-0005-0000-0000-0000B11C0000}"/>
    <cellStyle name="Comma 5 4 2 2 2 3 2 5" xfId="4134" xr:uid="{00000000-0005-0000-0000-0000B21C0000}"/>
    <cellStyle name="Comma 5 4 2 2 2 3 2 5 2" xfId="33629" xr:uid="{00000000-0005-0000-0000-0000B31C0000}"/>
    <cellStyle name="Comma 5 4 2 2 2 3 2 6" xfId="33624" xr:uid="{00000000-0005-0000-0000-0000B41C0000}"/>
    <cellStyle name="Comma 5 4 2 2 2 3 3" xfId="4135" xr:uid="{00000000-0005-0000-0000-0000B51C0000}"/>
    <cellStyle name="Comma 5 4 2 2 2 3 3 2" xfId="4136" xr:uid="{00000000-0005-0000-0000-0000B61C0000}"/>
    <cellStyle name="Comma 5 4 2 2 2 3 3 2 2" xfId="33631" xr:uid="{00000000-0005-0000-0000-0000B71C0000}"/>
    <cellStyle name="Comma 5 4 2 2 2 3 3 3" xfId="33630" xr:uid="{00000000-0005-0000-0000-0000B81C0000}"/>
    <cellStyle name="Comma 5 4 2 2 2 3 4" xfId="4137" xr:uid="{00000000-0005-0000-0000-0000B91C0000}"/>
    <cellStyle name="Comma 5 4 2 2 2 3 4 2" xfId="33632" xr:uid="{00000000-0005-0000-0000-0000BA1C0000}"/>
    <cellStyle name="Comma 5 4 2 2 2 3 5" xfId="4138" xr:uid="{00000000-0005-0000-0000-0000BB1C0000}"/>
    <cellStyle name="Comma 5 4 2 2 2 3 5 2" xfId="33633" xr:uid="{00000000-0005-0000-0000-0000BC1C0000}"/>
    <cellStyle name="Comma 5 4 2 2 2 3 6" xfId="4139" xr:uid="{00000000-0005-0000-0000-0000BD1C0000}"/>
    <cellStyle name="Comma 5 4 2 2 2 3 6 2" xfId="33634" xr:uid="{00000000-0005-0000-0000-0000BE1C0000}"/>
    <cellStyle name="Comma 5 4 2 2 2 3 7" xfId="33623" xr:uid="{00000000-0005-0000-0000-0000BF1C0000}"/>
    <cellStyle name="Comma 5 4 2 2 2 4" xfId="4140" xr:uid="{00000000-0005-0000-0000-0000C01C0000}"/>
    <cellStyle name="Comma 5 4 2 2 2 4 2" xfId="4141" xr:uid="{00000000-0005-0000-0000-0000C11C0000}"/>
    <cellStyle name="Comma 5 4 2 2 2 4 2 2" xfId="4142" xr:uid="{00000000-0005-0000-0000-0000C21C0000}"/>
    <cellStyle name="Comma 5 4 2 2 2 4 2 2 2" xfId="33637" xr:uid="{00000000-0005-0000-0000-0000C31C0000}"/>
    <cellStyle name="Comma 5 4 2 2 2 4 2 3" xfId="33636" xr:uid="{00000000-0005-0000-0000-0000C41C0000}"/>
    <cellStyle name="Comma 5 4 2 2 2 4 3" xfId="4143" xr:uid="{00000000-0005-0000-0000-0000C51C0000}"/>
    <cellStyle name="Comma 5 4 2 2 2 4 3 2" xfId="33638" xr:uid="{00000000-0005-0000-0000-0000C61C0000}"/>
    <cellStyle name="Comma 5 4 2 2 2 4 4" xfId="4144" xr:uid="{00000000-0005-0000-0000-0000C71C0000}"/>
    <cellStyle name="Comma 5 4 2 2 2 4 4 2" xfId="33639" xr:uid="{00000000-0005-0000-0000-0000C81C0000}"/>
    <cellStyle name="Comma 5 4 2 2 2 4 5" xfId="4145" xr:uid="{00000000-0005-0000-0000-0000C91C0000}"/>
    <cellStyle name="Comma 5 4 2 2 2 4 5 2" xfId="33640" xr:uid="{00000000-0005-0000-0000-0000CA1C0000}"/>
    <cellStyle name="Comma 5 4 2 2 2 4 6" xfId="33635" xr:uid="{00000000-0005-0000-0000-0000CB1C0000}"/>
    <cellStyle name="Comma 5 4 2 2 2 5" xfId="4146" xr:uid="{00000000-0005-0000-0000-0000CC1C0000}"/>
    <cellStyle name="Comma 5 4 2 2 2 5 2" xfId="4147" xr:uid="{00000000-0005-0000-0000-0000CD1C0000}"/>
    <cellStyle name="Comma 5 4 2 2 2 5 2 2" xfId="4148" xr:uid="{00000000-0005-0000-0000-0000CE1C0000}"/>
    <cellStyle name="Comma 5 4 2 2 2 5 2 2 2" xfId="33643" xr:uid="{00000000-0005-0000-0000-0000CF1C0000}"/>
    <cellStyle name="Comma 5 4 2 2 2 5 2 3" xfId="33642" xr:uid="{00000000-0005-0000-0000-0000D01C0000}"/>
    <cellStyle name="Comma 5 4 2 2 2 5 3" xfId="4149" xr:uid="{00000000-0005-0000-0000-0000D11C0000}"/>
    <cellStyle name="Comma 5 4 2 2 2 5 3 2" xfId="33644" xr:uid="{00000000-0005-0000-0000-0000D21C0000}"/>
    <cellStyle name="Comma 5 4 2 2 2 5 4" xfId="4150" xr:uid="{00000000-0005-0000-0000-0000D31C0000}"/>
    <cellStyle name="Comma 5 4 2 2 2 5 4 2" xfId="33645" xr:uid="{00000000-0005-0000-0000-0000D41C0000}"/>
    <cellStyle name="Comma 5 4 2 2 2 5 5" xfId="4151" xr:uid="{00000000-0005-0000-0000-0000D51C0000}"/>
    <cellStyle name="Comma 5 4 2 2 2 5 5 2" xfId="33646" xr:uid="{00000000-0005-0000-0000-0000D61C0000}"/>
    <cellStyle name="Comma 5 4 2 2 2 5 6" xfId="33641" xr:uid="{00000000-0005-0000-0000-0000D71C0000}"/>
    <cellStyle name="Comma 5 4 2 2 2 6" xfId="4152" xr:uid="{00000000-0005-0000-0000-0000D81C0000}"/>
    <cellStyle name="Comma 5 4 2 2 2 6 2" xfId="4153" xr:uid="{00000000-0005-0000-0000-0000D91C0000}"/>
    <cellStyle name="Comma 5 4 2 2 2 6 2 2" xfId="4154" xr:uid="{00000000-0005-0000-0000-0000DA1C0000}"/>
    <cellStyle name="Comma 5 4 2 2 2 6 2 2 2" xfId="33649" xr:uid="{00000000-0005-0000-0000-0000DB1C0000}"/>
    <cellStyle name="Comma 5 4 2 2 2 6 2 3" xfId="33648" xr:uid="{00000000-0005-0000-0000-0000DC1C0000}"/>
    <cellStyle name="Comma 5 4 2 2 2 6 3" xfId="4155" xr:uid="{00000000-0005-0000-0000-0000DD1C0000}"/>
    <cellStyle name="Comma 5 4 2 2 2 6 3 2" xfId="33650" xr:uid="{00000000-0005-0000-0000-0000DE1C0000}"/>
    <cellStyle name="Comma 5 4 2 2 2 6 4" xfId="4156" xr:uid="{00000000-0005-0000-0000-0000DF1C0000}"/>
    <cellStyle name="Comma 5 4 2 2 2 6 4 2" xfId="33651" xr:uid="{00000000-0005-0000-0000-0000E01C0000}"/>
    <cellStyle name="Comma 5 4 2 2 2 6 5" xfId="33647" xr:uid="{00000000-0005-0000-0000-0000E11C0000}"/>
    <cellStyle name="Comma 5 4 2 2 2 7" xfId="4157" xr:uid="{00000000-0005-0000-0000-0000E21C0000}"/>
    <cellStyle name="Comma 5 4 2 2 2 7 2" xfId="4158" xr:uid="{00000000-0005-0000-0000-0000E31C0000}"/>
    <cellStyle name="Comma 5 4 2 2 2 7 2 2" xfId="33653" xr:uid="{00000000-0005-0000-0000-0000E41C0000}"/>
    <cellStyle name="Comma 5 4 2 2 2 7 3" xfId="4159" xr:uid="{00000000-0005-0000-0000-0000E51C0000}"/>
    <cellStyle name="Comma 5 4 2 2 2 7 3 2" xfId="33654" xr:uid="{00000000-0005-0000-0000-0000E61C0000}"/>
    <cellStyle name="Comma 5 4 2 2 2 7 4" xfId="33652" xr:uid="{00000000-0005-0000-0000-0000E71C0000}"/>
    <cellStyle name="Comma 5 4 2 2 2 8" xfId="4160" xr:uid="{00000000-0005-0000-0000-0000E81C0000}"/>
    <cellStyle name="Comma 5 4 2 2 2 8 2" xfId="33655" xr:uid="{00000000-0005-0000-0000-0000E91C0000}"/>
    <cellStyle name="Comma 5 4 2 2 2 9" xfId="4161" xr:uid="{00000000-0005-0000-0000-0000EA1C0000}"/>
    <cellStyle name="Comma 5 4 2 2 2 9 2" xfId="33656" xr:uid="{00000000-0005-0000-0000-0000EB1C0000}"/>
    <cellStyle name="Comma 5 4 2 2 3" xfId="4162" xr:uid="{00000000-0005-0000-0000-0000EC1C0000}"/>
    <cellStyle name="Comma 5 4 2 2 3 2" xfId="4163" xr:uid="{00000000-0005-0000-0000-0000ED1C0000}"/>
    <cellStyle name="Comma 5 4 2 2 3 2 2" xfId="4164" xr:uid="{00000000-0005-0000-0000-0000EE1C0000}"/>
    <cellStyle name="Comma 5 4 2 2 3 2 2 2" xfId="4165" xr:uid="{00000000-0005-0000-0000-0000EF1C0000}"/>
    <cellStyle name="Comma 5 4 2 2 3 2 2 2 2" xfId="33660" xr:uid="{00000000-0005-0000-0000-0000F01C0000}"/>
    <cellStyle name="Comma 5 4 2 2 3 2 2 3" xfId="33659" xr:uid="{00000000-0005-0000-0000-0000F11C0000}"/>
    <cellStyle name="Comma 5 4 2 2 3 2 3" xfId="4166" xr:uid="{00000000-0005-0000-0000-0000F21C0000}"/>
    <cellStyle name="Comma 5 4 2 2 3 2 3 2" xfId="33661" xr:uid="{00000000-0005-0000-0000-0000F31C0000}"/>
    <cellStyle name="Comma 5 4 2 2 3 2 4" xfId="4167" xr:uid="{00000000-0005-0000-0000-0000F41C0000}"/>
    <cellStyle name="Comma 5 4 2 2 3 2 4 2" xfId="33662" xr:uid="{00000000-0005-0000-0000-0000F51C0000}"/>
    <cellStyle name="Comma 5 4 2 2 3 2 5" xfId="4168" xr:uid="{00000000-0005-0000-0000-0000F61C0000}"/>
    <cellStyle name="Comma 5 4 2 2 3 2 5 2" xfId="33663" xr:uid="{00000000-0005-0000-0000-0000F71C0000}"/>
    <cellStyle name="Comma 5 4 2 2 3 2 6" xfId="33658" xr:uid="{00000000-0005-0000-0000-0000F81C0000}"/>
    <cellStyle name="Comma 5 4 2 2 3 3" xfId="4169" xr:uid="{00000000-0005-0000-0000-0000F91C0000}"/>
    <cellStyle name="Comma 5 4 2 2 3 3 2" xfId="4170" xr:uid="{00000000-0005-0000-0000-0000FA1C0000}"/>
    <cellStyle name="Comma 5 4 2 2 3 3 2 2" xfId="4171" xr:uid="{00000000-0005-0000-0000-0000FB1C0000}"/>
    <cellStyle name="Comma 5 4 2 2 3 3 2 2 2" xfId="33666" xr:uid="{00000000-0005-0000-0000-0000FC1C0000}"/>
    <cellStyle name="Comma 5 4 2 2 3 3 2 3" xfId="33665" xr:uid="{00000000-0005-0000-0000-0000FD1C0000}"/>
    <cellStyle name="Comma 5 4 2 2 3 3 3" xfId="4172" xr:uid="{00000000-0005-0000-0000-0000FE1C0000}"/>
    <cellStyle name="Comma 5 4 2 2 3 3 3 2" xfId="33667" xr:uid="{00000000-0005-0000-0000-0000FF1C0000}"/>
    <cellStyle name="Comma 5 4 2 2 3 3 4" xfId="4173" xr:uid="{00000000-0005-0000-0000-0000001D0000}"/>
    <cellStyle name="Comma 5 4 2 2 3 3 4 2" xfId="33668" xr:uid="{00000000-0005-0000-0000-0000011D0000}"/>
    <cellStyle name="Comma 5 4 2 2 3 3 5" xfId="4174" xr:uid="{00000000-0005-0000-0000-0000021D0000}"/>
    <cellStyle name="Comma 5 4 2 2 3 3 5 2" xfId="33669" xr:uid="{00000000-0005-0000-0000-0000031D0000}"/>
    <cellStyle name="Comma 5 4 2 2 3 3 6" xfId="33664" xr:uid="{00000000-0005-0000-0000-0000041D0000}"/>
    <cellStyle name="Comma 5 4 2 2 3 4" xfId="4175" xr:uid="{00000000-0005-0000-0000-0000051D0000}"/>
    <cellStyle name="Comma 5 4 2 2 3 4 2" xfId="4176" xr:uid="{00000000-0005-0000-0000-0000061D0000}"/>
    <cellStyle name="Comma 5 4 2 2 3 4 2 2" xfId="33671" xr:uid="{00000000-0005-0000-0000-0000071D0000}"/>
    <cellStyle name="Comma 5 4 2 2 3 4 3" xfId="33670" xr:uid="{00000000-0005-0000-0000-0000081D0000}"/>
    <cellStyle name="Comma 5 4 2 2 3 5" xfId="4177" xr:uid="{00000000-0005-0000-0000-0000091D0000}"/>
    <cellStyle name="Comma 5 4 2 2 3 5 2" xfId="33672" xr:uid="{00000000-0005-0000-0000-00000A1D0000}"/>
    <cellStyle name="Comma 5 4 2 2 3 6" xfId="4178" xr:uid="{00000000-0005-0000-0000-00000B1D0000}"/>
    <cellStyle name="Comma 5 4 2 2 3 6 2" xfId="33673" xr:uid="{00000000-0005-0000-0000-00000C1D0000}"/>
    <cellStyle name="Comma 5 4 2 2 3 7" xfId="4179" xr:uid="{00000000-0005-0000-0000-00000D1D0000}"/>
    <cellStyle name="Comma 5 4 2 2 3 7 2" xfId="33674" xr:uid="{00000000-0005-0000-0000-00000E1D0000}"/>
    <cellStyle name="Comma 5 4 2 2 3 8" xfId="33657" xr:uid="{00000000-0005-0000-0000-00000F1D0000}"/>
    <cellStyle name="Comma 5 4 2 2 4" xfId="4180" xr:uid="{00000000-0005-0000-0000-0000101D0000}"/>
    <cellStyle name="Comma 5 4 2 2 4 2" xfId="4181" xr:uid="{00000000-0005-0000-0000-0000111D0000}"/>
    <cellStyle name="Comma 5 4 2 2 4 2 2" xfId="4182" xr:uid="{00000000-0005-0000-0000-0000121D0000}"/>
    <cellStyle name="Comma 5 4 2 2 4 2 2 2" xfId="4183" xr:uid="{00000000-0005-0000-0000-0000131D0000}"/>
    <cellStyle name="Comma 5 4 2 2 4 2 2 2 2" xfId="33678" xr:uid="{00000000-0005-0000-0000-0000141D0000}"/>
    <cellStyle name="Comma 5 4 2 2 4 2 2 3" xfId="33677" xr:uid="{00000000-0005-0000-0000-0000151D0000}"/>
    <cellStyle name="Comma 5 4 2 2 4 2 3" xfId="4184" xr:uid="{00000000-0005-0000-0000-0000161D0000}"/>
    <cellStyle name="Comma 5 4 2 2 4 2 3 2" xfId="33679" xr:uid="{00000000-0005-0000-0000-0000171D0000}"/>
    <cellStyle name="Comma 5 4 2 2 4 2 4" xfId="4185" xr:uid="{00000000-0005-0000-0000-0000181D0000}"/>
    <cellStyle name="Comma 5 4 2 2 4 2 4 2" xfId="33680" xr:uid="{00000000-0005-0000-0000-0000191D0000}"/>
    <cellStyle name="Comma 5 4 2 2 4 2 5" xfId="4186" xr:uid="{00000000-0005-0000-0000-00001A1D0000}"/>
    <cellStyle name="Comma 5 4 2 2 4 2 5 2" xfId="33681" xr:uid="{00000000-0005-0000-0000-00001B1D0000}"/>
    <cellStyle name="Comma 5 4 2 2 4 2 6" xfId="33676" xr:uid="{00000000-0005-0000-0000-00001C1D0000}"/>
    <cellStyle name="Comma 5 4 2 2 4 3" xfId="4187" xr:uid="{00000000-0005-0000-0000-00001D1D0000}"/>
    <cellStyle name="Comma 5 4 2 2 4 3 2" xfId="4188" xr:uid="{00000000-0005-0000-0000-00001E1D0000}"/>
    <cellStyle name="Comma 5 4 2 2 4 3 2 2" xfId="33683" xr:uid="{00000000-0005-0000-0000-00001F1D0000}"/>
    <cellStyle name="Comma 5 4 2 2 4 3 3" xfId="33682" xr:uid="{00000000-0005-0000-0000-0000201D0000}"/>
    <cellStyle name="Comma 5 4 2 2 4 4" xfId="4189" xr:uid="{00000000-0005-0000-0000-0000211D0000}"/>
    <cellStyle name="Comma 5 4 2 2 4 4 2" xfId="33684" xr:uid="{00000000-0005-0000-0000-0000221D0000}"/>
    <cellStyle name="Comma 5 4 2 2 4 5" xfId="4190" xr:uid="{00000000-0005-0000-0000-0000231D0000}"/>
    <cellStyle name="Comma 5 4 2 2 4 5 2" xfId="33685" xr:uid="{00000000-0005-0000-0000-0000241D0000}"/>
    <cellStyle name="Comma 5 4 2 2 4 6" xfId="4191" xr:uid="{00000000-0005-0000-0000-0000251D0000}"/>
    <cellStyle name="Comma 5 4 2 2 4 6 2" xfId="33686" xr:uid="{00000000-0005-0000-0000-0000261D0000}"/>
    <cellStyle name="Comma 5 4 2 2 4 7" xfId="33675" xr:uid="{00000000-0005-0000-0000-0000271D0000}"/>
    <cellStyle name="Comma 5 4 2 2 5" xfId="4192" xr:uid="{00000000-0005-0000-0000-0000281D0000}"/>
    <cellStyle name="Comma 5 4 2 2 5 2" xfId="4193" xr:uid="{00000000-0005-0000-0000-0000291D0000}"/>
    <cellStyle name="Comma 5 4 2 2 5 2 2" xfId="4194" xr:uid="{00000000-0005-0000-0000-00002A1D0000}"/>
    <cellStyle name="Comma 5 4 2 2 5 2 2 2" xfId="33689" xr:uid="{00000000-0005-0000-0000-00002B1D0000}"/>
    <cellStyle name="Comma 5 4 2 2 5 2 3" xfId="33688" xr:uid="{00000000-0005-0000-0000-00002C1D0000}"/>
    <cellStyle name="Comma 5 4 2 2 5 3" xfId="4195" xr:uid="{00000000-0005-0000-0000-00002D1D0000}"/>
    <cellStyle name="Comma 5 4 2 2 5 3 2" xfId="33690" xr:uid="{00000000-0005-0000-0000-00002E1D0000}"/>
    <cellStyle name="Comma 5 4 2 2 5 4" xfId="4196" xr:uid="{00000000-0005-0000-0000-00002F1D0000}"/>
    <cellStyle name="Comma 5 4 2 2 5 4 2" xfId="33691" xr:uid="{00000000-0005-0000-0000-0000301D0000}"/>
    <cellStyle name="Comma 5 4 2 2 5 5" xfId="4197" xr:uid="{00000000-0005-0000-0000-0000311D0000}"/>
    <cellStyle name="Comma 5 4 2 2 5 5 2" xfId="33692" xr:uid="{00000000-0005-0000-0000-0000321D0000}"/>
    <cellStyle name="Comma 5 4 2 2 5 6" xfId="33687" xr:uid="{00000000-0005-0000-0000-0000331D0000}"/>
    <cellStyle name="Comma 5 4 2 2 6" xfId="4198" xr:uid="{00000000-0005-0000-0000-0000341D0000}"/>
    <cellStyle name="Comma 5 4 2 2 6 2" xfId="4199" xr:uid="{00000000-0005-0000-0000-0000351D0000}"/>
    <cellStyle name="Comma 5 4 2 2 6 2 2" xfId="4200" xr:uid="{00000000-0005-0000-0000-0000361D0000}"/>
    <cellStyle name="Comma 5 4 2 2 6 2 2 2" xfId="33695" xr:uid="{00000000-0005-0000-0000-0000371D0000}"/>
    <cellStyle name="Comma 5 4 2 2 6 2 3" xfId="33694" xr:uid="{00000000-0005-0000-0000-0000381D0000}"/>
    <cellStyle name="Comma 5 4 2 2 6 3" xfId="4201" xr:uid="{00000000-0005-0000-0000-0000391D0000}"/>
    <cellStyle name="Comma 5 4 2 2 6 3 2" xfId="33696" xr:uid="{00000000-0005-0000-0000-00003A1D0000}"/>
    <cellStyle name="Comma 5 4 2 2 6 4" xfId="4202" xr:uid="{00000000-0005-0000-0000-00003B1D0000}"/>
    <cellStyle name="Comma 5 4 2 2 6 4 2" xfId="33697" xr:uid="{00000000-0005-0000-0000-00003C1D0000}"/>
    <cellStyle name="Comma 5 4 2 2 6 5" xfId="4203" xr:uid="{00000000-0005-0000-0000-00003D1D0000}"/>
    <cellStyle name="Comma 5 4 2 2 6 5 2" xfId="33698" xr:uid="{00000000-0005-0000-0000-00003E1D0000}"/>
    <cellStyle name="Comma 5 4 2 2 6 6" xfId="33693" xr:uid="{00000000-0005-0000-0000-00003F1D0000}"/>
    <cellStyle name="Comma 5 4 2 2 7" xfId="4204" xr:uid="{00000000-0005-0000-0000-0000401D0000}"/>
    <cellStyle name="Comma 5 4 2 2 7 2" xfId="4205" xr:uid="{00000000-0005-0000-0000-0000411D0000}"/>
    <cellStyle name="Comma 5 4 2 2 7 2 2" xfId="4206" xr:uid="{00000000-0005-0000-0000-0000421D0000}"/>
    <cellStyle name="Comma 5 4 2 2 7 2 2 2" xfId="33701" xr:uid="{00000000-0005-0000-0000-0000431D0000}"/>
    <cellStyle name="Comma 5 4 2 2 7 2 3" xfId="33700" xr:uid="{00000000-0005-0000-0000-0000441D0000}"/>
    <cellStyle name="Comma 5 4 2 2 7 3" xfId="4207" xr:uid="{00000000-0005-0000-0000-0000451D0000}"/>
    <cellStyle name="Comma 5 4 2 2 7 3 2" xfId="33702" xr:uid="{00000000-0005-0000-0000-0000461D0000}"/>
    <cellStyle name="Comma 5 4 2 2 7 4" xfId="4208" xr:uid="{00000000-0005-0000-0000-0000471D0000}"/>
    <cellStyle name="Comma 5 4 2 2 7 4 2" xfId="33703" xr:uid="{00000000-0005-0000-0000-0000481D0000}"/>
    <cellStyle name="Comma 5 4 2 2 7 5" xfId="33699" xr:uid="{00000000-0005-0000-0000-0000491D0000}"/>
    <cellStyle name="Comma 5 4 2 2 8" xfId="4209" xr:uid="{00000000-0005-0000-0000-00004A1D0000}"/>
    <cellStyle name="Comma 5 4 2 2 8 2" xfId="4210" xr:uid="{00000000-0005-0000-0000-00004B1D0000}"/>
    <cellStyle name="Comma 5 4 2 2 8 2 2" xfId="33705" xr:uid="{00000000-0005-0000-0000-00004C1D0000}"/>
    <cellStyle name="Comma 5 4 2 2 8 3" xfId="4211" xr:uid="{00000000-0005-0000-0000-00004D1D0000}"/>
    <cellStyle name="Comma 5 4 2 2 8 3 2" xfId="33706" xr:uid="{00000000-0005-0000-0000-00004E1D0000}"/>
    <cellStyle name="Comma 5 4 2 2 8 4" xfId="33704" xr:uid="{00000000-0005-0000-0000-00004F1D0000}"/>
    <cellStyle name="Comma 5 4 2 2 9" xfId="4212" xr:uid="{00000000-0005-0000-0000-0000501D0000}"/>
    <cellStyle name="Comma 5 4 2 2 9 2" xfId="33707" xr:uid="{00000000-0005-0000-0000-0000511D0000}"/>
    <cellStyle name="Comma 5 4 2 3" xfId="4213" xr:uid="{00000000-0005-0000-0000-0000521D0000}"/>
    <cellStyle name="Comma 5 4 2 3 10" xfId="4214" xr:uid="{00000000-0005-0000-0000-0000531D0000}"/>
    <cellStyle name="Comma 5 4 2 3 10 2" xfId="33709" xr:uid="{00000000-0005-0000-0000-0000541D0000}"/>
    <cellStyle name="Comma 5 4 2 3 11" xfId="33708" xr:uid="{00000000-0005-0000-0000-0000551D0000}"/>
    <cellStyle name="Comma 5 4 2 3 2" xfId="4215" xr:uid="{00000000-0005-0000-0000-0000561D0000}"/>
    <cellStyle name="Comma 5 4 2 3 2 2" xfId="4216" xr:uid="{00000000-0005-0000-0000-0000571D0000}"/>
    <cellStyle name="Comma 5 4 2 3 2 2 2" xfId="4217" xr:uid="{00000000-0005-0000-0000-0000581D0000}"/>
    <cellStyle name="Comma 5 4 2 3 2 2 2 2" xfId="4218" xr:uid="{00000000-0005-0000-0000-0000591D0000}"/>
    <cellStyle name="Comma 5 4 2 3 2 2 2 2 2" xfId="33713" xr:uid="{00000000-0005-0000-0000-00005A1D0000}"/>
    <cellStyle name="Comma 5 4 2 3 2 2 2 3" xfId="33712" xr:uid="{00000000-0005-0000-0000-00005B1D0000}"/>
    <cellStyle name="Comma 5 4 2 3 2 2 3" xfId="4219" xr:uid="{00000000-0005-0000-0000-00005C1D0000}"/>
    <cellStyle name="Comma 5 4 2 3 2 2 3 2" xfId="33714" xr:uid="{00000000-0005-0000-0000-00005D1D0000}"/>
    <cellStyle name="Comma 5 4 2 3 2 2 4" xfId="4220" xr:uid="{00000000-0005-0000-0000-00005E1D0000}"/>
    <cellStyle name="Comma 5 4 2 3 2 2 4 2" xfId="33715" xr:uid="{00000000-0005-0000-0000-00005F1D0000}"/>
    <cellStyle name="Comma 5 4 2 3 2 2 5" xfId="4221" xr:uid="{00000000-0005-0000-0000-0000601D0000}"/>
    <cellStyle name="Comma 5 4 2 3 2 2 5 2" xfId="33716" xr:uid="{00000000-0005-0000-0000-0000611D0000}"/>
    <cellStyle name="Comma 5 4 2 3 2 2 6" xfId="33711" xr:uid="{00000000-0005-0000-0000-0000621D0000}"/>
    <cellStyle name="Comma 5 4 2 3 2 3" xfId="4222" xr:uid="{00000000-0005-0000-0000-0000631D0000}"/>
    <cellStyle name="Comma 5 4 2 3 2 3 2" xfId="4223" xr:uid="{00000000-0005-0000-0000-0000641D0000}"/>
    <cellStyle name="Comma 5 4 2 3 2 3 2 2" xfId="33718" xr:uid="{00000000-0005-0000-0000-0000651D0000}"/>
    <cellStyle name="Comma 5 4 2 3 2 3 3" xfId="33717" xr:uid="{00000000-0005-0000-0000-0000661D0000}"/>
    <cellStyle name="Comma 5 4 2 3 2 4" xfId="4224" xr:uid="{00000000-0005-0000-0000-0000671D0000}"/>
    <cellStyle name="Comma 5 4 2 3 2 4 2" xfId="33719" xr:uid="{00000000-0005-0000-0000-0000681D0000}"/>
    <cellStyle name="Comma 5 4 2 3 2 5" xfId="4225" xr:uid="{00000000-0005-0000-0000-0000691D0000}"/>
    <cellStyle name="Comma 5 4 2 3 2 5 2" xfId="33720" xr:uid="{00000000-0005-0000-0000-00006A1D0000}"/>
    <cellStyle name="Comma 5 4 2 3 2 6" xfId="4226" xr:uid="{00000000-0005-0000-0000-00006B1D0000}"/>
    <cellStyle name="Comma 5 4 2 3 2 6 2" xfId="33721" xr:uid="{00000000-0005-0000-0000-00006C1D0000}"/>
    <cellStyle name="Comma 5 4 2 3 2 7" xfId="33710" xr:uid="{00000000-0005-0000-0000-00006D1D0000}"/>
    <cellStyle name="Comma 5 4 2 3 3" xfId="4227" xr:uid="{00000000-0005-0000-0000-00006E1D0000}"/>
    <cellStyle name="Comma 5 4 2 3 3 2" xfId="4228" xr:uid="{00000000-0005-0000-0000-00006F1D0000}"/>
    <cellStyle name="Comma 5 4 2 3 3 2 2" xfId="4229" xr:uid="{00000000-0005-0000-0000-0000701D0000}"/>
    <cellStyle name="Comma 5 4 2 3 3 2 2 2" xfId="4230" xr:uid="{00000000-0005-0000-0000-0000711D0000}"/>
    <cellStyle name="Comma 5 4 2 3 3 2 2 2 2" xfId="33725" xr:uid="{00000000-0005-0000-0000-0000721D0000}"/>
    <cellStyle name="Comma 5 4 2 3 3 2 2 3" xfId="33724" xr:uid="{00000000-0005-0000-0000-0000731D0000}"/>
    <cellStyle name="Comma 5 4 2 3 3 2 3" xfId="4231" xr:uid="{00000000-0005-0000-0000-0000741D0000}"/>
    <cellStyle name="Comma 5 4 2 3 3 2 3 2" xfId="33726" xr:uid="{00000000-0005-0000-0000-0000751D0000}"/>
    <cellStyle name="Comma 5 4 2 3 3 2 4" xfId="4232" xr:uid="{00000000-0005-0000-0000-0000761D0000}"/>
    <cellStyle name="Comma 5 4 2 3 3 2 4 2" xfId="33727" xr:uid="{00000000-0005-0000-0000-0000771D0000}"/>
    <cellStyle name="Comma 5 4 2 3 3 2 5" xfId="4233" xr:uid="{00000000-0005-0000-0000-0000781D0000}"/>
    <cellStyle name="Comma 5 4 2 3 3 2 5 2" xfId="33728" xr:uid="{00000000-0005-0000-0000-0000791D0000}"/>
    <cellStyle name="Comma 5 4 2 3 3 2 6" xfId="33723" xr:uid="{00000000-0005-0000-0000-00007A1D0000}"/>
    <cellStyle name="Comma 5 4 2 3 3 3" xfId="4234" xr:uid="{00000000-0005-0000-0000-00007B1D0000}"/>
    <cellStyle name="Comma 5 4 2 3 3 3 2" xfId="4235" xr:uid="{00000000-0005-0000-0000-00007C1D0000}"/>
    <cellStyle name="Comma 5 4 2 3 3 3 2 2" xfId="33730" xr:uid="{00000000-0005-0000-0000-00007D1D0000}"/>
    <cellStyle name="Comma 5 4 2 3 3 3 3" xfId="33729" xr:uid="{00000000-0005-0000-0000-00007E1D0000}"/>
    <cellStyle name="Comma 5 4 2 3 3 4" xfId="4236" xr:uid="{00000000-0005-0000-0000-00007F1D0000}"/>
    <cellStyle name="Comma 5 4 2 3 3 4 2" xfId="33731" xr:uid="{00000000-0005-0000-0000-0000801D0000}"/>
    <cellStyle name="Comma 5 4 2 3 3 5" xfId="4237" xr:uid="{00000000-0005-0000-0000-0000811D0000}"/>
    <cellStyle name="Comma 5 4 2 3 3 5 2" xfId="33732" xr:uid="{00000000-0005-0000-0000-0000821D0000}"/>
    <cellStyle name="Comma 5 4 2 3 3 6" xfId="4238" xr:uid="{00000000-0005-0000-0000-0000831D0000}"/>
    <cellStyle name="Comma 5 4 2 3 3 6 2" xfId="33733" xr:uid="{00000000-0005-0000-0000-0000841D0000}"/>
    <cellStyle name="Comma 5 4 2 3 3 7" xfId="33722" xr:uid="{00000000-0005-0000-0000-0000851D0000}"/>
    <cellStyle name="Comma 5 4 2 3 4" xfId="4239" xr:uid="{00000000-0005-0000-0000-0000861D0000}"/>
    <cellStyle name="Comma 5 4 2 3 4 2" xfId="4240" xr:uid="{00000000-0005-0000-0000-0000871D0000}"/>
    <cellStyle name="Comma 5 4 2 3 4 2 2" xfId="4241" xr:uid="{00000000-0005-0000-0000-0000881D0000}"/>
    <cellStyle name="Comma 5 4 2 3 4 2 2 2" xfId="33736" xr:uid="{00000000-0005-0000-0000-0000891D0000}"/>
    <cellStyle name="Comma 5 4 2 3 4 2 3" xfId="33735" xr:uid="{00000000-0005-0000-0000-00008A1D0000}"/>
    <cellStyle name="Comma 5 4 2 3 4 3" xfId="4242" xr:uid="{00000000-0005-0000-0000-00008B1D0000}"/>
    <cellStyle name="Comma 5 4 2 3 4 3 2" xfId="33737" xr:uid="{00000000-0005-0000-0000-00008C1D0000}"/>
    <cellStyle name="Comma 5 4 2 3 4 4" xfId="4243" xr:uid="{00000000-0005-0000-0000-00008D1D0000}"/>
    <cellStyle name="Comma 5 4 2 3 4 4 2" xfId="33738" xr:uid="{00000000-0005-0000-0000-00008E1D0000}"/>
    <cellStyle name="Comma 5 4 2 3 4 5" xfId="4244" xr:uid="{00000000-0005-0000-0000-00008F1D0000}"/>
    <cellStyle name="Comma 5 4 2 3 4 5 2" xfId="33739" xr:uid="{00000000-0005-0000-0000-0000901D0000}"/>
    <cellStyle name="Comma 5 4 2 3 4 6" xfId="33734" xr:uid="{00000000-0005-0000-0000-0000911D0000}"/>
    <cellStyle name="Comma 5 4 2 3 5" xfId="4245" xr:uid="{00000000-0005-0000-0000-0000921D0000}"/>
    <cellStyle name="Comma 5 4 2 3 5 2" xfId="4246" xr:uid="{00000000-0005-0000-0000-0000931D0000}"/>
    <cellStyle name="Comma 5 4 2 3 5 2 2" xfId="4247" xr:uid="{00000000-0005-0000-0000-0000941D0000}"/>
    <cellStyle name="Comma 5 4 2 3 5 2 2 2" xfId="33742" xr:uid="{00000000-0005-0000-0000-0000951D0000}"/>
    <cellStyle name="Comma 5 4 2 3 5 2 3" xfId="33741" xr:uid="{00000000-0005-0000-0000-0000961D0000}"/>
    <cellStyle name="Comma 5 4 2 3 5 3" xfId="4248" xr:uid="{00000000-0005-0000-0000-0000971D0000}"/>
    <cellStyle name="Comma 5 4 2 3 5 3 2" xfId="33743" xr:uid="{00000000-0005-0000-0000-0000981D0000}"/>
    <cellStyle name="Comma 5 4 2 3 5 4" xfId="4249" xr:uid="{00000000-0005-0000-0000-0000991D0000}"/>
    <cellStyle name="Comma 5 4 2 3 5 4 2" xfId="33744" xr:uid="{00000000-0005-0000-0000-00009A1D0000}"/>
    <cellStyle name="Comma 5 4 2 3 5 5" xfId="4250" xr:uid="{00000000-0005-0000-0000-00009B1D0000}"/>
    <cellStyle name="Comma 5 4 2 3 5 5 2" xfId="33745" xr:uid="{00000000-0005-0000-0000-00009C1D0000}"/>
    <cellStyle name="Comma 5 4 2 3 5 6" xfId="33740" xr:uid="{00000000-0005-0000-0000-00009D1D0000}"/>
    <cellStyle name="Comma 5 4 2 3 6" xfId="4251" xr:uid="{00000000-0005-0000-0000-00009E1D0000}"/>
    <cellStyle name="Comma 5 4 2 3 6 2" xfId="4252" xr:uid="{00000000-0005-0000-0000-00009F1D0000}"/>
    <cellStyle name="Comma 5 4 2 3 6 2 2" xfId="4253" xr:uid="{00000000-0005-0000-0000-0000A01D0000}"/>
    <cellStyle name="Comma 5 4 2 3 6 2 2 2" xfId="33748" xr:uid="{00000000-0005-0000-0000-0000A11D0000}"/>
    <cellStyle name="Comma 5 4 2 3 6 2 3" xfId="33747" xr:uid="{00000000-0005-0000-0000-0000A21D0000}"/>
    <cellStyle name="Comma 5 4 2 3 6 3" xfId="4254" xr:uid="{00000000-0005-0000-0000-0000A31D0000}"/>
    <cellStyle name="Comma 5 4 2 3 6 3 2" xfId="33749" xr:uid="{00000000-0005-0000-0000-0000A41D0000}"/>
    <cellStyle name="Comma 5 4 2 3 6 4" xfId="4255" xr:uid="{00000000-0005-0000-0000-0000A51D0000}"/>
    <cellStyle name="Comma 5 4 2 3 6 4 2" xfId="33750" xr:uid="{00000000-0005-0000-0000-0000A61D0000}"/>
    <cellStyle name="Comma 5 4 2 3 6 5" xfId="33746" xr:uid="{00000000-0005-0000-0000-0000A71D0000}"/>
    <cellStyle name="Comma 5 4 2 3 7" xfId="4256" xr:uid="{00000000-0005-0000-0000-0000A81D0000}"/>
    <cellStyle name="Comma 5 4 2 3 7 2" xfId="4257" xr:uid="{00000000-0005-0000-0000-0000A91D0000}"/>
    <cellStyle name="Comma 5 4 2 3 7 2 2" xfId="33752" xr:uid="{00000000-0005-0000-0000-0000AA1D0000}"/>
    <cellStyle name="Comma 5 4 2 3 7 3" xfId="4258" xr:uid="{00000000-0005-0000-0000-0000AB1D0000}"/>
    <cellStyle name="Comma 5 4 2 3 7 3 2" xfId="33753" xr:uid="{00000000-0005-0000-0000-0000AC1D0000}"/>
    <cellStyle name="Comma 5 4 2 3 7 4" xfId="33751" xr:uid="{00000000-0005-0000-0000-0000AD1D0000}"/>
    <cellStyle name="Comma 5 4 2 3 8" xfId="4259" xr:uid="{00000000-0005-0000-0000-0000AE1D0000}"/>
    <cellStyle name="Comma 5 4 2 3 8 2" xfId="33754" xr:uid="{00000000-0005-0000-0000-0000AF1D0000}"/>
    <cellStyle name="Comma 5 4 2 3 9" xfId="4260" xr:uid="{00000000-0005-0000-0000-0000B01D0000}"/>
    <cellStyle name="Comma 5 4 2 3 9 2" xfId="33755" xr:uid="{00000000-0005-0000-0000-0000B11D0000}"/>
    <cellStyle name="Comma 5 4 2 4" xfId="4261" xr:uid="{00000000-0005-0000-0000-0000B21D0000}"/>
    <cellStyle name="Comma 5 4 2 4 2" xfId="4262" xr:uid="{00000000-0005-0000-0000-0000B31D0000}"/>
    <cellStyle name="Comma 5 4 2 4 2 2" xfId="4263" xr:uid="{00000000-0005-0000-0000-0000B41D0000}"/>
    <cellStyle name="Comma 5 4 2 4 2 2 2" xfId="4264" xr:uid="{00000000-0005-0000-0000-0000B51D0000}"/>
    <cellStyle name="Comma 5 4 2 4 2 2 2 2" xfId="33759" xr:uid="{00000000-0005-0000-0000-0000B61D0000}"/>
    <cellStyle name="Comma 5 4 2 4 2 2 3" xfId="33758" xr:uid="{00000000-0005-0000-0000-0000B71D0000}"/>
    <cellStyle name="Comma 5 4 2 4 2 3" xfId="4265" xr:uid="{00000000-0005-0000-0000-0000B81D0000}"/>
    <cellStyle name="Comma 5 4 2 4 2 3 2" xfId="33760" xr:uid="{00000000-0005-0000-0000-0000B91D0000}"/>
    <cellStyle name="Comma 5 4 2 4 2 4" xfId="4266" xr:uid="{00000000-0005-0000-0000-0000BA1D0000}"/>
    <cellStyle name="Comma 5 4 2 4 2 4 2" xfId="33761" xr:uid="{00000000-0005-0000-0000-0000BB1D0000}"/>
    <cellStyle name="Comma 5 4 2 4 2 5" xfId="4267" xr:uid="{00000000-0005-0000-0000-0000BC1D0000}"/>
    <cellStyle name="Comma 5 4 2 4 2 5 2" xfId="33762" xr:uid="{00000000-0005-0000-0000-0000BD1D0000}"/>
    <cellStyle name="Comma 5 4 2 4 2 6" xfId="33757" xr:uid="{00000000-0005-0000-0000-0000BE1D0000}"/>
    <cellStyle name="Comma 5 4 2 4 3" xfId="4268" xr:uid="{00000000-0005-0000-0000-0000BF1D0000}"/>
    <cellStyle name="Comma 5 4 2 4 3 2" xfId="4269" xr:uid="{00000000-0005-0000-0000-0000C01D0000}"/>
    <cellStyle name="Comma 5 4 2 4 3 2 2" xfId="4270" xr:uid="{00000000-0005-0000-0000-0000C11D0000}"/>
    <cellStyle name="Comma 5 4 2 4 3 2 2 2" xfId="33765" xr:uid="{00000000-0005-0000-0000-0000C21D0000}"/>
    <cellStyle name="Comma 5 4 2 4 3 2 3" xfId="33764" xr:uid="{00000000-0005-0000-0000-0000C31D0000}"/>
    <cellStyle name="Comma 5 4 2 4 3 3" xfId="4271" xr:uid="{00000000-0005-0000-0000-0000C41D0000}"/>
    <cellStyle name="Comma 5 4 2 4 3 3 2" xfId="33766" xr:uid="{00000000-0005-0000-0000-0000C51D0000}"/>
    <cellStyle name="Comma 5 4 2 4 3 4" xfId="4272" xr:uid="{00000000-0005-0000-0000-0000C61D0000}"/>
    <cellStyle name="Comma 5 4 2 4 3 4 2" xfId="33767" xr:uid="{00000000-0005-0000-0000-0000C71D0000}"/>
    <cellStyle name="Comma 5 4 2 4 3 5" xfId="4273" xr:uid="{00000000-0005-0000-0000-0000C81D0000}"/>
    <cellStyle name="Comma 5 4 2 4 3 5 2" xfId="33768" xr:uid="{00000000-0005-0000-0000-0000C91D0000}"/>
    <cellStyle name="Comma 5 4 2 4 3 6" xfId="33763" xr:uid="{00000000-0005-0000-0000-0000CA1D0000}"/>
    <cellStyle name="Comma 5 4 2 4 4" xfId="4274" xr:uid="{00000000-0005-0000-0000-0000CB1D0000}"/>
    <cellStyle name="Comma 5 4 2 4 4 2" xfId="4275" xr:uid="{00000000-0005-0000-0000-0000CC1D0000}"/>
    <cellStyle name="Comma 5 4 2 4 4 2 2" xfId="33770" xr:uid="{00000000-0005-0000-0000-0000CD1D0000}"/>
    <cellStyle name="Comma 5 4 2 4 4 3" xfId="33769" xr:uid="{00000000-0005-0000-0000-0000CE1D0000}"/>
    <cellStyle name="Comma 5 4 2 4 5" xfId="4276" xr:uid="{00000000-0005-0000-0000-0000CF1D0000}"/>
    <cellStyle name="Comma 5 4 2 4 5 2" xfId="33771" xr:uid="{00000000-0005-0000-0000-0000D01D0000}"/>
    <cellStyle name="Comma 5 4 2 4 6" xfId="4277" xr:uid="{00000000-0005-0000-0000-0000D11D0000}"/>
    <cellStyle name="Comma 5 4 2 4 6 2" xfId="33772" xr:uid="{00000000-0005-0000-0000-0000D21D0000}"/>
    <cellStyle name="Comma 5 4 2 4 7" xfId="4278" xr:uid="{00000000-0005-0000-0000-0000D31D0000}"/>
    <cellStyle name="Comma 5 4 2 4 7 2" xfId="33773" xr:uid="{00000000-0005-0000-0000-0000D41D0000}"/>
    <cellStyle name="Comma 5 4 2 4 8" xfId="33756" xr:uid="{00000000-0005-0000-0000-0000D51D0000}"/>
    <cellStyle name="Comma 5 4 2 5" xfId="4279" xr:uid="{00000000-0005-0000-0000-0000D61D0000}"/>
    <cellStyle name="Comma 5 4 2 5 2" xfId="4280" xr:uid="{00000000-0005-0000-0000-0000D71D0000}"/>
    <cellStyle name="Comma 5 4 2 5 2 2" xfId="4281" xr:uid="{00000000-0005-0000-0000-0000D81D0000}"/>
    <cellStyle name="Comma 5 4 2 5 2 2 2" xfId="4282" xr:uid="{00000000-0005-0000-0000-0000D91D0000}"/>
    <cellStyle name="Comma 5 4 2 5 2 2 2 2" xfId="33777" xr:uid="{00000000-0005-0000-0000-0000DA1D0000}"/>
    <cellStyle name="Comma 5 4 2 5 2 2 3" xfId="33776" xr:uid="{00000000-0005-0000-0000-0000DB1D0000}"/>
    <cellStyle name="Comma 5 4 2 5 2 3" xfId="4283" xr:uid="{00000000-0005-0000-0000-0000DC1D0000}"/>
    <cellStyle name="Comma 5 4 2 5 2 3 2" xfId="33778" xr:uid="{00000000-0005-0000-0000-0000DD1D0000}"/>
    <cellStyle name="Comma 5 4 2 5 2 4" xfId="4284" xr:uid="{00000000-0005-0000-0000-0000DE1D0000}"/>
    <cellStyle name="Comma 5 4 2 5 2 4 2" xfId="33779" xr:uid="{00000000-0005-0000-0000-0000DF1D0000}"/>
    <cellStyle name="Comma 5 4 2 5 2 5" xfId="4285" xr:uid="{00000000-0005-0000-0000-0000E01D0000}"/>
    <cellStyle name="Comma 5 4 2 5 2 5 2" xfId="33780" xr:uid="{00000000-0005-0000-0000-0000E11D0000}"/>
    <cellStyle name="Comma 5 4 2 5 2 6" xfId="33775" xr:uid="{00000000-0005-0000-0000-0000E21D0000}"/>
    <cellStyle name="Comma 5 4 2 5 3" xfId="4286" xr:uid="{00000000-0005-0000-0000-0000E31D0000}"/>
    <cellStyle name="Comma 5 4 2 5 3 2" xfId="4287" xr:uid="{00000000-0005-0000-0000-0000E41D0000}"/>
    <cellStyle name="Comma 5 4 2 5 3 2 2" xfId="33782" xr:uid="{00000000-0005-0000-0000-0000E51D0000}"/>
    <cellStyle name="Comma 5 4 2 5 3 3" xfId="33781" xr:uid="{00000000-0005-0000-0000-0000E61D0000}"/>
    <cellStyle name="Comma 5 4 2 5 4" xfId="4288" xr:uid="{00000000-0005-0000-0000-0000E71D0000}"/>
    <cellStyle name="Comma 5 4 2 5 4 2" xfId="33783" xr:uid="{00000000-0005-0000-0000-0000E81D0000}"/>
    <cellStyle name="Comma 5 4 2 5 5" xfId="4289" xr:uid="{00000000-0005-0000-0000-0000E91D0000}"/>
    <cellStyle name="Comma 5 4 2 5 5 2" xfId="33784" xr:uid="{00000000-0005-0000-0000-0000EA1D0000}"/>
    <cellStyle name="Comma 5 4 2 5 6" xfId="4290" xr:uid="{00000000-0005-0000-0000-0000EB1D0000}"/>
    <cellStyle name="Comma 5 4 2 5 6 2" xfId="33785" xr:uid="{00000000-0005-0000-0000-0000EC1D0000}"/>
    <cellStyle name="Comma 5 4 2 5 7" xfId="33774" xr:uid="{00000000-0005-0000-0000-0000ED1D0000}"/>
    <cellStyle name="Comma 5 4 2 6" xfId="4291" xr:uid="{00000000-0005-0000-0000-0000EE1D0000}"/>
    <cellStyle name="Comma 5 4 2 6 2" xfId="4292" xr:uid="{00000000-0005-0000-0000-0000EF1D0000}"/>
    <cellStyle name="Comma 5 4 2 6 2 2" xfId="4293" xr:uid="{00000000-0005-0000-0000-0000F01D0000}"/>
    <cellStyle name="Comma 5 4 2 6 2 2 2" xfId="33788" xr:uid="{00000000-0005-0000-0000-0000F11D0000}"/>
    <cellStyle name="Comma 5 4 2 6 2 3" xfId="33787" xr:uid="{00000000-0005-0000-0000-0000F21D0000}"/>
    <cellStyle name="Comma 5 4 2 6 3" xfId="4294" xr:uid="{00000000-0005-0000-0000-0000F31D0000}"/>
    <cellStyle name="Comma 5 4 2 6 3 2" xfId="33789" xr:uid="{00000000-0005-0000-0000-0000F41D0000}"/>
    <cellStyle name="Comma 5 4 2 6 4" xfId="4295" xr:uid="{00000000-0005-0000-0000-0000F51D0000}"/>
    <cellStyle name="Comma 5 4 2 6 4 2" xfId="33790" xr:uid="{00000000-0005-0000-0000-0000F61D0000}"/>
    <cellStyle name="Comma 5 4 2 6 5" xfId="4296" xr:uid="{00000000-0005-0000-0000-0000F71D0000}"/>
    <cellStyle name="Comma 5 4 2 6 5 2" xfId="33791" xr:uid="{00000000-0005-0000-0000-0000F81D0000}"/>
    <cellStyle name="Comma 5 4 2 6 6" xfId="33786" xr:uid="{00000000-0005-0000-0000-0000F91D0000}"/>
    <cellStyle name="Comma 5 4 2 7" xfId="4297" xr:uid="{00000000-0005-0000-0000-0000FA1D0000}"/>
    <cellStyle name="Comma 5 4 2 7 2" xfId="4298" xr:uid="{00000000-0005-0000-0000-0000FB1D0000}"/>
    <cellStyle name="Comma 5 4 2 7 2 2" xfId="4299" xr:uid="{00000000-0005-0000-0000-0000FC1D0000}"/>
    <cellStyle name="Comma 5 4 2 7 2 2 2" xfId="33794" xr:uid="{00000000-0005-0000-0000-0000FD1D0000}"/>
    <cellStyle name="Comma 5 4 2 7 2 3" xfId="33793" xr:uid="{00000000-0005-0000-0000-0000FE1D0000}"/>
    <cellStyle name="Comma 5 4 2 7 3" xfId="4300" xr:uid="{00000000-0005-0000-0000-0000FF1D0000}"/>
    <cellStyle name="Comma 5 4 2 7 3 2" xfId="33795" xr:uid="{00000000-0005-0000-0000-0000001E0000}"/>
    <cellStyle name="Comma 5 4 2 7 4" xfId="4301" xr:uid="{00000000-0005-0000-0000-0000011E0000}"/>
    <cellStyle name="Comma 5 4 2 7 4 2" xfId="33796" xr:uid="{00000000-0005-0000-0000-0000021E0000}"/>
    <cellStyle name="Comma 5 4 2 7 5" xfId="4302" xr:uid="{00000000-0005-0000-0000-0000031E0000}"/>
    <cellStyle name="Comma 5 4 2 7 5 2" xfId="33797" xr:uid="{00000000-0005-0000-0000-0000041E0000}"/>
    <cellStyle name="Comma 5 4 2 7 6" xfId="33792" xr:uid="{00000000-0005-0000-0000-0000051E0000}"/>
    <cellStyle name="Comma 5 4 2 8" xfId="4303" xr:uid="{00000000-0005-0000-0000-0000061E0000}"/>
    <cellStyle name="Comma 5 4 2 8 2" xfId="4304" xr:uid="{00000000-0005-0000-0000-0000071E0000}"/>
    <cellStyle name="Comma 5 4 2 8 2 2" xfId="4305" xr:uid="{00000000-0005-0000-0000-0000081E0000}"/>
    <cellStyle name="Comma 5 4 2 8 2 2 2" xfId="33800" xr:uid="{00000000-0005-0000-0000-0000091E0000}"/>
    <cellStyle name="Comma 5 4 2 8 2 3" xfId="33799" xr:uid="{00000000-0005-0000-0000-00000A1E0000}"/>
    <cellStyle name="Comma 5 4 2 8 3" xfId="4306" xr:uid="{00000000-0005-0000-0000-00000B1E0000}"/>
    <cellStyle name="Comma 5 4 2 8 3 2" xfId="33801" xr:uid="{00000000-0005-0000-0000-00000C1E0000}"/>
    <cellStyle name="Comma 5 4 2 8 4" xfId="4307" xr:uid="{00000000-0005-0000-0000-00000D1E0000}"/>
    <cellStyle name="Comma 5 4 2 8 4 2" xfId="33802" xr:uid="{00000000-0005-0000-0000-00000E1E0000}"/>
    <cellStyle name="Comma 5 4 2 8 5" xfId="33798" xr:uid="{00000000-0005-0000-0000-00000F1E0000}"/>
    <cellStyle name="Comma 5 4 2 9" xfId="4308" xr:uid="{00000000-0005-0000-0000-0000101E0000}"/>
    <cellStyle name="Comma 5 4 2 9 2" xfId="4309" xr:uid="{00000000-0005-0000-0000-0000111E0000}"/>
    <cellStyle name="Comma 5 4 2 9 2 2" xfId="33804" xr:uid="{00000000-0005-0000-0000-0000121E0000}"/>
    <cellStyle name="Comma 5 4 2 9 3" xfId="4310" xr:uid="{00000000-0005-0000-0000-0000131E0000}"/>
    <cellStyle name="Comma 5 4 2 9 3 2" xfId="33805" xr:uid="{00000000-0005-0000-0000-0000141E0000}"/>
    <cellStyle name="Comma 5 4 2 9 4" xfId="33803" xr:uid="{00000000-0005-0000-0000-0000151E0000}"/>
    <cellStyle name="Comma 5 4 3" xfId="141" xr:uid="{00000000-0005-0000-0000-0000161E0000}"/>
    <cellStyle name="Comma 5 4 3 10" xfId="4311" xr:uid="{00000000-0005-0000-0000-0000171E0000}"/>
    <cellStyle name="Comma 5 4 3 10 2" xfId="33806" xr:uid="{00000000-0005-0000-0000-0000181E0000}"/>
    <cellStyle name="Comma 5 4 3 11" xfId="4312" xr:uid="{00000000-0005-0000-0000-0000191E0000}"/>
    <cellStyle name="Comma 5 4 3 11 2" xfId="33807" xr:uid="{00000000-0005-0000-0000-00001A1E0000}"/>
    <cellStyle name="Comma 5 4 3 12" xfId="30082" xr:uid="{00000000-0005-0000-0000-00001B1E0000}"/>
    <cellStyle name="Comma 5 4 3 2" xfId="4313" xr:uid="{00000000-0005-0000-0000-00001C1E0000}"/>
    <cellStyle name="Comma 5 4 3 2 10" xfId="4314" xr:uid="{00000000-0005-0000-0000-00001D1E0000}"/>
    <cellStyle name="Comma 5 4 3 2 10 2" xfId="33809" xr:uid="{00000000-0005-0000-0000-00001E1E0000}"/>
    <cellStyle name="Comma 5 4 3 2 11" xfId="33808" xr:uid="{00000000-0005-0000-0000-00001F1E0000}"/>
    <cellStyle name="Comma 5 4 3 2 2" xfId="4315" xr:uid="{00000000-0005-0000-0000-0000201E0000}"/>
    <cellStyle name="Comma 5 4 3 2 2 2" xfId="4316" xr:uid="{00000000-0005-0000-0000-0000211E0000}"/>
    <cellStyle name="Comma 5 4 3 2 2 2 2" xfId="4317" xr:uid="{00000000-0005-0000-0000-0000221E0000}"/>
    <cellStyle name="Comma 5 4 3 2 2 2 2 2" xfId="4318" xr:uid="{00000000-0005-0000-0000-0000231E0000}"/>
    <cellStyle name="Comma 5 4 3 2 2 2 2 2 2" xfId="33813" xr:uid="{00000000-0005-0000-0000-0000241E0000}"/>
    <cellStyle name="Comma 5 4 3 2 2 2 2 3" xfId="33812" xr:uid="{00000000-0005-0000-0000-0000251E0000}"/>
    <cellStyle name="Comma 5 4 3 2 2 2 3" xfId="4319" xr:uid="{00000000-0005-0000-0000-0000261E0000}"/>
    <cellStyle name="Comma 5 4 3 2 2 2 3 2" xfId="33814" xr:uid="{00000000-0005-0000-0000-0000271E0000}"/>
    <cellStyle name="Comma 5 4 3 2 2 2 4" xfId="4320" xr:uid="{00000000-0005-0000-0000-0000281E0000}"/>
    <cellStyle name="Comma 5 4 3 2 2 2 4 2" xfId="33815" xr:uid="{00000000-0005-0000-0000-0000291E0000}"/>
    <cellStyle name="Comma 5 4 3 2 2 2 5" xfId="4321" xr:uid="{00000000-0005-0000-0000-00002A1E0000}"/>
    <cellStyle name="Comma 5 4 3 2 2 2 5 2" xfId="33816" xr:uid="{00000000-0005-0000-0000-00002B1E0000}"/>
    <cellStyle name="Comma 5 4 3 2 2 2 6" xfId="33811" xr:uid="{00000000-0005-0000-0000-00002C1E0000}"/>
    <cellStyle name="Comma 5 4 3 2 2 3" xfId="4322" xr:uid="{00000000-0005-0000-0000-00002D1E0000}"/>
    <cellStyle name="Comma 5 4 3 2 2 3 2" xfId="4323" xr:uid="{00000000-0005-0000-0000-00002E1E0000}"/>
    <cellStyle name="Comma 5 4 3 2 2 3 2 2" xfId="33818" xr:uid="{00000000-0005-0000-0000-00002F1E0000}"/>
    <cellStyle name="Comma 5 4 3 2 2 3 3" xfId="33817" xr:uid="{00000000-0005-0000-0000-0000301E0000}"/>
    <cellStyle name="Comma 5 4 3 2 2 4" xfId="4324" xr:uid="{00000000-0005-0000-0000-0000311E0000}"/>
    <cellStyle name="Comma 5 4 3 2 2 4 2" xfId="33819" xr:uid="{00000000-0005-0000-0000-0000321E0000}"/>
    <cellStyle name="Comma 5 4 3 2 2 5" xfId="4325" xr:uid="{00000000-0005-0000-0000-0000331E0000}"/>
    <cellStyle name="Comma 5 4 3 2 2 5 2" xfId="33820" xr:uid="{00000000-0005-0000-0000-0000341E0000}"/>
    <cellStyle name="Comma 5 4 3 2 2 6" xfId="4326" xr:uid="{00000000-0005-0000-0000-0000351E0000}"/>
    <cellStyle name="Comma 5 4 3 2 2 6 2" xfId="33821" xr:uid="{00000000-0005-0000-0000-0000361E0000}"/>
    <cellStyle name="Comma 5 4 3 2 2 7" xfId="33810" xr:uid="{00000000-0005-0000-0000-0000371E0000}"/>
    <cellStyle name="Comma 5 4 3 2 3" xfId="4327" xr:uid="{00000000-0005-0000-0000-0000381E0000}"/>
    <cellStyle name="Comma 5 4 3 2 3 2" xfId="4328" xr:uid="{00000000-0005-0000-0000-0000391E0000}"/>
    <cellStyle name="Comma 5 4 3 2 3 2 2" xfId="4329" xr:uid="{00000000-0005-0000-0000-00003A1E0000}"/>
    <cellStyle name="Comma 5 4 3 2 3 2 2 2" xfId="4330" xr:uid="{00000000-0005-0000-0000-00003B1E0000}"/>
    <cellStyle name="Comma 5 4 3 2 3 2 2 2 2" xfId="33825" xr:uid="{00000000-0005-0000-0000-00003C1E0000}"/>
    <cellStyle name="Comma 5 4 3 2 3 2 2 3" xfId="33824" xr:uid="{00000000-0005-0000-0000-00003D1E0000}"/>
    <cellStyle name="Comma 5 4 3 2 3 2 3" xfId="4331" xr:uid="{00000000-0005-0000-0000-00003E1E0000}"/>
    <cellStyle name="Comma 5 4 3 2 3 2 3 2" xfId="33826" xr:uid="{00000000-0005-0000-0000-00003F1E0000}"/>
    <cellStyle name="Comma 5 4 3 2 3 2 4" xfId="4332" xr:uid="{00000000-0005-0000-0000-0000401E0000}"/>
    <cellStyle name="Comma 5 4 3 2 3 2 4 2" xfId="33827" xr:uid="{00000000-0005-0000-0000-0000411E0000}"/>
    <cellStyle name="Comma 5 4 3 2 3 2 5" xfId="4333" xr:uid="{00000000-0005-0000-0000-0000421E0000}"/>
    <cellStyle name="Comma 5 4 3 2 3 2 5 2" xfId="33828" xr:uid="{00000000-0005-0000-0000-0000431E0000}"/>
    <cellStyle name="Comma 5 4 3 2 3 2 6" xfId="33823" xr:uid="{00000000-0005-0000-0000-0000441E0000}"/>
    <cellStyle name="Comma 5 4 3 2 3 3" xfId="4334" xr:uid="{00000000-0005-0000-0000-0000451E0000}"/>
    <cellStyle name="Comma 5 4 3 2 3 3 2" xfId="4335" xr:uid="{00000000-0005-0000-0000-0000461E0000}"/>
    <cellStyle name="Comma 5 4 3 2 3 3 2 2" xfId="33830" xr:uid="{00000000-0005-0000-0000-0000471E0000}"/>
    <cellStyle name="Comma 5 4 3 2 3 3 3" xfId="33829" xr:uid="{00000000-0005-0000-0000-0000481E0000}"/>
    <cellStyle name="Comma 5 4 3 2 3 4" xfId="4336" xr:uid="{00000000-0005-0000-0000-0000491E0000}"/>
    <cellStyle name="Comma 5 4 3 2 3 4 2" xfId="33831" xr:uid="{00000000-0005-0000-0000-00004A1E0000}"/>
    <cellStyle name="Comma 5 4 3 2 3 5" xfId="4337" xr:uid="{00000000-0005-0000-0000-00004B1E0000}"/>
    <cellStyle name="Comma 5 4 3 2 3 5 2" xfId="33832" xr:uid="{00000000-0005-0000-0000-00004C1E0000}"/>
    <cellStyle name="Comma 5 4 3 2 3 6" xfId="4338" xr:uid="{00000000-0005-0000-0000-00004D1E0000}"/>
    <cellStyle name="Comma 5 4 3 2 3 6 2" xfId="33833" xr:uid="{00000000-0005-0000-0000-00004E1E0000}"/>
    <cellStyle name="Comma 5 4 3 2 3 7" xfId="33822" xr:uid="{00000000-0005-0000-0000-00004F1E0000}"/>
    <cellStyle name="Comma 5 4 3 2 4" xfId="4339" xr:uid="{00000000-0005-0000-0000-0000501E0000}"/>
    <cellStyle name="Comma 5 4 3 2 4 2" xfId="4340" xr:uid="{00000000-0005-0000-0000-0000511E0000}"/>
    <cellStyle name="Comma 5 4 3 2 4 2 2" xfId="4341" xr:uid="{00000000-0005-0000-0000-0000521E0000}"/>
    <cellStyle name="Comma 5 4 3 2 4 2 2 2" xfId="33836" xr:uid="{00000000-0005-0000-0000-0000531E0000}"/>
    <cellStyle name="Comma 5 4 3 2 4 2 3" xfId="33835" xr:uid="{00000000-0005-0000-0000-0000541E0000}"/>
    <cellStyle name="Comma 5 4 3 2 4 3" xfId="4342" xr:uid="{00000000-0005-0000-0000-0000551E0000}"/>
    <cellStyle name="Comma 5 4 3 2 4 3 2" xfId="33837" xr:uid="{00000000-0005-0000-0000-0000561E0000}"/>
    <cellStyle name="Comma 5 4 3 2 4 4" xfId="4343" xr:uid="{00000000-0005-0000-0000-0000571E0000}"/>
    <cellStyle name="Comma 5 4 3 2 4 4 2" xfId="33838" xr:uid="{00000000-0005-0000-0000-0000581E0000}"/>
    <cellStyle name="Comma 5 4 3 2 4 5" xfId="4344" xr:uid="{00000000-0005-0000-0000-0000591E0000}"/>
    <cellStyle name="Comma 5 4 3 2 4 5 2" xfId="33839" xr:uid="{00000000-0005-0000-0000-00005A1E0000}"/>
    <cellStyle name="Comma 5 4 3 2 4 6" xfId="33834" xr:uid="{00000000-0005-0000-0000-00005B1E0000}"/>
    <cellStyle name="Comma 5 4 3 2 5" xfId="4345" xr:uid="{00000000-0005-0000-0000-00005C1E0000}"/>
    <cellStyle name="Comma 5 4 3 2 5 2" xfId="4346" xr:uid="{00000000-0005-0000-0000-00005D1E0000}"/>
    <cellStyle name="Comma 5 4 3 2 5 2 2" xfId="4347" xr:uid="{00000000-0005-0000-0000-00005E1E0000}"/>
    <cellStyle name="Comma 5 4 3 2 5 2 2 2" xfId="33842" xr:uid="{00000000-0005-0000-0000-00005F1E0000}"/>
    <cellStyle name="Comma 5 4 3 2 5 2 3" xfId="33841" xr:uid="{00000000-0005-0000-0000-0000601E0000}"/>
    <cellStyle name="Comma 5 4 3 2 5 3" xfId="4348" xr:uid="{00000000-0005-0000-0000-0000611E0000}"/>
    <cellStyle name="Comma 5 4 3 2 5 3 2" xfId="33843" xr:uid="{00000000-0005-0000-0000-0000621E0000}"/>
    <cellStyle name="Comma 5 4 3 2 5 4" xfId="4349" xr:uid="{00000000-0005-0000-0000-0000631E0000}"/>
    <cellStyle name="Comma 5 4 3 2 5 4 2" xfId="33844" xr:uid="{00000000-0005-0000-0000-0000641E0000}"/>
    <cellStyle name="Comma 5 4 3 2 5 5" xfId="4350" xr:uid="{00000000-0005-0000-0000-0000651E0000}"/>
    <cellStyle name="Comma 5 4 3 2 5 5 2" xfId="33845" xr:uid="{00000000-0005-0000-0000-0000661E0000}"/>
    <cellStyle name="Comma 5 4 3 2 5 6" xfId="33840" xr:uid="{00000000-0005-0000-0000-0000671E0000}"/>
    <cellStyle name="Comma 5 4 3 2 6" xfId="4351" xr:uid="{00000000-0005-0000-0000-0000681E0000}"/>
    <cellStyle name="Comma 5 4 3 2 6 2" xfId="4352" xr:uid="{00000000-0005-0000-0000-0000691E0000}"/>
    <cellStyle name="Comma 5 4 3 2 6 2 2" xfId="4353" xr:uid="{00000000-0005-0000-0000-00006A1E0000}"/>
    <cellStyle name="Comma 5 4 3 2 6 2 2 2" xfId="33848" xr:uid="{00000000-0005-0000-0000-00006B1E0000}"/>
    <cellStyle name="Comma 5 4 3 2 6 2 3" xfId="33847" xr:uid="{00000000-0005-0000-0000-00006C1E0000}"/>
    <cellStyle name="Comma 5 4 3 2 6 3" xfId="4354" xr:uid="{00000000-0005-0000-0000-00006D1E0000}"/>
    <cellStyle name="Comma 5 4 3 2 6 3 2" xfId="33849" xr:uid="{00000000-0005-0000-0000-00006E1E0000}"/>
    <cellStyle name="Comma 5 4 3 2 6 4" xfId="4355" xr:uid="{00000000-0005-0000-0000-00006F1E0000}"/>
    <cellStyle name="Comma 5 4 3 2 6 4 2" xfId="33850" xr:uid="{00000000-0005-0000-0000-0000701E0000}"/>
    <cellStyle name="Comma 5 4 3 2 6 5" xfId="33846" xr:uid="{00000000-0005-0000-0000-0000711E0000}"/>
    <cellStyle name="Comma 5 4 3 2 7" xfId="4356" xr:uid="{00000000-0005-0000-0000-0000721E0000}"/>
    <cellStyle name="Comma 5 4 3 2 7 2" xfId="4357" xr:uid="{00000000-0005-0000-0000-0000731E0000}"/>
    <cellStyle name="Comma 5 4 3 2 7 2 2" xfId="33852" xr:uid="{00000000-0005-0000-0000-0000741E0000}"/>
    <cellStyle name="Comma 5 4 3 2 7 3" xfId="4358" xr:uid="{00000000-0005-0000-0000-0000751E0000}"/>
    <cellStyle name="Comma 5 4 3 2 7 3 2" xfId="33853" xr:uid="{00000000-0005-0000-0000-0000761E0000}"/>
    <cellStyle name="Comma 5 4 3 2 7 4" xfId="33851" xr:uid="{00000000-0005-0000-0000-0000771E0000}"/>
    <cellStyle name="Comma 5 4 3 2 8" xfId="4359" xr:uid="{00000000-0005-0000-0000-0000781E0000}"/>
    <cellStyle name="Comma 5 4 3 2 8 2" xfId="33854" xr:uid="{00000000-0005-0000-0000-0000791E0000}"/>
    <cellStyle name="Comma 5 4 3 2 9" xfId="4360" xr:uid="{00000000-0005-0000-0000-00007A1E0000}"/>
    <cellStyle name="Comma 5 4 3 2 9 2" xfId="33855" xr:uid="{00000000-0005-0000-0000-00007B1E0000}"/>
    <cellStyle name="Comma 5 4 3 3" xfId="4361" xr:uid="{00000000-0005-0000-0000-00007C1E0000}"/>
    <cellStyle name="Comma 5 4 3 3 2" xfId="4362" xr:uid="{00000000-0005-0000-0000-00007D1E0000}"/>
    <cellStyle name="Comma 5 4 3 3 2 2" xfId="4363" xr:uid="{00000000-0005-0000-0000-00007E1E0000}"/>
    <cellStyle name="Comma 5 4 3 3 2 2 2" xfId="4364" xr:uid="{00000000-0005-0000-0000-00007F1E0000}"/>
    <cellStyle name="Comma 5 4 3 3 2 2 2 2" xfId="33859" xr:uid="{00000000-0005-0000-0000-0000801E0000}"/>
    <cellStyle name="Comma 5 4 3 3 2 2 3" xfId="33858" xr:uid="{00000000-0005-0000-0000-0000811E0000}"/>
    <cellStyle name="Comma 5 4 3 3 2 3" xfId="4365" xr:uid="{00000000-0005-0000-0000-0000821E0000}"/>
    <cellStyle name="Comma 5 4 3 3 2 3 2" xfId="33860" xr:uid="{00000000-0005-0000-0000-0000831E0000}"/>
    <cellStyle name="Comma 5 4 3 3 2 4" xfId="4366" xr:uid="{00000000-0005-0000-0000-0000841E0000}"/>
    <cellStyle name="Comma 5 4 3 3 2 4 2" xfId="33861" xr:uid="{00000000-0005-0000-0000-0000851E0000}"/>
    <cellStyle name="Comma 5 4 3 3 2 5" xfId="4367" xr:uid="{00000000-0005-0000-0000-0000861E0000}"/>
    <cellStyle name="Comma 5 4 3 3 2 5 2" xfId="33862" xr:uid="{00000000-0005-0000-0000-0000871E0000}"/>
    <cellStyle name="Comma 5 4 3 3 2 6" xfId="33857" xr:uid="{00000000-0005-0000-0000-0000881E0000}"/>
    <cellStyle name="Comma 5 4 3 3 3" xfId="4368" xr:uid="{00000000-0005-0000-0000-0000891E0000}"/>
    <cellStyle name="Comma 5 4 3 3 3 2" xfId="4369" xr:uid="{00000000-0005-0000-0000-00008A1E0000}"/>
    <cellStyle name="Comma 5 4 3 3 3 2 2" xfId="4370" xr:uid="{00000000-0005-0000-0000-00008B1E0000}"/>
    <cellStyle name="Comma 5 4 3 3 3 2 2 2" xfId="33865" xr:uid="{00000000-0005-0000-0000-00008C1E0000}"/>
    <cellStyle name="Comma 5 4 3 3 3 2 3" xfId="33864" xr:uid="{00000000-0005-0000-0000-00008D1E0000}"/>
    <cellStyle name="Comma 5 4 3 3 3 3" xfId="4371" xr:uid="{00000000-0005-0000-0000-00008E1E0000}"/>
    <cellStyle name="Comma 5 4 3 3 3 3 2" xfId="33866" xr:uid="{00000000-0005-0000-0000-00008F1E0000}"/>
    <cellStyle name="Comma 5 4 3 3 3 4" xfId="4372" xr:uid="{00000000-0005-0000-0000-0000901E0000}"/>
    <cellStyle name="Comma 5 4 3 3 3 4 2" xfId="33867" xr:uid="{00000000-0005-0000-0000-0000911E0000}"/>
    <cellStyle name="Comma 5 4 3 3 3 5" xfId="4373" xr:uid="{00000000-0005-0000-0000-0000921E0000}"/>
    <cellStyle name="Comma 5 4 3 3 3 5 2" xfId="33868" xr:uid="{00000000-0005-0000-0000-0000931E0000}"/>
    <cellStyle name="Comma 5 4 3 3 3 6" xfId="33863" xr:uid="{00000000-0005-0000-0000-0000941E0000}"/>
    <cellStyle name="Comma 5 4 3 3 4" xfId="4374" xr:uid="{00000000-0005-0000-0000-0000951E0000}"/>
    <cellStyle name="Comma 5 4 3 3 4 2" xfId="4375" xr:uid="{00000000-0005-0000-0000-0000961E0000}"/>
    <cellStyle name="Comma 5 4 3 3 4 2 2" xfId="33870" xr:uid="{00000000-0005-0000-0000-0000971E0000}"/>
    <cellStyle name="Comma 5 4 3 3 4 3" xfId="33869" xr:uid="{00000000-0005-0000-0000-0000981E0000}"/>
    <cellStyle name="Comma 5 4 3 3 5" xfId="4376" xr:uid="{00000000-0005-0000-0000-0000991E0000}"/>
    <cellStyle name="Comma 5 4 3 3 5 2" xfId="33871" xr:uid="{00000000-0005-0000-0000-00009A1E0000}"/>
    <cellStyle name="Comma 5 4 3 3 6" xfId="4377" xr:uid="{00000000-0005-0000-0000-00009B1E0000}"/>
    <cellStyle name="Comma 5 4 3 3 6 2" xfId="33872" xr:uid="{00000000-0005-0000-0000-00009C1E0000}"/>
    <cellStyle name="Comma 5 4 3 3 7" xfId="4378" xr:uid="{00000000-0005-0000-0000-00009D1E0000}"/>
    <cellStyle name="Comma 5 4 3 3 7 2" xfId="33873" xr:uid="{00000000-0005-0000-0000-00009E1E0000}"/>
    <cellStyle name="Comma 5 4 3 3 8" xfId="33856" xr:uid="{00000000-0005-0000-0000-00009F1E0000}"/>
    <cellStyle name="Comma 5 4 3 4" xfId="4379" xr:uid="{00000000-0005-0000-0000-0000A01E0000}"/>
    <cellStyle name="Comma 5 4 3 4 2" xfId="4380" xr:uid="{00000000-0005-0000-0000-0000A11E0000}"/>
    <cellStyle name="Comma 5 4 3 4 2 2" xfId="4381" xr:uid="{00000000-0005-0000-0000-0000A21E0000}"/>
    <cellStyle name="Comma 5 4 3 4 2 2 2" xfId="4382" xr:uid="{00000000-0005-0000-0000-0000A31E0000}"/>
    <cellStyle name="Comma 5 4 3 4 2 2 2 2" xfId="33877" xr:uid="{00000000-0005-0000-0000-0000A41E0000}"/>
    <cellStyle name="Comma 5 4 3 4 2 2 3" xfId="33876" xr:uid="{00000000-0005-0000-0000-0000A51E0000}"/>
    <cellStyle name="Comma 5 4 3 4 2 3" xfId="4383" xr:uid="{00000000-0005-0000-0000-0000A61E0000}"/>
    <cellStyle name="Comma 5 4 3 4 2 3 2" xfId="33878" xr:uid="{00000000-0005-0000-0000-0000A71E0000}"/>
    <cellStyle name="Comma 5 4 3 4 2 4" xfId="4384" xr:uid="{00000000-0005-0000-0000-0000A81E0000}"/>
    <cellStyle name="Comma 5 4 3 4 2 4 2" xfId="33879" xr:uid="{00000000-0005-0000-0000-0000A91E0000}"/>
    <cellStyle name="Comma 5 4 3 4 2 5" xfId="4385" xr:uid="{00000000-0005-0000-0000-0000AA1E0000}"/>
    <cellStyle name="Comma 5 4 3 4 2 5 2" xfId="33880" xr:uid="{00000000-0005-0000-0000-0000AB1E0000}"/>
    <cellStyle name="Comma 5 4 3 4 2 6" xfId="33875" xr:uid="{00000000-0005-0000-0000-0000AC1E0000}"/>
    <cellStyle name="Comma 5 4 3 4 3" xfId="4386" xr:uid="{00000000-0005-0000-0000-0000AD1E0000}"/>
    <cellStyle name="Comma 5 4 3 4 3 2" xfId="4387" xr:uid="{00000000-0005-0000-0000-0000AE1E0000}"/>
    <cellStyle name="Comma 5 4 3 4 3 2 2" xfId="33882" xr:uid="{00000000-0005-0000-0000-0000AF1E0000}"/>
    <cellStyle name="Comma 5 4 3 4 3 3" xfId="33881" xr:uid="{00000000-0005-0000-0000-0000B01E0000}"/>
    <cellStyle name="Comma 5 4 3 4 4" xfId="4388" xr:uid="{00000000-0005-0000-0000-0000B11E0000}"/>
    <cellStyle name="Comma 5 4 3 4 4 2" xfId="33883" xr:uid="{00000000-0005-0000-0000-0000B21E0000}"/>
    <cellStyle name="Comma 5 4 3 4 5" xfId="4389" xr:uid="{00000000-0005-0000-0000-0000B31E0000}"/>
    <cellStyle name="Comma 5 4 3 4 5 2" xfId="33884" xr:uid="{00000000-0005-0000-0000-0000B41E0000}"/>
    <cellStyle name="Comma 5 4 3 4 6" xfId="4390" xr:uid="{00000000-0005-0000-0000-0000B51E0000}"/>
    <cellStyle name="Comma 5 4 3 4 6 2" xfId="33885" xr:uid="{00000000-0005-0000-0000-0000B61E0000}"/>
    <cellStyle name="Comma 5 4 3 4 7" xfId="33874" xr:uid="{00000000-0005-0000-0000-0000B71E0000}"/>
    <cellStyle name="Comma 5 4 3 5" xfId="4391" xr:uid="{00000000-0005-0000-0000-0000B81E0000}"/>
    <cellStyle name="Comma 5 4 3 5 2" xfId="4392" xr:uid="{00000000-0005-0000-0000-0000B91E0000}"/>
    <cellStyle name="Comma 5 4 3 5 2 2" xfId="4393" xr:uid="{00000000-0005-0000-0000-0000BA1E0000}"/>
    <cellStyle name="Comma 5 4 3 5 2 2 2" xfId="33888" xr:uid="{00000000-0005-0000-0000-0000BB1E0000}"/>
    <cellStyle name="Comma 5 4 3 5 2 3" xfId="33887" xr:uid="{00000000-0005-0000-0000-0000BC1E0000}"/>
    <cellStyle name="Comma 5 4 3 5 3" xfId="4394" xr:uid="{00000000-0005-0000-0000-0000BD1E0000}"/>
    <cellStyle name="Comma 5 4 3 5 3 2" xfId="33889" xr:uid="{00000000-0005-0000-0000-0000BE1E0000}"/>
    <cellStyle name="Comma 5 4 3 5 4" xfId="4395" xr:uid="{00000000-0005-0000-0000-0000BF1E0000}"/>
    <cellStyle name="Comma 5 4 3 5 4 2" xfId="33890" xr:uid="{00000000-0005-0000-0000-0000C01E0000}"/>
    <cellStyle name="Comma 5 4 3 5 5" xfId="4396" xr:uid="{00000000-0005-0000-0000-0000C11E0000}"/>
    <cellStyle name="Comma 5 4 3 5 5 2" xfId="33891" xr:uid="{00000000-0005-0000-0000-0000C21E0000}"/>
    <cellStyle name="Comma 5 4 3 5 6" xfId="33886" xr:uid="{00000000-0005-0000-0000-0000C31E0000}"/>
    <cellStyle name="Comma 5 4 3 6" xfId="4397" xr:uid="{00000000-0005-0000-0000-0000C41E0000}"/>
    <cellStyle name="Comma 5 4 3 6 2" xfId="4398" xr:uid="{00000000-0005-0000-0000-0000C51E0000}"/>
    <cellStyle name="Comma 5 4 3 6 2 2" xfId="4399" xr:uid="{00000000-0005-0000-0000-0000C61E0000}"/>
    <cellStyle name="Comma 5 4 3 6 2 2 2" xfId="33894" xr:uid="{00000000-0005-0000-0000-0000C71E0000}"/>
    <cellStyle name="Comma 5 4 3 6 2 3" xfId="33893" xr:uid="{00000000-0005-0000-0000-0000C81E0000}"/>
    <cellStyle name="Comma 5 4 3 6 3" xfId="4400" xr:uid="{00000000-0005-0000-0000-0000C91E0000}"/>
    <cellStyle name="Comma 5 4 3 6 3 2" xfId="33895" xr:uid="{00000000-0005-0000-0000-0000CA1E0000}"/>
    <cellStyle name="Comma 5 4 3 6 4" xfId="4401" xr:uid="{00000000-0005-0000-0000-0000CB1E0000}"/>
    <cellStyle name="Comma 5 4 3 6 4 2" xfId="33896" xr:uid="{00000000-0005-0000-0000-0000CC1E0000}"/>
    <cellStyle name="Comma 5 4 3 6 5" xfId="4402" xr:uid="{00000000-0005-0000-0000-0000CD1E0000}"/>
    <cellStyle name="Comma 5 4 3 6 5 2" xfId="33897" xr:uid="{00000000-0005-0000-0000-0000CE1E0000}"/>
    <cellStyle name="Comma 5 4 3 6 6" xfId="33892" xr:uid="{00000000-0005-0000-0000-0000CF1E0000}"/>
    <cellStyle name="Comma 5 4 3 7" xfId="4403" xr:uid="{00000000-0005-0000-0000-0000D01E0000}"/>
    <cellStyle name="Comma 5 4 3 7 2" xfId="4404" xr:uid="{00000000-0005-0000-0000-0000D11E0000}"/>
    <cellStyle name="Comma 5 4 3 7 2 2" xfId="4405" xr:uid="{00000000-0005-0000-0000-0000D21E0000}"/>
    <cellStyle name="Comma 5 4 3 7 2 2 2" xfId="33900" xr:uid="{00000000-0005-0000-0000-0000D31E0000}"/>
    <cellStyle name="Comma 5 4 3 7 2 3" xfId="33899" xr:uid="{00000000-0005-0000-0000-0000D41E0000}"/>
    <cellStyle name="Comma 5 4 3 7 3" xfId="4406" xr:uid="{00000000-0005-0000-0000-0000D51E0000}"/>
    <cellStyle name="Comma 5 4 3 7 3 2" xfId="33901" xr:uid="{00000000-0005-0000-0000-0000D61E0000}"/>
    <cellStyle name="Comma 5 4 3 7 4" xfId="4407" xr:uid="{00000000-0005-0000-0000-0000D71E0000}"/>
    <cellStyle name="Comma 5 4 3 7 4 2" xfId="33902" xr:uid="{00000000-0005-0000-0000-0000D81E0000}"/>
    <cellStyle name="Comma 5 4 3 7 5" xfId="33898" xr:uid="{00000000-0005-0000-0000-0000D91E0000}"/>
    <cellStyle name="Comma 5 4 3 8" xfId="4408" xr:uid="{00000000-0005-0000-0000-0000DA1E0000}"/>
    <cellStyle name="Comma 5 4 3 8 2" xfId="4409" xr:uid="{00000000-0005-0000-0000-0000DB1E0000}"/>
    <cellStyle name="Comma 5 4 3 8 2 2" xfId="33904" xr:uid="{00000000-0005-0000-0000-0000DC1E0000}"/>
    <cellStyle name="Comma 5 4 3 8 3" xfId="4410" xr:uid="{00000000-0005-0000-0000-0000DD1E0000}"/>
    <cellStyle name="Comma 5 4 3 8 3 2" xfId="33905" xr:uid="{00000000-0005-0000-0000-0000DE1E0000}"/>
    <cellStyle name="Comma 5 4 3 8 4" xfId="33903" xr:uid="{00000000-0005-0000-0000-0000DF1E0000}"/>
    <cellStyle name="Comma 5 4 3 9" xfId="4411" xr:uid="{00000000-0005-0000-0000-0000E01E0000}"/>
    <cellStyle name="Comma 5 4 3 9 2" xfId="33906" xr:uid="{00000000-0005-0000-0000-0000E11E0000}"/>
    <cellStyle name="Comma 5 4 4" xfId="4412" xr:uid="{00000000-0005-0000-0000-0000E21E0000}"/>
    <cellStyle name="Comma 5 4 4 10" xfId="4413" xr:uid="{00000000-0005-0000-0000-0000E31E0000}"/>
    <cellStyle name="Comma 5 4 4 10 2" xfId="33908" xr:uid="{00000000-0005-0000-0000-0000E41E0000}"/>
    <cellStyle name="Comma 5 4 4 11" xfId="33907" xr:uid="{00000000-0005-0000-0000-0000E51E0000}"/>
    <cellStyle name="Comma 5 4 4 2" xfId="4414" xr:uid="{00000000-0005-0000-0000-0000E61E0000}"/>
    <cellStyle name="Comma 5 4 4 2 2" xfId="4415" xr:uid="{00000000-0005-0000-0000-0000E71E0000}"/>
    <cellStyle name="Comma 5 4 4 2 2 2" xfId="4416" xr:uid="{00000000-0005-0000-0000-0000E81E0000}"/>
    <cellStyle name="Comma 5 4 4 2 2 2 2" xfId="4417" xr:uid="{00000000-0005-0000-0000-0000E91E0000}"/>
    <cellStyle name="Comma 5 4 4 2 2 2 2 2" xfId="33912" xr:uid="{00000000-0005-0000-0000-0000EA1E0000}"/>
    <cellStyle name="Comma 5 4 4 2 2 2 3" xfId="33911" xr:uid="{00000000-0005-0000-0000-0000EB1E0000}"/>
    <cellStyle name="Comma 5 4 4 2 2 3" xfId="4418" xr:uid="{00000000-0005-0000-0000-0000EC1E0000}"/>
    <cellStyle name="Comma 5 4 4 2 2 3 2" xfId="33913" xr:uid="{00000000-0005-0000-0000-0000ED1E0000}"/>
    <cellStyle name="Comma 5 4 4 2 2 4" xfId="4419" xr:uid="{00000000-0005-0000-0000-0000EE1E0000}"/>
    <cellStyle name="Comma 5 4 4 2 2 4 2" xfId="33914" xr:uid="{00000000-0005-0000-0000-0000EF1E0000}"/>
    <cellStyle name="Comma 5 4 4 2 2 5" xfId="4420" xr:uid="{00000000-0005-0000-0000-0000F01E0000}"/>
    <cellStyle name="Comma 5 4 4 2 2 5 2" xfId="33915" xr:uid="{00000000-0005-0000-0000-0000F11E0000}"/>
    <cellStyle name="Comma 5 4 4 2 2 6" xfId="33910" xr:uid="{00000000-0005-0000-0000-0000F21E0000}"/>
    <cellStyle name="Comma 5 4 4 2 3" xfId="4421" xr:uid="{00000000-0005-0000-0000-0000F31E0000}"/>
    <cellStyle name="Comma 5 4 4 2 3 2" xfId="4422" xr:uid="{00000000-0005-0000-0000-0000F41E0000}"/>
    <cellStyle name="Comma 5 4 4 2 3 2 2" xfId="33917" xr:uid="{00000000-0005-0000-0000-0000F51E0000}"/>
    <cellStyle name="Comma 5 4 4 2 3 3" xfId="33916" xr:uid="{00000000-0005-0000-0000-0000F61E0000}"/>
    <cellStyle name="Comma 5 4 4 2 4" xfId="4423" xr:uid="{00000000-0005-0000-0000-0000F71E0000}"/>
    <cellStyle name="Comma 5 4 4 2 4 2" xfId="33918" xr:uid="{00000000-0005-0000-0000-0000F81E0000}"/>
    <cellStyle name="Comma 5 4 4 2 5" xfId="4424" xr:uid="{00000000-0005-0000-0000-0000F91E0000}"/>
    <cellStyle name="Comma 5 4 4 2 5 2" xfId="33919" xr:uid="{00000000-0005-0000-0000-0000FA1E0000}"/>
    <cellStyle name="Comma 5 4 4 2 6" xfId="4425" xr:uid="{00000000-0005-0000-0000-0000FB1E0000}"/>
    <cellStyle name="Comma 5 4 4 2 6 2" xfId="33920" xr:uid="{00000000-0005-0000-0000-0000FC1E0000}"/>
    <cellStyle name="Comma 5 4 4 2 7" xfId="33909" xr:uid="{00000000-0005-0000-0000-0000FD1E0000}"/>
    <cellStyle name="Comma 5 4 4 3" xfId="4426" xr:uid="{00000000-0005-0000-0000-0000FE1E0000}"/>
    <cellStyle name="Comma 5 4 4 3 2" xfId="4427" xr:uid="{00000000-0005-0000-0000-0000FF1E0000}"/>
    <cellStyle name="Comma 5 4 4 3 2 2" xfId="4428" xr:uid="{00000000-0005-0000-0000-0000001F0000}"/>
    <cellStyle name="Comma 5 4 4 3 2 2 2" xfId="4429" xr:uid="{00000000-0005-0000-0000-0000011F0000}"/>
    <cellStyle name="Comma 5 4 4 3 2 2 2 2" xfId="33924" xr:uid="{00000000-0005-0000-0000-0000021F0000}"/>
    <cellStyle name="Comma 5 4 4 3 2 2 3" xfId="33923" xr:uid="{00000000-0005-0000-0000-0000031F0000}"/>
    <cellStyle name="Comma 5 4 4 3 2 3" xfId="4430" xr:uid="{00000000-0005-0000-0000-0000041F0000}"/>
    <cellStyle name="Comma 5 4 4 3 2 3 2" xfId="33925" xr:uid="{00000000-0005-0000-0000-0000051F0000}"/>
    <cellStyle name="Comma 5 4 4 3 2 4" xfId="4431" xr:uid="{00000000-0005-0000-0000-0000061F0000}"/>
    <cellStyle name="Comma 5 4 4 3 2 4 2" xfId="33926" xr:uid="{00000000-0005-0000-0000-0000071F0000}"/>
    <cellStyle name="Comma 5 4 4 3 2 5" xfId="4432" xr:uid="{00000000-0005-0000-0000-0000081F0000}"/>
    <cellStyle name="Comma 5 4 4 3 2 5 2" xfId="33927" xr:uid="{00000000-0005-0000-0000-0000091F0000}"/>
    <cellStyle name="Comma 5 4 4 3 2 6" xfId="33922" xr:uid="{00000000-0005-0000-0000-00000A1F0000}"/>
    <cellStyle name="Comma 5 4 4 3 3" xfId="4433" xr:uid="{00000000-0005-0000-0000-00000B1F0000}"/>
    <cellStyle name="Comma 5 4 4 3 3 2" xfId="4434" xr:uid="{00000000-0005-0000-0000-00000C1F0000}"/>
    <cellStyle name="Comma 5 4 4 3 3 2 2" xfId="33929" xr:uid="{00000000-0005-0000-0000-00000D1F0000}"/>
    <cellStyle name="Comma 5 4 4 3 3 3" xfId="33928" xr:uid="{00000000-0005-0000-0000-00000E1F0000}"/>
    <cellStyle name="Comma 5 4 4 3 4" xfId="4435" xr:uid="{00000000-0005-0000-0000-00000F1F0000}"/>
    <cellStyle name="Comma 5 4 4 3 4 2" xfId="33930" xr:uid="{00000000-0005-0000-0000-0000101F0000}"/>
    <cellStyle name="Comma 5 4 4 3 5" xfId="4436" xr:uid="{00000000-0005-0000-0000-0000111F0000}"/>
    <cellStyle name="Comma 5 4 4 3 5 2" xfId="33931" xr:uid="{00000000-0005-0000-0000-0000121F0000}"/>
    <cellStyle name="Comma 5 4 4 3 6" xfId="4437" xr:uid="{00000000-0005-0000-0000-0000131F0000}"/>
    <cellStyle name="Comma 5 4 4 3 6 2" xfId="33932" xr:uid="{00000000-0005-0000-0000-0000141F0000}"/>
    <cellStyle name="Comma 5 4 4 3 7" xfId="33921" xr:uid="{00000000-0005-0000-0000-0000151F0000}"/>
    <cellStyle name="Comma 5 4 4 4" xfId="4438" xr:uid="{00000000-0005-0000-0000-0000161F0000}"/>
    <cellStyle name="Comma 5 4 4 4 2" xfId="4439" xr:uid="{00000000-0005-0000-0000-0000171F0000}"/>
    <cellStyle name="Comma 5 4 4 4 2 2" xfId="4440" xr:uid="{00000000-0005-0000-0000-0000181F0000}"/>
    <cellStyle name="Comma 5 4 4 4 2 2 2" xfId="33935" xr:uid="{00000000-0005-0000-0000-0000191F0000}"/>
    <cellStyle name="Comma 5 4 4 4 2 3" xfId="33934" xr:uid="{00000000-0005-0000-0000-00001A1F0000}"/>
    <cellStyle name="Comma 5 4 4 4 3" xfId="4441" xr:uid="{00000000-0005-0000-0000-00001B1F0000}"/>
    <cellStyle name="Comma 5 4 4 4 3 2" xfId="33936" xr:uid="{00000000-0005-0000-0000-00001C1F0000}"/>
    <cellStyle name="Comma 5 4 4 4 4" xfId="4442" xr:uid="{00000000-0005-0000-0000-00001D1F0000}"/>
    <cellStyle name="Comma 5 4 4 4 4 2" xfId="33937" xr:uid="{00000000-0005-0000-0000-00001E1F0000}"/>
    <cellStyle name="Comma 5 4 4 4 5" xfId="4443" xr:uid="{00000000-0005-0000-0000-00001F1F0000}"/>
    <cellStyle name="Comma 5 4 4 4 5 2" xfId="33938" xr:uid="{00000000-0005-0000-0000-0000201F0000}"/>
    <cellStyle name="Comma 5 4 4 4 6" xfId="33933" xr:uid="{00000000-0005-0000-0000-0000211F0000}"/>
    <cellStyle name="Comma 5 4 4 5" xfId="4444" xr:uid="{00000000-0005-0000-0000-0000221F0000}"/>
    <cellStyle name="Comma 5 4 4 5 2" xfId="4445" xr:uid="{00000000-0005-0000-0000-0000231F0000}"/>
    <cellStyle name="Comma 5 4 4 5 2 2" xfId="4446" xr:uid="{00000000-0005-0000-0000-0000241F0000}"/>
    <cellStyle name="Comma 5 4 4 5 2 2 2" xfId="33941" xr:uid="{00000000-0005-0000-0000-0000251F0000}"/>
    <cellStyle name="Comma 5 4 4 5 2 3" xfId="33940" xr:uid="{00000000-0005-0000-0000-0000261F0000}"/>
    <cellStyle name="Comma 5 4 4 5 3" xfId="4447" xr:uid="{00000000-0005-0000-0000-0000271F0000}"/>
    <cellStyle name="Comma 5 4 4 5 3 2" xfId="33942" xr:uid="{00000000-0005-0000-0000-0000281F0000}"/>
    <cellStyle name="Comma 5 4 4 5 4" xfId="4448" xr:uid="{00000000-0005-0000-0000-0000291F0000}"/>
    <cellStyle name="Comma 5 4 4 5 4 2" xfId="33943" xr:uid="{00000000-0005-0000-0000-00002A1F0000}"/>
    <cellStyle name="Comma 5 4 4 5 5" xfId="4449" xr:uid="{00000000-0005-0000-0000-00002B1F0000}"/>
    <cellStyle name="Comma 5 4 4 5 5 2" xfId="33944" xr:uid="{00000000-0005-0000-0000-00002C1F0000}"/>
    <cellStyle name="Comma 5 4 4 5 6" xfId="33939" xr:uid="{00000000-0005-0000-0000-00002D1F0000}"/>
    <cellStyle name="Comma 5 4 4 6" xfId="4450" xr:uid="{00000000-0005-0000-0000-00002E1F0000}"/>
    <cellStyle name="Comma 5 4 4 6 2" xfId="4451" xr:uid="{00000000-0005-0000-0000-00002F1F0000}"/>
    <cellStyle name="Comma 5 4 4 6 2 2" xfId="4452" xr:uid="{00000000-0005-0000-0000-0000301F0000}"/>
    <cellStyle name="Comma 5 4 4 6 2 2 2" xfId="33947" xr:uid="{00000000-0005-0000-0000-0000311F0000}"/>
    <cellStyle name="Comma 5 4 4 6 2 3" xfId="33946" xr:uid="{00000000-0005-0000-0000-0000321F0000}"/>
    <cellStyle name="Comma 5 4 4 6 3" xfId="4453" xr:uid="{00000000-0005-0000-0000-0000331F0000}"/>
    <cellStyle name="Comma 5 4 4 6 3 2" xfId="33948" xr:uid="{00000000-0005-0000-0000-0000341F0000}"/>
    <cellStyle name="Comma 5 4 4 6 4" xfId="4454" xr:uid="{00000000-0005-0000-0000-0000351F0000}"/>
    <cellStyle name="Comma 5 4 4 6 4 2" xfId="33949" xr:uid="{00000000-0005-0000-0000-0000361F0000}"/>
    <cellStyle name="Comma 5 4 4 6 5" xfId="33945" xr:uid="{00000000-0005-0000-0000-0000371F0000}"/>
    <cellStyle name="Comma 5 4 4 7" xfId="4455" xr:uid="{00000000-0005-0000-0000-0000381F0000}"/>
    <cellStyle name="Comma 5 4 4 7 2" xfId="4456" xr:uid="{00000000-0005-0000-0000-0000391F0000}"/>
    <cellStyle name="Comma 5 4 4 7 2 2" xfId="33951" xr:uid="{00000000-0005-0000-0000-00003A1F0000}"/>
    <cellStyle name="Comma 5 4 4 7 3" xfId="4457" xr:uid="{00000000-0005-0000-0000-00003B1F0000}"/>
    <cellStyle name="Comma 5 4 4 7 3 2" xfId="33952" xr:uid="{00000000-0005-0000-0000-00003C1F0000}"/>
    <cellStyle name="Comma 5 4 4 7 4" xfId="33950" xr:uid="{00000000-0005-0000-0000-00003D1F0000}"/>
    <cellStyle name="Comma 5 4 4 8" xfId="4458" xr:uid="{00000000-0005-0000-0000-00003E1F0000}"/>
    <cellStyle name="Comma 5 4 4 8 2" xfId="33953" xr:uid="{00000000-0005-0000-0000-00003F1F0000}"/>
    <cellStyle name="Comma 5 4 4 9" xfId="4459" xr:uid="{00000000-0005-0000-0000-0000401F0000}"/>
    <cellStyle name="Comma 5 4 4 9 2" xfId="33954" xr:uid="{00000000-0005-0000-0000-0000411F0000}"/>
    <cellStyle name="Comma 5 4 5" xfId="4460" xr:uid="{00000000-0005-0000-0000-0000421F0000}"/>
    <cellStyle name="Comma 5 4 5 2" xfId="4461" xr:uid="{00000000-0005-0000-0000-0000431F0000}"/>
    <cellStyle name="Comma 5 4 5 2 2" xfId="4462" xr:uid="{00000000-0005-0000-0000-0000441F0000}"/>
    <cellStyle name="Comma 5 4 5 2 2 2" xfId="4463" xr:uid="{00000000-0005-0000-0000-0000451F0000}"/>
    <cellStyle name="Comma 5 4 5 2 2 2 2" xfId="33958" xr:uid="{00000000-0005-0000-0000-0000461F0000}"/>
    <cellStyle name="Comma 5 4 5 2 2 3" xfId="33957" xr:uid="{00000000-0005-0000-0000-0000471F0000}"/>
    <cellStyle name="Comma 5 4 5 2 3" xfId="4464" xr:uid="{00000000-0005-0000-0000-0000481F0000}"/>
    <cellStyle name="Comma 5 4 5 2 3 2" xfId="33959" xr:uid="{00000000-0005-0000-0000-0000491F0000}"/>
    <cellStyle name="Comma 5 4 5 2 4" xfId="4465" xr:uid="{00000000-0005-0000-0000-00004A1F0000}"/>
    <cellStyle name="Comma 5 4 5 2 4 2" xfId="33960" xr:uid="{00000000-0005-0000-0000-00004B1F0000}"/>
    <cellStyle name="Comma 5 4 5 2 5" xfId="4466" xr:uid="{00000000-0005-0000-0000-00004C1F0000}"/>
    <cellStyle name="Comma 5 4 5 2 5 2" xfId="33961" xr:uid="{00000000-0005-0000-0000-00004D1F0000}"/>
    <cellStyle name="Comma 5 4 5 2 6" xfId="33956" xr:uid="{00000000-0005-0000-0000-00004E1F0000}"/>
    <cellStyle name="Comma 5 4 5 3" xfId="4467" xr:uid="{00000000-0005-0000-0000-00004F1F0000}"/>
    <cellStyle name="Comma 5 4 5 3 2" xfId="4468" xr:uid="{00000000-0005-0000-0000-0000501F0000}"/>
    <cellStyle name="Comma 5 4 5 3 2 2" xfId="4469" xr:uid="{00000000-0005-0000-0000-0000511F0000}"/>
    <cellStyle name="Comma 5 4 5 3 2 2 2" xfId="33964" xr:uid="{00000000-0005-0000-0000-0000521F0000}"/>
    <cellStyle name="Comma 5 4 5 3 2 3" xfId="33963" xr:uid="{00000000-0005-0000-0000-0000531F0000}"/>
    <cellStyle name="Comma 5 4 5 3 3" xfId="4470" xr:uid="{00000000-0005-0000-0000-0000541F0000}"/>
    <cellStyle name="Comma 5 4 5 3 3 2" xfId="33965" xr:uid="{00000000-0005-0000-0000-0000551F0000}"/>
    <cellStyle name="Comma 5 4 5 3 4" xfId="4471" xr:uid="{00000000-0005-0000-0000-0000561F0000}"/>
    <cellStyle name="Comma 5 4 5 3 4 2" xfId="33966" xr:uid="{00000000-0005-0000-0000-0000571F0000}"/>
    <cellStyle name="Comma 5 4 5 3 5" xfId="4472" xr:uid="{00000000-0005-0000-0000-0000581F0000}"/>
    <cellStyle name="Comma 5 4 5 3 5 2" xfId="33967" xr:uid="{00000000-0005-0000-0000-0000591F0000}"/>
    <cellStyle name="Comma 5 4 5 3 6" xfId="33962" xr:uid="{00000000-0005-0000-0000-00005A1F0000}"/>
    <cellStyle name="Comma 5 4 5 4" xfId="4473" xr:uid="{00000000-0005-0000-0000-00005B1F0000}"/>
    <cellStyle name="Comma 5 4 5 4 2" xfId="4474" xr:uid="{00000000-0005-0000-0000-00005C1F0000}"/>
    <cellStyle name="Comma 5 4 5 4 2 2" xfId="33969" xr:uid="{00000000-0005-0000-0000-00005D1F0000}"/>
    <cellStyle name="Comma 5 4 5 4 3" xfId="33968" xr:uid="{00000000-0005-0000-0000-00005E1F0000}"/>
    <cellStyle name="Comma 5 4 5 5" xfId="4475" xr:uid="{00000000-0005-0000-0000-00005F1F0000}"/>
    <cellStyle name="Comma 5 4 5 5 2" xfId="33970" xr:uid="{00000000-0005-0000-0000-0000601F0000}"/>
    <cellStyle name="Comma 5 4 5 6" xfId="4476" xr:uid="{00000000-0005-0000-0000-0000611F0000}"/>
    <cellStyle name="Comma 5 4 5 6 2" xfId="33971" xr:uid="{00000000-0005-0000-0000-0000621F0000}"/>
    <cellStyle name="Comma 5 4 5 7" xfId="4477" xr:uid="{00000000-0005-0000-0000-0000631F0000}"/>
    <cellStyle name="Comma 5 4 5 7 2" xfId="33972" xr:uid="{00000000-0005-0000-0000-0000641F0000}"/>
    <cellStyle name="Comma 5 4 5 8" xfId="33955" xr:uid="{00000000-0005-0000-0000-0000651F0000}"/>
    <cellStyle name="Comma 5 4 6" xfId="4478" xr:uid="{00000000-0005-0000-0000-0000661F0000}"/>
    <cellStyle name="Comma 5 4 6 2" xfId="4479" xr:uid="{00000000-0005-0000-0000-0000671F0000}"/>
    <cellStyle name="Comma 5 4 6 2 2" xfId="4480" xr:uid="{00000000-0005-0000-0000-0000681F0000}"/>
    <cellStyle name="Comma 5 4 6 2 2 2" xfId="4481" xr:uid="{00000000-0005-0000-0000-0000691F0000}"/>
    <cellStyle name="Comma 5 4 6 2 2 2 2" xfId="33976" xr:uid="{00000000-0005-0000-0000-00006A1F0000}"/>
    <cellStyle name="Comma 5 4 6 2 2 3" xfId="33975" xr:uid="{00000000-0005-0000-0000-00006B1F0000}"/>
    <cellStyle name="Comma 5 4 6 2 3" xfId="4482" xr:uid="{00000000-0005-0000-0000-00006C1F0000}"/>
    <cellStyle name="Comma 5 4 6 2 3 2" xfId="33977" xr:uid="{00000000-0005-0000-0000-00006D1F0000}"/>
    <cellStyle name="Comma 5 4 6 2 4" xfId="4483" xr:uid="{00000000-0005-0000-0000-00006E1F0000}"/>
    <cellStyle name="Comma 5 4 6 2 4 2" xfId="33978" xr:uid="{00000000-0005-0000-0000-00006F1F0000}"/>
    <cellStyle name="Comma 5 4 6 2 5" xfId="4484" xr:uid="{00000000-0005-0000-0000-0000701F0000}"/>
    <cellStyle name="Comma 5 4 6 2 5 2" xfId="33979" xr:uid="{00000000-0005-0000-0000-0000711F0000}"/>
    <cellStyle name="Comma 5 4 6 2 6" xfId="33974" xr:uid="{00000000-0005-0000-0000-0000721F0000}"/>
    <cellStyle name="Comma 5 4 6 3" xfId="4485" xr:uid="{00000000-0005-0000-0000-0000731F0000}"/>
    <cellStyle name="Comma 5 4 6 3 2" xfId="4486" xr:uid="{00000000-0005-0000-0000-0000741F0000}"/>
    <cellStyle name="Comma 5 4 6 3 2 2" xfId="33981" xr:uid="{00000000-0005-0000-0000-0000751F0000}"/>
    <cellStyle name="Comma 5 4 6 3 3" xfId="33980" xr:uid="{00000000-0005-0000-0000-0000761F0000}"/>
    <cellStyle name="Comma 5 4 6 4" xfId="4487" xr:uid="{00000000-0005-0000-0000-0000771F0000}"/>
    <cellStyle name="Comma 5 4 6 4 2" xfId="33982" xr:uid="{00000000-0005-0000-0000-0000781F0000}"/>
    <cellStyle name="Comma 5 4 6 5" xfId="4488" xr:uid="{00000000-0005-0000-0000-0000791F0000}"/>
    <cellStyle name="Comma 5 4 6 5 2" xfId="33983" xr:uid="{00000000-0005-0000-0000-00007A1F0000}"/>
    <cellStyle name="Comma 5 4 6 6" xfId="4489" xr:uid="{00000000-0005-0000-0000-00007B1F0000}"/>
    <cellStyle name="Comma 5 4 6 6 2" xfId="33984" xr:uid="{00000000-0005-0000-0000-00007C1F0000}"/>
    <cellStyle name="Comma 5 4 6 7" xfId="33973" xr:uid="{00000000-0005-0000-0000-00007D1F0000}"/>
    <cellStyle name="Comma 5 4 7" xfId="4490" xr:uid="{00000000-0005-0000-0000-00007E1F0000}"/>
    <cellStyle name="Comma 5 4 7 2" xfId="4491" xr:uid="{00000000-0005-0000-0000-00007F1F0000}"/>
    <cellStyle name="Comma 5 4 7 2 2" xfId="4492" xr:uid="{00000000-0005-0000-0000-0000801F0000}"/>
    <cellStyle name="Comma 5 4 7 2 2 2" xfId="33987" xr:uid="{00000000-0005-0000-0000-0000811F0000}"/>
    <cellStyle name="Comma 5 4 7 2 3" xfId="33986" xr:uid="{00000000-0005-0000-0000-0000821F0000}"/>
    <cellStyle name="Comma 5 4 7 3" xfId="4493" xr:uid="{00000000-0005-0000-0000-0000831F0000}"/>
    <cellStyle name="Comma 5 4 7 3 2" xfId="33988" xr:uid="{00000000-0005-0000-0000-0000841F0000}"/>
    <cellStyle name="Comma 5 4 7 4" xfId="4494" xr:uid="{00000000-0005-0000-0000-0000851F0000}"/>
    <cellStyle name="Comma 5 4 7 4 2" xfId="33989" xr:uid="{00000000-0005-0000-0000-0000861F0000}"/>
    <cellStyle name="Comma 5 4 7 5" xfId="4495" xr:uid="{00000000-0005-0000-0000-0000871F0000}"/>
    <cellStyle name="Comma 5 4 7 5 2" xfId="33990" xr:uid="{00000000-0005-0000-0000-0000881F0000}"/>
    <cellStyle name="Comma 5 4 7 6" xfId="33985" xr:uid="{00000000-0005-0000-0000-0000891F0000}"/>
    <cellStyle name="Comma 5 4 8" xfId="4496" xr:uid="{00000000-0005-0000-0000-00008A1F0000}"/>
    <cellStyle name="Comma 5 4 8 2" xfId="4497" xr:uid="{00000000-0005-0000-0000-00008B1F0000}"/>
    <cellStyle name="Comma 5 4 8 2 2" xfId="4498" xr:uid="{00000000-0005-0000-0000-00008C1F0000}"/>
    <cellStyle name="Comma 5 4 8 2 2 2" xfId="33993" xr:uid="{00000000-0005-0000-0000-00008D1F0000}"/>
    <cellStyle name="Comma 5 4 8 2 3" xfId="33992" xr:uid="{00000000-0005-0000-0000-00008E1F0000}"/>
    <cellStyle name="Comma 5 4 8 3" xfId="4499" xr:uid="{00000000-0005-0000-0000-00008F1F0000}"/>
    <cellStyle name="Comma 5 4 8 3 2" xfId="33994" xr:uid="{00000000-0005-0000-0000-0000901F0000}"/>
    <cellStyle name="Comma 5 4 8 4" xfId="4500" xr:uid="{00000000-0005-0000-0000-0000911F0000}"/>
    <cellStyle name="Comma 5 4 8 4 2" xfId="33995" xr:uid="{00000000-0005-0000-0000-0000921F0000}"/>
    <cellStyle name="Comma 5 4 8 5" xfId="4501" xr:uid="{00000000-0005-0000-0000-0000931F0000}"/>
    <cellStyle name="Comma 5 4 8 5 2" xfId="33996" xr:uid="{00000000-0005-0000-0000-0000941F0000}"/>
    <cellStyle name="Comma 5 4 8 6" xfId="33991" xr:uid="{00000000-0005-0000-0000-0000951F0000}"/>
    <cellStyle name="Comma 5 4 9" xfId="4502" xr:uid="{00000000-0005-0000-0000-0000961F0000}"/>
    <cellStyle name="Comma 5 4 9 2" xfId="4503" xr:uid="{00000000-0005-0000-0000-0000971F0000}"/>
    <cellStyle name="Comma 5 4 9 2 2" xfId="4504" xr:uid="{00000000-0005-0000-0000-0000981F0000}"/>
    <cellStyle name="Comma 5 4 9 2 2 2" xfId="33999" xr:uid="{00000000-0005-0000-0000-0000991F0000}"/>
    <cellStyle name="Comma 5 4 9 2 3" xfId="33998" xr:uid="{00000000-0005-0000-0000-00009A1F0000}"/>
    <cellStyle name="Comma 5 4 9 3" xfId="4505" xr:uid="{00000000-0005-0000-0000-00009B1F0000}"/>
    <cellStyle name="Comma 5 4 9 3 2" xfId="34000" xr:uid="{00000000-0005-0000-0000-00009C1F0000}"/>
    <cellStyle name="Comma 5 4 9 4" xfId="4506" xr:uid="{00000000-0005-0000-0000-00009D1F0000}"/>
    <cellStyle name="Comma 5 4 9 4 2" xfId="34001" xr:uid="{00000000-0005-0000-0000-00009E1F0000}"/>
    <cellStyle name="Comma 5 4 9 5" xfId="33997" xr:uid="{00000000-0005-0000-0000-00009F1F0000}"/>
    <cellStyle name="Comma 5 5" xfId="142" xr:uid="{00000000-0005-0000-0000-0000A01F0000}"/>
    <cellStyle name="Comma 5 5 10" xfId="4507" xr:uid="{00000000-0005-0000-0000-0000A11F0000}"/>
    <cellStyle name="Comma 5 5 10 2" xfId="34002" xr:uid="{00000000-0005-0000-0000-0000A21F0000}"/>
    <cellStyle name="Comma 5 5 11" xfId="4508" xr:uid="{00000000-0005-0000-0000-0000A31F0000}"/>
    <cellStyle name="Comma 5 5 11 2" xfId="34003" xr:uid="{00000000-0005-0000-0000-0000A41F0000}"/>
    <cellStyle name="Comma 5 5 12" xfId="4509" xr:uid="{00000000-0005-0000-0000-0000A51F0000}"/>
    <cellStyle name="Comma 5 5 12 2" xfId="34004" xr:uid="{00000000-0005-0000-0000-0000A61F0000}"/>
    <cellStyle name="Comma 5 5 13" xfId="4510" xr:uid="{00000000-0005-0000-0000-0000A71F0000}"/>
    <cellStyle name="Comma 5 5 2" xfId="143" xr:uid="{00000000-0005-0000-0000-0000A81F0000}"/>
    <cellStyle name="Comma 5 5 2 10" xfId="4511" xr:uid="{00000000-0005-0000-0000-0000A91F0000}"/>
    <cellStyle name="Comma 5 5 2 10 2" xfId="34005" xr:uid="{00000000-0005-0000-0000-0000AA1F0000}"/>
    <cellStyle name="Comma 5 5 2 11" xfId="4512" xr:uid="{00000000-0005-0000-0000-0000AB1F0000}"/>
    <cellStyle name="Comma 5 5 2 11 2" xfId="34006" xr:uid="{00000000-0005-0000-0000-0000AC1F0000}"/>
    <cellStyle name="Comma 5 5 2 12" xfId="30083" xr:uid="{00000000-0005-0000-0000-0000AD1F0000}"/>
    <cellStyle name="Comma 5 5 2 2" xfId="4513" xr:uid="{00000000-0005-0000-0000-0000AE1F0000}"/>
    <cellStyle name="Comma 5 5 2 2 10" xfId="4514" xr:uid="{00000000-0005-0000-0000-0000AF1F0000}"/>
    <cellStyle name="Comma 5 5 2 2 10 2" xfId="34008" xr:uid="{00000000-0005-0000-0000-0000B01F0000}"/>
    <cellStyle name="Comma 5 5 2 2 11" xfId="34007" xr:uid="{00000000-0005-0000-0000-0000B11F0000}"/>
    <cellStyle name="Comma 5 5 2 2 2" xfId="4515" xr:uid="{00000000-0005-0000-0000-0000B21F0000}"/>
    <cellStyle name="Comma 5 5 2 2 2 2" xfId="4516" xr:uid="{00000000-0005-0000-0000-0000B31F0000}"/>
    <cellStyle name="Comma 5 5 2 2 2 2 2" xfId="4517" xr:uid="{00000000-0005-0000-0000-0000B41F0000}"/>
    <cellStyle name="Comma 5 5 2 2 2 2 2 2" xfId="4518" xr:uid="{00000000-0005-0000-0000-0000B51F0000}"/>
    <cellStyle name="Comma 5 5 2 2 2 2 2 2 2" xfId="34012" xr:uid="{00000000-0005-0000-0000-0000B61F0000}"/>
    <cellStyle name="Comma 5 5 2 2 2 2 2 3" xfId="34011" xr:uid="{00000000-0005-0000-0000-0000B71F0000}"/>
    <cellStyle name="Comma 5 5 2 2 2 2 3" xfId="4519" xr:uid="{00000000-0005-0000-0000-0000B81F0000}"/>
    <cellStyle name="Comma 5 5 2 2 2 2 3 2" xfId="34013" xr:uid="{00000000-0005-0000-0000-0000B91F0000}"/>
    <cellStyle name="Comma 5 5 2 2 2 2 4" xfId="4520" xr:uid="{00000000-0005-0000-0000-0000BA1F0000}"/>
    <cellStyle name="Comma 5 5 2 2 2 2 4 2" xfId="34014" xr:uid="{00000000-0005-0000-0000-0000BB1F0000}"/>
    <cellStyle name="Comma 5 5 2 2 2 2 5" xfId="4521" xr:uid="{00000000-0005-0000-0000-0000BC1F0000}"/>
    <cellStyle name="Comma 5 5 2 2 2 2 5 2" xfId="34015" xr:uid="{00000000-0005-0000-0000-0000BD1F0000}"/>
    <cellStyle name="Comma 5 5 2 2 2 2 6" xfId="34010" xr:uid="{00000000-0005-0000-0000-0000BE1F0000}"/>
    <cellStyle name="Comma 5 5 2 2 2 3" xfId="4522" xr:uid="{00000000-0005-0000-0000-0000BF1F0000}"/>
    <cellStyle name="Comma 5 5 2 2 2 3 2" xfId="4523" xr:uid="{00000000-0005-0000-0000-0000C01F0000}"/>
    <cellStyle name="Comma 5 5 2 2 2 3 2 2" xfId="34017" xr:uid="{00000000-0005-0000-0000-0000C11F0000}"/>
    <cellStyle name="Comma 5 5 2 2 2 3 3" xfId="34016" xr:uid="{00000000-0005-0000-0000-0000C21F0000}"/>
    <cellStyle name="Comma 5 5 2 2 2 4" xfId="4524" xr:uid="{00000000-0005-0000-0000-0000C31F0000}"/>
    <cellStyle name="Comma 5 5 2 2 2 4 2" xfId="34018" xr:uid="{00000000-0005-0000-0000-0000C41F0000}"/>
    <cellStyle name="Comma 5 5 2 2 2 5" xfId="4525" xr:uid="{00000000-0005-0000-0000-0000C51F0000}"/>
    <cellStyle name="Comma 5 5 2 2 2 5 2" xfId="34019" xr:uid="{00000000-0005-0000-0000-0000C61F0000}"/>
    <cellStyle name="Comma 5 5 2 2 2 6" xfId="4526" xr:uid="{00000000-0005-0000-0000-0000C71F0000}"/>
    <cellStyle name="Comma 5 5 2 2 2 6 2" xfId="34020" xr:uid="{00000000-0005-0000-0000-0000C81F0000}"/>
    <cellStyle name="Comma 5 5 2 2 2 7" xfId="34009" xr:uid="{00000000-0005-0000-0000-0000C91F0000}"/>
    <cellStyle name="Comma 5 5 2 2 3" xfId="4527" xr:uid="{00000000-0005-0000-0000-0000CA1F0000}"/>
    <cellStyle name="Comma 5 5 2 2 3 2" xfId="4528" xr:uid="{00000000-0005-0000-0000-0000CB1F0000}"/>
    <cellStyle name="Comma 5 5 2 2 3 2 2" xfId="4529" xr:uid="{00000000-0005-0000-0000-0000CC1F0000}"/>
    <cellStyle name="Comma 5 5 2 2 3 2 2 2" xfId="4530" xr:uid="{00000000-0005-0000-0000-0000CD1F0000}"/>
    <cellStyle name="Comma 5 5 2 2 3 2 2 2 2" xfId="34024" xr:uid="{00000000-0005-0000-0000-0000CE1F0000}"/>
    <cellStyle name="Comma 5 5 2 2 3 2 2 3" xfId="34023" xr:uid="{00000000-0005-0000-0000-0000CF1F0000}"/>
    <cellStyle name="Comma 5 5 2 2 3 2 3" xfId="4531" xr:uid="{00000000-0005-0000-0000-0000D01F0000}"/>
    <cellStyle name="Comma 5 5 2 2 3 2 3 2" xfId="34025" xr:uid="{00000000-0005-0000-0000-0000D11F0000}"/>
    <cellStyle name="Comma 5 5 2 2 3 2 4" xfId="4532" xr:uid="{00000000-0005-0000-0000-0000D21F0000}"/>
    <cellStyle name="Comma 5 5 2 2 3 2 4 2" xfId="34026" xr:uid="{00000000-0005-0000-0000-0000D31F0000}"/>
    <cellStyle name="Comma 5 5 2 2 3 2 5" xfId="4533" xr:uid="{00000000-0005-0000-0000-0000D41F0000}"/>
    <cellStyle name="Comma 5 5 2 2 3 2 5 2" xfId="34027" xr:uid="{00000000-0005-0000-0000-0000D51F0000}"/>
    <cellStyle name="Comma 5 5 2 2 3 2 6" xfId="34022" xr:uid="{00000000-0005-0000-0000-0000D61F0000}"/>
    <cellStyle name="Comma 5 5 2 2 3 3" xfId="4534" xr:uid="{00000000-0005-0000-0000-0000D71F0000}"/>
    <cellStyle name="Comma 5 5 2 2 3 3 2" xfId="4535" xr:uid="{00000000-0005-0000-0000-0000D81F0000}"/>
    <cellStyle name="Comma 5 5 2 2 3 3 2 2" xfId="34029" xr:uid="{00000000-0005-0000-0000-0000D91F0000}"/>
    <cellStyle name="Comma 5 5 2 2 3 3 3" xfId="34028" xr:uid="{00000000-0005-0000-0000-0000DA1F0000}"/>
    <cellStyle name="Comma 5 5 2 2 3 4" xfId="4536" xr:uid="{00000000-0005-0000-0000-0000DB1F0000}"/>
    <cellStyle name="Comma 5 5 2 2 3 4 2" xfId="34030" xr:uid="{00000000-0005-0000-0000-0000DC1F0000}"/>
    <cellStyle name="Comma 5 5 2 2 3 5" xfId="4537" xr:uid="{00000000-0005-0000-0000-0000DD1F0000}"/>
    <cellStyle name="Comma 5 5 2 2 3 5 2" xfId="34031" xr:uid="{00000000-0005-0000-0000-0000DE1F0000}"/>
    <cellStyle name="Comma 5 5 2 2 3 6" xfId="4538" xr:uid="{00000000-0005-0000-0000-0000DF1F0000}"/>
    <cellStyle name="Comma 5 5 2 2 3 6 2" xfId="34032" xr:uid="{00000000-0005-0000-0000-0000E01F0000}"/>
    <cellStyle name="Comma 5 5 2 2 3 7" xfId="34021" xr:uid="{00000000-0005-0000-0000-0000E11F0000}"/>
    <cellStyle name="Comma 5 5 2 2 4" xfId="4539" xr:uid="{00000000-0005-0000-0000-0000E21F0000}"/>
    <cellStyle name="Comma 5 5 2 2 4 2" xfId="4540" xr:uid="{00000000-0005-0000-0000-0000E31F0000}"/>
    <cellStyle name="Comma 5 5 2 2 4 2 2" xfId="4541" xr:uid="{00000000-0005-0000-0000-0000E41F0000}"/>
    <cellStyle name="Comma 5 5 2 2 4 2 2 2" xfId="34035" xr:uid="{00000000-0005-0000-0000-0000E51F0000}"/>
    <cellStyle name="Comma 5 5 2 2 4 2 3" xfId="34034" xr:uid="{00000000-0005-0000-0000-0000E61F0000}"/>
    <cellStyle name="Comma 5 5 2 2 4 3" xfId="4542" xr:uid="{00000000-0005-0000-0000-0000E71F0000}"/>
    <cellStyle name="Comma 5 5 2 2 4 3 2" xfId="34036" xr:uid="{00000000-0005-0000-0000-0000E81F0000}"/>
    <cellStyle name="Comma 5 5 2 2 4 4" xfId="4543" xr:uid="{00000000-0005-0000-0000-0000E91F0000}"/>
    <cellStyle name="Comma 5 5 2 2 4 4 2" xfId="34037" xr:uid="{00000000-0005-0000-0000-0000EA1F0000}"/>
    <cellStyle name="Comma 5 5 2 2 4 5" xfId="4544" xr:uid="{00000000-0005-0000-0000-0000EB1F0000}"/>
    <cellStyle name="Comma 5 5 2 2 4 5 2" xfId="34038" xr:uid="{00000000-0005-0000-0000-0000EC1F0000}"/>
    <cellStyle name="Comma 5 5 2 2 4 6" xfId="34033" xr:uid="{00000000-0005-0000-0000-0000ED1F0000}"/>
    <cellStyle name="Comma 5 5 2 2 5" xfId="4545" xr:uid="{00000000-0005-0000-0000-0000EE1F0000}"/>
    <cellStyle name="Comma 5 5 2 2 5 2" xfId="4546" xr:uid="{00000000-0005-0000-0000-0000EF1F0000}"/>
    <cellStyle name="Comma 5 5 2 2 5 2 2" xfId="4547" xr:uid="{00000000-0005-0000-0000-0000F01F0000}"/>
    <cellStyle name="Comma 5 5 2 2 5 2 2 2" xfId="34041" xr:uid="{00000000-0005-0000-0000-0000F11F0000}"/>
    <cellStyle name="Comma 5 5 2 2 5 2 3" xfId="34040" xr:uid="{00000000-0005-0000-0000-0000F21F0000}"/>
    <cellStyle name="Comma 5 5 2 2 5 3" xfId="4548" xr:uid="{00000000-0005-0000-0000-0000F31F0000}"/>
    <cellStyle name="Comma 5 5 2 2 5 3 2" xfId="34042" xr:uid="{00000000-0005-0000-0000-0000F41F0000}"/>
    <cellStyle name="Comma 5 5 2 2 5 4" xfId="4549" xr:uid="{00000000-0005-0000-0000-0000F51F0000}"/>
    <cellStyle name="Comma 5 5 2 2 5 4 2" xfId="34043" xr:uid="{00000000-0005-0000-0000-0000F61F0000}"/>
    <cellStyle name="Comma 5 5 2 2 5 5" xfId="4550" xr:uid="{00000000-0005-0000-0000-0000F71F0000}"/>
    <cellStyle name="Comma 5 5 2 2 5 5 2" xfId="34044" xr:uid="{00000000-0005-0000-0000-0000F81F0000}"/>
    <cellStyle name="Comma 5 5 2 2 5 6" xfId="34039" xr:uid="{00000000-0005-0000-0000-0000F91F0000}"/>
    <cellStyle name="Comma 5 5 2 2 6" xfId="4551" xr:uid="{00000000-0005-0000-0000-0000FA1F0000}"/>
    <cellStyle name="Comma 5 5 2 2 6 2" xfId="4552" xr:uid="{00000000-0005-0000-0000-0000FB1F0000}"/>
    <cellStyle name="Comma 5 5 2 2 6 2 2" xfId="4553" xr:uid="{00000000-0005-0000-0000-0000FC1F0000}"/>
    <cellStyle name="Comma 5 5 2 2 6 2 2 2" xfId="34047" xr:uid="{00000000-0005-0000-0000-0000FD1F0000}"/>
    <cellStyle name="Comma 5 5 2 2 6 2 3" xfId="34046" xr:uid="{00000000-0005-0000-0000-0000FE1F0000}"/>
    <cellStyle name="Comma 5 5 2 2 6 3" xfId="4554" xr:uid="{00000000-0005-0000-0000-0000FF1F0000}"/>
    <cellStyle name="Comma 5 5 2 2 6 3 2" xfId="34048" xr:uid="{00000000-0005-0000-0000-000000200000}"/>
    <cellStyle name="Comma 5 5 2 2 6 4" xfId="4555" xr:uid="{00000000-0005-0000-0000-000001200000}"/>
    <cellStyle name="Comma 5 5 2 2 6 4 2" xfId="34049" xr:uid="{00000000-0005-0000-0000-000002200000}"/>
    <cellStyle name="Comma 5 5 2 2 6 5" xfId="34045" xr:uid="{00000000-0005-0000-0000-000003200000}"/>
    <cellStyle name="Comma 5 5 2 2 7" xfId="4556" xr:uid="{00000000-0005-0000-0000-000004200000}"/>
    <cellStyle name="Comma 5 5 2 2 7 2" xfId="4557" xr:uid="{00000000-0005-0000-0000-000005200000}"/>
    <cellStyle name="Comma 5 5 2 2 7 2 2" xfId="34051" xr:uid="{00000000-0005-0000-0000-000006200000}"/>
    <cellStyle name="Comma 5 5 2 2 7 3" xfId="4558" xr:uid="{00000000-0005-0000-0000-000007200000}"/>
    <cellStyle name="Comma 5 5 2 2 7 3 2" xfId="34052" xr:uid="{00000000-0005-0000-0000-000008200000}"/>
    <cellStyle name="Comma 5 5 2 2 7 4" xfId="34050" xr:uid="{00000000-0005-0000-0000-000009200000}"/>
    <cellStyle name="Comma 5 5 2 2 8" xfId="4559" xr:uid="{00000000-0005-0000-0000-00000A200000}"/>
    <cellStyle name="Comma 5 5 2 2 8 2" xfId="34053" xr:uid="{00000000-0005-0000-0000-00000B200000}"/>
    <cellStyle name="Comma 5 5 2 2 9" xfId="4560" xr:uid="{00000000-0005-0000-0000-00000C200000}"/>
    <cellStyle name="Comma 5 5 2 2 9 2" xfId="34054" xr:uid="{00000000-0005-0000-0000-00000D200000}"/>
    <cellStyle name="Comma 5 5 2 3" xfId="4561" xr:uid="{00000000-0005-0000-0000-00000E200000}"/>
    <cellStyle name="Comma 5 5 2 3 2" xfId="4562" xr:uid="{00000000-0005-0000-0000-00000F200000}"/>
    <cellStyle name="Comma 5 5 2 3 2 2" xfId="4563" xr:uid="{00000000-0005-0000-0000-000010200000}"/>
    <cellStyle name="Comma 5 5 2 3 2 2 2" xfId="4564" xr:uid="{00000000-0005-0000-0000-000011200000}"/>
    <cellStyle name="Comma 5 5 2 3 2 2 2 2" xfId="34058" xr:uid="{00000000-0005-0000-0000-000012200000}"/>
    <cellStyle name="Comma 5 5 2 3 2 2 3" xfId="34057" xr:uid="{00000000-0005-0000-0000-000013200000}"/>
    <cellStyle name="Comma 5 5 2 3 2 3" xfId="4565" xr:uid="{00000000-0005-0000-0000-000014200000}"/>
    <cellStyle name="Comma 5 5 2 3 2 3 2" xfId="34059" xr:uid="{00000000-0005-0000-0000-000015200000}"/>
    <cellStyle name="Comma 5 5 2 3 2 4" xfId="4566" xr:uid="{00000000-0005-0000-0000-000016200000}"/>
    <cellStyle name="Comma 5 5 2 3 2 4 2" xfId="34060" xr:uid="{00000000-0005-0000-0000-000017200000}"/>
    <cellStyle name="Comma 5 5 2 3 2 5" xfId="4567" xr:uid="{00000000-0005-0000-0000-000018200000}"/>
    <cellStyle name="Comma 5 5 2 3 2 5 2" xfId="34061" xr:uid="{00000000-0005-0000-0000-000019200000}"/>
    <cellStyle name="Comma 5 5 2 3 2 6" xfId="34056" xr:uid="{00000000-0005-0000-0000-00001A200000}"/>
    <cellStyle name="Comma 5 5 2 3 3" xfId="4568" xr:uid="{00000000-0005-0000-0000-00001B200000}"/>
    <cellStyle name="Comma 5 5 2 3 3 2" xfId="4569" xr:uid="{00000000-0005-0000-0000-00001C200000}"/>
    <cellStyle name="Comma 5 5 2 3 3 2 2" xfId="4570" xr:uid="{00000000-0005-0000-0000-00001D200000}"/>
    <cellStyle name="Comma 5 5 2 3 3 2 2 2" xfId="34064" xr:uid="{00000000-0005-0000-0000-00001E200000}"/>
    <cellStyle name="Comma 5 5 2 3 3 2 3" xfId="34063" xr:uid="{00000000-0005-0000-0000-00001F200000}"/>
    <cellStyle name="Comma 5 5 2 3 3 3" xfId="4571" xr:uid="{00000000-0005-0000-0000-000020200000}"/>
    <cellStyle name="Comma 5 5 2 3 3 3 2" xfId="34065" xr:uid="{00000000-0005-0000-0000-000021200000}"/>
    <cellStyle name="Comma 5 5 2 3 3 4" xfId="4572" xr:uid="{00000000-0005-0000-0000-000022200000}"/>
    <cellStyle name="Comma 5 5 2 3 3 4 2" xfId="34066" xr:uid="{00000000-0005-0000-0000-000023200000}"/>
    <cellStyle name="Comma 5 5 2 3 3 5" xfId="4573" xr:uid="{00000000-0005-0000-0000-000024200000}"/>
    <cellStyle name="Comma 5 5 2 3 3 5 2" xfId="34067" xr:uid="{00000000-0005-0000-0000-000025200000}"/>
    <cellStyle name="Comma 5 5 2 3 3 6" xfId="34062" xr:uid="{00000000-0005-0000-0000-000026200000}"/>
    <cellStyle name="Comma 5 5 2 3 4" xfId="4574" xr:uid="{00000000-0005-0000-0000-000027200000}"/>
    <cellStyle name="Comma 5 5 2 3 4 2" xfId="4575" xr:uid="{00000000-0005-0000-0000-000028200000}"/>
    <cellStyle name="Comma 5 5 2 3 4 2 2" xfId="34069" xr:uid="{00000000-0005-0000-0000-000029200000}"/>
    <cellStyle name="Comma 5 5 2 3 4 3" xfId="34068" xr:uid="{00000000-0005-0000-0000-00002A200000}"/>
    <cellStyle name="Comma 5 5 2 3 5" xfId="4576" xr:uid="{00000000-0005-0000-0000-00002B200000}"/>
    <cellStyle name="Comma 5 5 2 3 5 2" xfId="34070" xr:uid="{00000000-0005-0000-0000-00002C200000}"/>
    <cellStyle name="Comma 5 5 2 3 6" xfId="4577" xr:uid="{00000000-0005-0000-0000-00002D200000}"/>
    <cellStyle name="Comma 5 5 2 3 6 2" xfId="34071" xr:uid="{00000000-0005-0000-0000-00002E200000}"/>
    <cellStyle name="Comma 5 5 2 3 7" xfId="4578" xr:uid="{00000000-0005-0000-0000-00002F200000}"/>
    <cellStyle name="Comma 5 5 2 3 7 2" xfId="34072" xr:uid="{00000000-0005-0000-0000-000030200000}"/>
    <cellStyle name="Comma 5 5 2 3 8" xfId="34055" xr:uid="{00000000-0005-0000-0000-000031200000}"/>
    <cellStyle name="Comma 5 5 2 4" xfId="4579" xr:uid="{00000000-0005-0000-0000-000032200000}"/>
    <cellStyle name="Comma 5 5 2 4 2" xfId="4580" xr:uid="{00000000-0005-0000-0000-000033200000}"/>
    <cellStyle name="Comma 5 5 2 4 2 2" xfId="4581" xr:uid="{00000000-0005-0000-0000-000034200000}"/>
    <cellStyle name="Comma 5 5 2 4 2 2 2" xfId="4582" xr:uid="{00000000-0005-0000-0000-000035200000}"/>
    <cellStyle name="Comma 5 5 2 4 2 2 2 2" xfId="34076" xr:uid="{00000000-0005-0000-0000-000036200000}"/>
    <cellStyle name="Comma 5 5 2 4 2 2 3" xfId="34075" xr:uid="{00000000-0005-0000-0000-000037200000}"/>
    <cellStyle name="Comma 5 5 2 4 2 3" xfId="4583" xr:uid="{00000000-0005-0000-0000-000038200000}"/>
    <cellStyle name="Comma 5 5 2 4 2 3 2" xfId="34077" xr:uid="{00000000-0005-0000-0000-000039200000}"/>
    <cellStyle name="Comma 5 5 2 4 2 4" xfId="4584" xr:uid="{00000000-0005-0000-0000-00003A200000}"/>
    <cellStyle name="Comma 5 5 2 4 2 4 2" xfId="34078" xr:uid="{00000000-0005-0000-0000-00003B200000}"/>
    <cellStyle name="Comma 5 5 2 4 2 5" xfId="4585" xr:uid="{00000000-0005-0000-0000-00003C200000}"/>
    <cellStyle name="Comma 5 5 2 4 2 5 2" xfId="34079" xr:uid="{00000000-0005-0000-0000-00003D200000}"/>
    <cellStyle name="Comma 5 5 2 4 2 6" xfId="34074" xr:uid="{00000000-0005-0000-0000-00003E200000}"/>
    <cellStyle name="Comma 5 5 2 4 3" xfId="4586" xr:uid="{00000000-0005-0000-0000-00003F200000}"/>
    <cellStyle name="Comma 5 5 2 4 3 2" xfId="4587" xr:uid="{00000000-0005-0000-0000-000040200000}"/>
    <cellStyle name="Comma 5 5 2 4 3 2 2" xfId="34081" xr:uid="{00000000-0005-0000-0000-000041200000}"/>
    <cellStyle name="Comma 5 5 2 4 3 3" xfId="34080" xr:uid="{00000000-0005-0000-0000-000042200000}"/>
    <cellStyle name="Comma 5 5 2 4 4" xfId="4588" xr:uid="{00000000-0005-0000-0000-000043200000}"/>
    <cellStyle name="Comma 5 5 2 4 4 2" xfId="34082" xr:uid="{00000000-0005-0000-0000-000044200000}"/>
    <cellStyle name="Comma 5 5 2 4 5" xfId="4589" xr:uid="{00000000-0005-0000-0000-000045200000}"/>
    <cellStyle name="Comma 5 5 2 4 5 2" xfId="34083" xr:uid="{00000000-0005-0000-0000-000046200000}"/>
    <cellStyle name="Comma 5 5 2 4 6" xfId="4590" xr:uid="{00000000-0005-0000-0000-000047200000}"/>
    <cellStyle name="Comma 5 5 2 4 6 2" xfId="34084" xr:uid="{00000000-0005-0000-0000-000048200000}"/>
    <cellStyle name="Comma 5 5 2 4 7" xfId="34073" xr:uid="{00000000-0005-0000-0000-000049200000}"/>
    <cellStyle name="Comma 5 5 2 5" xfId="4591" xr:uid="{00000000-0005-0000-0000-00004A200000}"/>
    <cellStyle name="Comma 5 5 2 5 2" xfId="4592" xr:uid="{00000000-0005-0000-0000-00004B200000}"/>
    <cellStyle name="Comma 5 5 2 5 2 2" xfId="4593" xr:uid="{00000000-0005-0000-0000-00004C200000}"/>
    <cellStyle name="Comma 5 5 2 5 2 2 2" xfId="34087" xr:uid="{00000000-0005-0000-0000-00004D200000}"/>
    <cellStyle name="Comma 5 5 2 5 2 3" xfId="34086" xr:uid="{00000000-0005-0000-0000-00004E200000}"/>
    <cellStyle name="Comma 5 5 2 5 3" xfId="4594" xr:uid="{00000000-0005-0000-0000-00004F200000}"/>
    <cellStyle name="Comma 5 5 2 5 3 2" xfId="34088" xr:uid="{00000000-0005-0000-0000-000050200000}"/>
    <cellStyle name="Comma 5 5 2 5 4" xfId="4595" xr:uid="{00000000-0005-0000-0000-000051200000}"/>
    <cellStyle name="Comma 5 5 2 5 4 2" xfId="34089" xr:uid="{00000000-0005-0000-0000-000052200000}"/>
    <cellStyle name="Comma 5 5 2 5 5" xfId="4596" xr:uid="{00000000-0005-0000-0000-000053200000}"/>
    <cellStyle name="Comma 5 5 2 5 5 2" xfId="34090" xr:uid="{00000000-0005-0000-0000-000054200000}"/>
    <cellStyle name="Comma 5 5 2 5 6" xfId="34085" xr:uid="{00000000-0005-0000-0000-000055200000}"/>
    <cellStyle name="Comma 5 5 2 6" xfId="4597" xr:uid="{00000000-0005-0000-0000-000056200000}"/>
    <cellStyle name="Comma 5 5 2 6 2" xfId="4598" xr:uid="{00000000-0005-0000-0000-000057200000}"/>
    <cellStyle name="Comma 5 5 2 6 2 2" xfId="4599" xr:uid="{00000000-0005-0000-0000-000058200000}"/>
    <cellStyle name="Comma 5 5 2 6 2 2 2" xfId="34093" xr:uid="{00000000-0005-0000-0000-000059200000}"/>
    <cellStyle name="Comma 5 5 2 6 2 3" xfId="34092" xr:uid="{00000000-0005-0000-0000-00005A200000}"/>
    <cellStyle name="Comma 5 5 2 6 3" xfId="4600" xr:uid="{00000000-0005-0000-0000-00005B200000}"/>
    <cellStyle name="Comma 5 5 2 6 3 2" xfId="34094" xr:uid="{00000000-0005-0000-0000-00005C200000}"/>
    <cellStyle name="Comma 5 5 2 6 4" xfId="4601" xr:uid="{00000000-0005-0000-0000-00005D200000}"/>
    <cellStyle name="Comma 5 5 2 6 4 2" xfId="34095" xr:uid="{00000000-0005-0000-0000-00005E200000}"/>
    <cellStyle name="Comma 5 5 2 6 5" xfId="4602" xr:uid="{00000000-0005-0000-0000-00005F200000}"/>
    <cellStyle name="Comma 5 5 2 6 5 2" xfId="34096" xr:uid="{00000000-0005-0000-0000-000060200000}"/>
    <cellStyle name="Comma 5 5 2 6 6" xfId="34091" xr:uid="{00000000-0005-0000-0000-000061200000}"/>
    <cellStyle name="Comma 5 5 2 7" xfId="4603" xr:uid="{00000000-0005-0000-0000-000062200000}"/>
    <cellStyle name="Comma 5 5 2 7 2" xfId="4604" xr:uid="{00000000-0005-0000-0000-000063200000}"/>
    <cellStyle name="Comma 5 5 2 7 2 2" xfId="4605" xr:uid="{00000000-0005-0000-0000-000064200000}"/>
    <cellStyle name="Comma 5 5 2 7 2 2 2" xfId="34099" xr:uid="{00000000-0005-0000-0000-000065200000}"/>
    <cellStyle name="Comma 5 5 2 7 2 3" xfId="34098" xr:uid="{00000000-0005-0000-0000-000066200000}"/>
    <cellStyle name="Comma 5 5 2 7 3" xfId="4606" xr:uid="{00000000-0005-0000-0000-000067200000}"/>
    <cellStyle name="Comma 5 5 2 7 3 2" xfId="34100" xr:uid="{00000000-0005-0000-0000-000068200000}"/>
    <cellStyle name="Comma 5 5 2 7 4" xfId="4607" xr:uid="{00000000-0005-0000-0000-000069200000}"/>
    <cellStyle name="Comma 5 5 2 7 4 2" xfId="34101" xr:uid="{00000000-0005-0000-0000-00006A200000}"/>
    <cellStyle name="Comma 5 5 2 7 5" xfId="34097" xr:uid="{00000000-0005-0000-0000-00006B200000}"/>
    <cellStyle name="Comma 5 5 2 8" xfId="4608" xr:uid="{00000000-0005-0000-0000-00006C200000}"/>
    <cellStyle name="Comma 5 5 2 8 2" xfId="4609" xr:uid="{00000000-0005-0000-0000-00006D200000}"/>
    <cellStyle name="Comma 5 5 2 8 2 2" xfId="34103" xr:uid="{00000000-0005-0000-0000-00006E200000}"/>
    <cellStyle name="Comma 5 5 2 8 3" xfId="4610" xr:uid="{00000000-0005-0000-0000-00006F200000}"/>
    <cellStyle name="Comma 5 5 2 8 3 2" xfId="34104" xr:uid="{00000000-0005-0000-0000-000070200000}"/>
    <cellStyle name="Comma 5 5 2 8 4" xfId="34102" xr:uid="{00000000-0005-0000-0000-000071200000}"/>
    <cellStyle name="Comma 5 5 2 9" xfId="4611" xr:uid="{00000000-0005-0000-0000-000072200000}"/>
    <cellStyle name="Comma 5 5 2 9 2" xfId="34105" xr:uid="{00000000-0005-0000-0000-000073200000}"/>
    <cellStyle name="Comma 5 5 3" xfId="144" xr:uid="{00000000-0005-0000-0000-000074200000}"/>
    <cellStyle name="Comma 5 5 3 10" xfId="4612" xr:uid="{00000000-0005-0000-0000-000075200000}"/>
    <cellStyle name="Comma 5 5 3 10 2" xfId="34106" xr:uid="{00000000-0005-0000-0000-000076200000}"/>
    <cellStyle name="Comma 5 5 3 11" xfId="30084" xr:uid="{00000000-0005-0000-0000-000077200000}"/>
    <cellStyle name="Comma 5 5 3 2" xfId="4613" xr:uid="{00000000-0005-0000-0000-000078200000}"/>
    <cellStyle name="Comma 5 5 3 2 2" xfId="4614" xr:uid="{00000000-0005-0000-0000-000079200000}"/>
    <cellStyle name="Comma 5 5 3 2 2 2" xfId="4615" xr:uid="{00000000-0005-0000-0000-00007A200000}"/>
    <cellStyle name="Comma 5 5 3 2 2 2 2" xfId="4616" xr:uid="{00000000-0005-0000-0000-00007B200000}"/>
    <cellStyle name="Comma 5 5 3 2 2 2 2 2" xfId="34110" xr:uid="{00000000-0005-0000-0000-00007C200000}"/>
    <cellStyle name="Comma 5 5 3 2 2 2 3" xfId="34109" xr:uid="{00000000-0005-0000-0000-00007D200000}"/>
    <cellStyle name="Comma 5 5 3 2 2 3" xfId="4617" xr:uid="{00000000-0005-0000-0000-00007E200000}"/>
    <cellStyle name="Comma 5 5 3 2 2 3 2" xfId="34111" xr:uid="{00000000-0005-0000-0000-00007F200000}"/>
    <cellStyle name="Comma 5 5 3 2 2 4" xfId="4618" xr:uid="{00000000-0005-0000-0000-000080200000}"/>
    <cellStyle name="Comma 5 5 3 2 2 4 2" xfId="34112" xr:uid="{00000000-0005-0000-0000-000081200000}"/>
    <cellStyle name="Comma 5 5 3 2 2 5" xfId="4619" xr:uid="{00000000-0005-0000-0000-000082200000}"/>
    <cellStyle name="Comma 5 5 3 2 2 5 2" xfId="34113" xr:uid="{00000000-0005-0000-0000-000083200000}"/>
    <cellStyle name="Comma 5 5 3 2 2 6" xfId="34108" xr:uid="{00000000-0005-0000-0000-000084200000}"/>
    <cellStyle name="Comma 5 5 3 2 3" xfId="4620" xr:uid="{00000000-0005-0000-0000-000085200000}"/>
    <cellStyle name="Comma 5 5 3 2 3 2" xfId="4621" xr:uid="{00000000-0005-0000-0000-000086200000}"/>
    <cellStyle name="Comma 5 5 3 2 3 2 2" xfId="34115" xr:uid="{00000000-0005-0000-0000-000087200000}"/>
    <cellStyle name="Comma 5 5 3 2 3 3" xfId="34114" xr:uid="{00000000-0005-0000-0000-000088200000}"/>
    <cellStyle name="Comma 5 5 3 2 4" xfId="4622" xr:uid="{00000000-0005-0000-0000-000089200000}"/>
    <cellStyle name="Comma 5 5 3 2 4 2" xfId="34116" xr:uid="{00000000-0005-0000-0000-00008A200000}"/>
    <cellStyle name="Comma 5 5 3 2 5" xfId="4623" xr:uid="{00000000-0005-0000-0000-00008B200000}"/>
    <cellStyle name="Comma 5 5 3 2 5 2" xfId="34117" xr:uid="{00000000-0005-0000-0000-00008C200000}"/>
    <cellStyle name="Comma 5 5 3 2 6" xfId="4624" xr:uid="{00000000-0005-0000-0000-00008D200000}"/>
    <cellStyle name="Comma 5 5 3 2 6 2" xfId="34118" xr:uid="{00000000-0005-0000-0000-00008E200000}"/>
    <cellStyle name="Comma 5 5 3 2 7" xfId="34107" xr:uid="{00000000-0005-0000-0000-00008F200000}"/>
    <cellStyle name="Comma 5 5 3 3" xfId="4625" xr:uid="{00000000-0005-0000-0000-000090200000}"/>
    <cellStyle name="Comma 5 5 3 3 2" xfId="4626" xr:uid="{00000000-0005-0000-0000-000091200000}"/>
    <cellStyle name="Comma 5 5 3 3 2 2" xfId="4627" xr:uid="{00000000-0005-0000-0000-000092200000}"/>
    <cellStyle name="Comma 5 5 3 3 2 2 2" xfId="4628" xr:uid="{00000000-0005-0000-0000-000093200000}"/>
    <cellStyle name="Comma 5 5 3 3 2 2 2 2" xfId="34122" xr:uid="{00000000-0005-0000-0000-000094200000}"/>
    <cellStyle name="Comma 5 5 3 3 2 2 3" xfId="34121" xr:uid="{00000000-0005-0000-0000-000095200000}"/>
    <cellStyle name="Comma 5 5 3 3 2 3" xfId="4629" xr:uid="{00000000-0005-0000-0000-000096200000}"/>
    <cellStyle name="Comma 5 5 3 3 2 3 2" xfId="34123" xr:uid="{00000000-0005-0000-0000-000097200000}"/>
    <cellStyle name="Comma 5 5 3 3 2 4" xfId="4630" xr:uid="{00000000-0005-0000-0000-000098200000}"/>
    <cellStyle name="Comma 5 5 3 3 2 4 2" xfId="34124" xr:uid="{00000000-0005-0000-0000-000099200000}"/>
    <cellStyle name="Comma 5 5 3 3 2 5" xfId="4631" xr:uid="{00000000-0005-0000-0000-00009A200000}"/>
    <cellStyle name="Comma 5 5 3 3 2 5 2" xfId="34125" xr:uid="{00000000-0005-0000-0000-00009B200000}"/>
    <cellStyle name="Comma 5 5 3 3 2 6" xfId="34120" xr:uid="{00000000-0005-0000-0000-00009C200000}"/>
    <cellStyle name="Comma 5 5 3 3 3" xfId="4632" xr:uid="{00000000-0005-0000-0000-00009D200000}"/>
    <cellStyle name="Comma 5 5 3 3 3 2" xfId="4633" xr:uid="{00000000-0005-0000-0000-00009E200000}"/>
    <cellStyle name="Comma 5 5 3 3 3 2 2" xfId="34127" xr:uid="{00000000-0005-0000-0000-00009F200000}"/>
    <cellStyle name="Comma 5 5 3 3 3 3" xfId="34126" xr:uid="{00000000-0005-0000-0000-0000A0200000}"/>
    <cellStyle name="Comma 5 5 3 3 4" xfId="4634" xr:uid="{00000000-0005-0000-0000-0000A1200000}"/>
    <cellStyle name="Comma 5 5 3 3 4 2" xfId="34128" xr:uid="{00000000-0005-0000-0000-0000A2200000}"/>
    <cellStyle name="Comma 5 5 3 3 5" xfId="4635" xr:uid="{00000000-0005-0000-0000-0000A3200000}"/>
    <cellStyle name="Comma 5 5 3 3 5 2" xfId="34129" xr:uid="{00000000-0005-0000-0000-0000A4200000}"/>
    <cellStyle name="Comma 5 5 3 3 6" xfId="4636" xr:uid="{00000000-0005-0000-0000-0000A5200000}"/>
    <cellStyle name="Comma 5 5 3 3 6 2" xfId="34130" xr:uid="{00000000-0005-0000-0000-0000A6200000}"/>
    <cellStyle name="Comma 5 5 3 3 7" xfId="34119" xr:uid="{00000000-0005-0000-0000-0000A7200000}"/>
    <cellStyle name="Comma 5 5 3 4" xfId="4637" xr:uid="{00000000-0005-0000-0000-0000A8200000}"/>
    <cellStyle name="Comma 5 5 3 4 2" xfId="4638" xr:uid="{00000000-0005-0000-0000-0000A9200000}"/>
    <cellStyle name="Comma 5 5 3 4 2 2" xfId="4639" xr:uid="{00000000-0005-0000-0000-0000AA200000}"/>
    <cellStyle name="Comma 5 5 3 4 2 2 2" xfId="34133" xr:uid="{00000000-0005-0000-0000-0000AB200000}"/>
    <cellStyle name="Comma 5 5 3 4 2 3" xfId="34132" xr:uid="{00000000-0005-0000-0000-0000AC200000}"/>
    <cellStyle name="Comma 5 5 3 4 3" xfId="4640" xr:uid="{00000000-0005-0000-0000-0000AD200000}"/>
    <cellStyle name="Comma 5 5 3 4 3 2" xfId="34134" xr:uid="{00000000-0005-0000-0000-0000AE200000}"/>
    <cellStyle name="Comma 5 5 3 4 4" xfId="4641" xr:uid="{00000000-0005-0000-0000-0000AF200000}"/>
    <cellStyle name="Comma 5 5 3 4 4 2" xfId="34135" xr:uid="{00000000-0005-0000-0000-0000B0200000}"/>
    <cellStyle name="Comma 5 5 3 4 5" xfId="4642" xr:uid="{00000000-0005-0000-0000-0000B1200000}"/>
    <cellStyle name="Comma 5 5 3 4 5 2" xfId="34136" xr:uid="{00000000-0005-0000-0000-0000B2200000}"/>
    <cellStyle name="Comma 5 5 3 4 6" xfId="34131" xr:uid="{00000000-0005-0000-0000-0000B3200000}"/>
    <cellStyle name="Comma 5 5 3 5" xfId="4643" xr:uid="{00000000-0005-0000-0000-0000B4200000}"/>
    <cellStyle name="Comma 5 5 3 5 2" xfId="4644" xr:uid="{00000000-0005-0000-0000-0000B5200000}"/>
    <cellStyle name="Comma 5 5 3 5 2 2" xfId="4645" xr:uid="{00000000-0005-0000-0000-0000B6200000}"/>
    <cellStyle name="Comma 5 5 3 5 2 2 2" xfId="34139" xr:uid="{00000000-0005-0000-0000-0000B7200000}"/>
    <cellStyle name="Comma 5 5 3 5 2 3" xfId="34138" xr:uid="{00000000-0005-0000-0000-0000B8200000}"/>
    <cellStyle name="Comma 5 5 3 5 3" xfId="4646" xr:uid="{00000000-0005-0000-0000-0000B9200000}"/>
    <cellStyle name="Comma 5 5 3 5 3 2" xfId="34140" xr:uid="{00000000-0005-0000-0000-0000BA200000}"/>
    <cellStyle name="Comma 5 5 3 5 4" xfId="4647" xr:uid="{00000000-0005-0000-0000-0000BB200000}"/>
    <cellStyle name="Comma 5 5 3 5 4 2" xfId="34141" xr:uid="{00000000-0005-0000-0000-0000BC200000}"/>
    <cellStyle name="Comma 5 5 3 5 5" xfId="4648" xr:uid="{00000000-0005-0000-0000-0000BD200000}"/>
    <cellStyle name="Comma 5 5 3 5 5 2" xfId="34142" xr:uid="{00000000-0005-0000-0000-0000BE200000}"/>
    <cellStyle name="Comma 5 5 3 5 6" xfId="34137" xr:uid="{00000000-0005-0000-0000-0000BF200000}"/>
    <cellStyle name="Comma 5 5 3 6" xfId="4649" xr:uid="{00000000-0005-0000-0000-0000C0200000}"/>
    <cellStyle name="Comma 5 5 3 6 2" xfId="4650" xr:uid="{00000000-0005-0000-0000-0000C1200000}"/>
    <cellStyle name="Comma 5 5 3 6 2 2" xfId="4651" xr:uid="{00000000-0005-0000-0000-0000C2200000}"/>
    <cellStyle name="Comma 5 5 3 6 2 2 2" xfId="34145" xr:uid="{00000000-0005-0000-0000-0000C3200000}"/>
    <cellStyle name="Comma 5 5 3 6 2 3" xfId="34144" xr:uid="{00000000-0005-0000-0000-0000C4200000}"/>
    <cellStyle name="Comma 5 5 3 6 3" xfId="4652" xr:uid="{00000000-0005-0000-0000-0000C5200000}"/>
    <cellStyle name="Comma 5 5 3 6 3 2" xfId="34146" xr:uid="{00000000-0005-0000-0000-0000C6200000}"/>
    <cellStyle name="Comma 5 5 3 6 4" xfId="4653" xr:uid="{00000000-0005-0000-0000-0000C7200000}"/>
    <cellStyle name="Comma 5 5 3 6 4 2" xfId="34147" xr:uid="{00000000-0005-0000-0000-0000C8200000}"/>
    <cellStyle name="Comma 5 5 3 6 5" xfId="34143" xr:uid="{00000000-0005-0000-0000-0000C9200000}"/>
    <cellStyle name="Comma 5 5 3 7" xfId="4654" xr:uid="{00000000-0005-0000-0000-0000CA200000}"/>
    <cellStyle name="Comma 5 5 3 7 2" xfId="4655" xr:uid="{00000000-0005-0000-0000-0000CB200000}"/>
    <cellStyle name="Comma 5 5 3 7 2 2" xfId="34149" xr:uid="{00000000-0005-0000-0000-0000CC200000}"/>
    <cellStyle name="Comma 5 5 3 7 3" xfId="4656" xr:uid="{00000000-0005-0000-0000-0000CD200000}"/>
    <cellStyle name="Comma 5 5 3 7 3 2" xfId="34150" xr:uid="{00000000-0005-0000-0000-0000CE200000}"/>
    <cellStyle name="Comma 5 5 3 7 4" xfId="34148" xr:uid="{00000000-0005-0000-0000-0000CF200000}"/>
    <cellStyle name="Comma 5 5 3 8" xfId="4657" xr:uid="{00000000-0005-0000-0000-0000D0200000}"/>
    <cellStyle name="Comma 5 5 3 8 2" xfId="34151" xr:uid="{00000000-0005-0000-0000-0000D1200000}"/>
    <cellStyle name="Comma 5 5 3 9" xfId="4658" xr:uid="{00000000-0005-0000-0000-0000D2200000}"/>
    <cellStyle name="Comma 5 5 3 9 2" xfId="34152" xr:uid="{00000000-0005-0000-0000-0000D3200000}"/>
    <cellStyle name="Comma 5 5 4" xfId="4659" xr:uid="{00000000-0005-0000-0000-0000D4200000}"/>
    <cellStyle name="Comma 5 5 4 2" xfId="4660" xr:uid="{00000000-0005-0000-0000-0000D5200000}"/>
    <cellStyle name="Comma 5 5 4 2 2" xfId="4661" xr:uid="{00000000-0005-0000-0000-0000D6200000}"/>
    <cellStyle name="Comma 5 5 4 2 2 2" xfId="4662" xr:uid="{00000000-0005-0000-0000-0000D7200000}"/>
    <cellStyle name="Comma 5 5 4 2 2 2 2" xfId="34156" xr:uid="{00000000-0005-0000-0000-0000D8200000}"/>
    <cellStyle name="Comma 5 5 4 2 2 3" xfId="34155" xr:uid="{00000000-0005-0000-0000-0000D9200000}"/>
    <cellStyle name="Comma 5 5 4 2 3" xfId="4663" xr:uid="{00000000-0005-0000-0000-0000DA200000}"/>
    <cellStyle name="Comma 5 5 4 2 3 2" xfId="34157" xr:uid="{00000000-0005-0000-0000-0000DB200000}"/>
    <cellStyle name="Comma 5 5 4 2 4" xfId="4664" xr:uid="{00000000-0005-0000-0000-0000DC200000}"/>
    <cellStyle name="Comma 5 5 4 2 4 2" xfId="34158" xr:uid="{00000000-0005-0000-0000-0000DD200000}"/>
    <cellStyle name="Comma 5 5 4 2 5" xfId="4665" xr:uid="{00000000-0005-0000-0000-0000DE200000}"/>
    <cellStyle name="Comma 5 5 4 2 5 2" xfId="34159" xr:uid="{00000000-0005-0000-0000-0000DF200000}"/>
    <cellStyle name="Comma 5 5 4 2 6" xfId="34154" xr:uid="{00000000-0005-0000-0000-0000E0200000}"/>
    <cellStyle name="Comma 5 5 4 3" xfId="4666" xr:uid="{00000000-0005-0000-0000-0000E1200000}"/>
    <cellStyle name="Comma 5 5 4 3 2" xfId="4667" xr:uid="{00000000-0005-0000-0000-0000E2200000}"/>
    <cellStyle name="Comma 5 5 4 3 2 2" xfId="4668" xr:uid="{00000000-0005-0000-0000-0000E3200000}"/>
    <cellStyle name="Comma 5 5 4 3 2 2 2" xfId="34162" xr:uid="{00000000-0005-0000-0000-0000E4200000}"/>
    <cellStyle name="Comma 5 5 4 3 2 3" xfId="34161" xr:uid="{00000000-0005-0000-0000-0000E5200000}"/>
    <cellStyle name="Comma 5 5 4 3 3" xfId="4669" xr:uid="{00000000-0005-0000-0000-0000E6200000}"/>
    <cellStyle name="Comma 5 5 4 3 3 2" xfId="34163" xr:uid="{00000000-0005-0000-0000-0000E7200000}"/>
    <cellStyle name="Comma 5 5 4 3 4" xfId="4670" xr:uid="{00000000-0005-0000-0000-0000E8200000}"/>
    <cellStyle name="Comma 5 5 4 3 4 2" xfId="34164" xr:uid="{00000000-0005-0000-0000-0000E9200000}"/>
    <cellStyle name="Comma 5 5 4 3 5" xfId="4671" xr:uid="{00000000-0005-0000-0000-0000EA200000}"/>
    <cellStyle name="Comma 5 5 4 3 5 2" xfId="34165" xr:uid="{00000000-0005-0000-0000-0000EB200000}"/>
    <cellStyle name="Comma 5 5 4 3 6" xfId="34160" xr:uid="{00000000-0005-0000-0000-0000EC200000}"/>
    <cellStyle name="Comma 5 5 4 4" xfId="4672" xr:uid="{00000000-0005-0000-0000-0000ED200000}"/>
    <cellStyle name="Comma 5 5 4 4 2" xfId="4673" xr:uid="{00000000-0005-0000-0000-0000EE200000}"/>
    <cellStyle name="Comma 5 5 4 4 2 2" xfId="34167" xr:uid="{00000000-0005-0000-0000-0000EF200000}"/>
    <cellStyle name="Comma 5 5 4 4 3" xfId="34166" xr:uid="{00000000-0005-0000-0000-0000F0200000}"/>
    <cellStyle name="Comma 5 5 4 5" xfId="4674" xr:uid="{00000000-0005-0000-0000-0000F1200000}"/>
    <cellStyle name="Comma 5 5 4 5 2" xfId="34168" xr:uid="{00000000-0005-0000-0000-0000F2200000}"/>
    <cellStyle name="Comma 5 5 4 6" xfId="4675" xr:uid="{00000000-0005-0000-0000-0000F3200000}"/>
    <cellStyle name="Comma 5 5 4 6 2" xfId="34169" xr:uid="{00000000-0005-0000-0000-0000F4200000}"/>
    <cellStyle name="Comma 5 5 4 7" xfId="4676" xr:uid="{00000000-0005-0000-0000-0000F5200000}"/>
    <cellStyle name="Comma 5 5 4 7 2" xfId="34170" xr:uid="{00000000-0005-0000-0000-0000F6200000}"/>
    <cellStyle name="Comma 5 5 4 8" xfId="34153" xr:uid="{00000000-0005-0000-0000-0000F7200000}"/>
    <cellStyle name="Comma 5 5 5" xfId="4677" xr:uid="{00000000-0005-0000-0000-0000F8200000}"/>
    <cellStyle name="Comma 5 5 5 2" xfId="4678" xr:uid="{00000000-0005-0000-0000-0000F9200000}"/>
    <cellStyle name="Comma 5 5 5 2 2" xfId="4679" xr:uid="{00000000-0005-0000-0000-0000FA200000}"/>
    <cellStyle name="Comma 5 5 5 2 2 2" xfId="4680" xr:uid="{00000000-0005-0000-0000-0000FB200000}"/>
    <cellStyle name="Comma 5 5 5 2 2 2 2" xfId="34174" xr:uid="{00000000-0005-0000-0000-0000FC200000}"/>
    <cellStyle name="Comma 5 5 5 2 2 3" xfId="34173" xr:uid="{00000000-0005-0000-0000-0000FD200000}"/>
    <cellStyle name="Comma 5 5 5 2 3" xfId="4681" xr:uid="{00000000-0005-0000-0000-0000FE200000}"/>
    <cellStyle name="Comma 5 5 5 2 3 2" xfId="34175" xr:uid="{00000000-0005-0000-0000-0000FF200000}"/>
    <cellStyle name="Comma 5 5 5 2 4" xfId="4682" xr:uid="{00000000-0005-0000-0000-000000210000}"/>
    <cellStyle name="Comma 5 5 5 2 4 2" xfId="34176" xr:uid="{00000000-0005-0000-0000-000001210000}"/>
    <cellStyle name="Comma 5 5 5 2 5" xfId="4683" xr:uid="{00000000-0005-0000-0000-000002210000}"/>
    <cellStyle name="Comma 5 5 5 2 5 2" xfId="34177" xr:uid="{00000000-0005-0000-0000-000003210000}"/>
    <cellStyle name="Comma 5 5 5 2 6" xfId="34172" xr:uid="{00000000-0005-0000-0000-000004210000}"/>
    <cellStyle name="Comma 5 5 5 3" xfId="4684" xr:uid="{00000000-0005-0000-0000-000005210000}"/>
    <cellStyle name="Comma 5 5 5 3 2" xfId="4685" xr:uid="{00000000-0005-0000-0000-000006210000}"/>
    <cellStyle name="Comma 5 5 5 3 2 2" xfId="34179" xr:uid="{00000000-0005-0000-0000-000007210000}"/>
    <cellStyle name="Comma 5 5 5 3 3" xfId="34178" xr:uid="{00000000-0005-0000-0000-000008210000}"/>
    <cellStyle name="Comma 5 5 5 4" xfId="4686" xr:uid="{00000000-0005-0000-0000-000009210000}"/>
    <cellStyle name="Comma 5 5 5 4 2" xfId="34180" xr:uid="{00000000-0005-0000-0000-00000A210000}"/>
    <cellStyle name="Comma 5 5 5 5" xfId="4687" xr:uid="{00000000-0005-0000-0000-00000B210000}"/>
    <cellStyle name="Comma 5 5 5 5 2" xfId="34181" xr:uid="{00000000-0005-0000-0000-00000C210000}"/>
    <cellStyle name="Comma 5 5 5 6" xfId="4688" xr:uid="{00000000-0005-0000-0000-00000D210000}"/>
    <cellStyle name="Comma 5 5 5 6 2" xfId="34182" xr:uid="{00000000-0005-0000-0000-00000E210000}"/>
    <cellStyle name="Comma 5 5 5 7" xfId="34171" xr:uid="{00000000-0005-0000-0000-00000F210000}"/>
    <cellStyle name="Comma 5 5 6" xfId="4689" xr:uid="{00000000-0005-0000-0000-000010210000}"/>
    <cellStyle name="Comma 5 5 6 2" xfId="4690" xr:uid="{00000000-0005-0000-0000-000011210000}"/>
    <cellStyle name="Comma 5 5 6 2 2" xfId="4691" xr:uid="{00000000-0005-0000-0000-000012210000}"/>
    <cellStyle name="Comma 5 5 6 2 2 2" xfId="34185" xr:uid="{00000000-0005-0000-0000-000013210000}"/>
    <cellStyle name="Comma 5 5 6 2 3" xfId="34184" xr:uid="{00000000-0005-0000-0000-000014210000}"/>
    <cellStyle name="Comma 5 5 6 3" xfId="4692" xr:uid="{00000000-0005-0000-0000-000015210000}"/>
    <cellStyle name="Comma 5 5 6 3 2" xfId="34186" xr:uid="{00000000-0005-0000-0000-000016210000}"/>
    <cellStyle name="Comma 5 5 6 4" xfId="4693" xr:uid="{00000000-0005-0000-0000-000017210000}"/>
    <cellStyle name="Comma 5 5 6 4 2" xfId="34187" xr:uid="{00000000-0005-0000-0000-000018210000}"/>
    <cellStyle name="Comma 5 5 6 5" xfId="4694" xr:uid="{00000000-0005-0000-0000-000019210000}"/>
    <cellStyle name="Comma 5 5 6 5 2" xfId="34188" xr:uid="{00000000-0005-0000-0000-00001A210000}"/>
    <cellStyle name="Comma 5 5 6 6" xfId="34183" xr:uid="{00000000-0005-0000-0000-00001B210000}"/>
    <cellStyle name="Comma 5 5 7" xfId="4695" xr:uid="{00000000-0005-0000-0000-00001C210000}"/>
    <cellStyle name="Comma 5 5 7 2" xfId="4696" xr:uid="{00000000-0005-0000-0000-00001D210000}"/>
    <cellStyle name="Comma 5 5 7 2 2" xfId="4697" xr:uid="{00000000-0005-0000-0000-00001E210000}"/>
    <cellStyle name="Comma 5 5 7 2 2 2" xfId="34191" xr:uid="{00000000-0005-0000-0000-00001F210000}"/>
    <cellStyle name="Comma 5 5 7 2 3" xfId="34190" xr:uid="{00000000-0005-0000-0000-000020210000}"/>
    <cellStyle name="Comma 5 5 7 3" xfId="4698" xr:uid="{00000000-0005-0000-0000-000021210000}"/>
    <cellStyle name="Comma 5 5 7 3 2" xfId="34192" xr:uid="{00000000-0005-0000-0000-000022210000}"/>
    <cellStyle name="Comma 5 5 7 4" xfId="4699" xr:uid="{00000000-0005-0000-0000-000023210000}"/>
    <cellStyle name="Comma 5 5 7 4 2" xfId="34193" xr:uid="{00000000-0005-0000-0000-000024210000}"/>
    <cellStyle name="Comma 5 5 7 5" xfId="4700" xr:uid="{00000000-0005-0000-0000-000025210000}"/>
    <cellStyle name="Comma 5 5 7 5 2" xfId="34194" xr:uid="{00000000-0005-0000-0000-000026210000}"/>
    <cellStyle name="Comma 5 5 7 6" xfId="34189" xr:uid="{00000000-0005-0000-0000-000027210000}"/>
    <cellStyle name="Comma 5 5 8" xfId="4701" xr:uid="{00000000-0005-0000-0000-000028210000}"/>
    <cellStyle name="Comma 5 5 8 2" xfId="4702" xr:uid="{00000000-0005-0000-0000-000029210000}"/>
    <cellStyle name="Comma 5 5 8 2 2" xfId="4703" xr:uid="{00000000-0005-0000-0000-00002A210000}"/>
    <cellStyle name="Comma 5 5 8 2 2 2" xfId="34197" xr:uid="{00000000-0005-0000-0000-00002B210000}"/>
    <cellStyle name="Comma 5 5 8 2 3" xfId="34196" xr:uid="{00000000-0005-0000-0000-00002C210000}"/>
    <cellStyle name="Comma 5 5 8 3" xfId="4704" xr:uid="{00000000-0005-0000-0000-00002D210000}"/>
    <cellStyle name="Comma 5 5 8 3 2" xfId="34198" xr:uid="{00000000-0005-0000-0000-00002E210000}"/>
    <cellStyle name="Comma 5 5 8 4" xfId="4705" xr:uid="{00000000-0005-0000-0000-00002F210000}"/>
    <cellStyle name="Comma 5 5 8 4 2" xfId="34199" xr:uid="{00000000-0005-0000-0000-000030210000}"/>
    <cellStyle name="Comma 5 5 8 5" xfId="34195" xr:uid="{00000000-0005-0000-0000-000031210000}"/>
    <cellStyle name="Comma 5 5 9" xfId="4706" xr:uid="{00000000-0005-0000-0000-000032210000}"/>
    <cellStyle name="Comma 5 5 9 2" xfId="4707" xr:uid="{00000000-0005-0000-0000-000033210000}"/>
    <cellStyle name="Comma 5 5 9 2 2" xfId="34201" xr:uid="{00000000-0005-0000-0000-000034210000}"/>
    <cellStyle name="Comma 5 5 9 3" xfId="4708" xr:uid="{00000000-0005-0000-0000-000035210000}"/>
    <cellStyle name="Comma 5 5 9 3 2" xfId="34202" xr:uid="{00000000-0005-0000-0000-000036210000}"/>
    <cellStyle name="Comma 5 5 9 4" xfId="34200" xr:uid="{00000000-0005-0000-0000-000037210000}"/>
    <cellStyle name="Comma 5 6" xfId="145" xr:uid="{00000000-0005-0000-0000-000038210000}"/>
    <cellStyle name="Comma 5 6 10" xfId="4709" xr:uid="{00000000-0005-0000-0000-000039210000}"/>
    <cellStyle name="Comma 5 6 10 2" xfId="34203" xr:uid="{00000000-0005-0000-0000-00003A210000}"/>
    <cellStyle name="Comma 5 6 11" xfId="4710" xr:uid="{00000000-0005-0000-0000-00003B210000}"/>
    <cellStyle name="Comma 5 6 11 2" xfId="34204" xr:uid="{00000000-0005-0000-0000-00003C210000}"/>
    <cellStyle name="Comma 5 6 12" xfId="30085" xr:uid="{00000000-0005-0000-0000-00003D210000}"/>
    <cellStyle name="Comma 5 6 2" xfId="4711" xr:uid="{00000000-0005-0000-0000-00003E210000}"/>
    <cellStyle name="Comma 5 6 2 10" xfId="4712" xr:uid="{00000000-0005-0000-0000-00003F210000}"/>
    <cellStyle name="Comma 5 6 2 10 2" xfId="34206" xr:uid="{00000000-0005-0000-0000-000040210000}"/>
    <cellStyle name="Comma 5 6 2 11" xfId="34205" xr:uid="{00000000-0005-0000-0000-000041210000}"/>
    <cellStyle name="Comma 5 6 2 2" xfId="4713" xr:uid="{00000000-0005-0000-0000-000042210000}"/>
    <cellStyle name="Comma 5 6 2 2 2" xfId="4714" xr:uid="{00000000-0005-0000-0000-000043210000}"/>
    <cellStyle name="Comma 5 6 2 2 2 2" xfId="4715" xr:uid="{00000000-0005-0000-0000-000044210000}"/>
    <cellStyle name="Comma 5 6 2 2 2 2 2" xfId="4716" xr:uid="{00000000-0005-0000-0000-000045210000}"/>
    <cellStyle name="Comma 5 6 2 2 2 2 2 2" xfId="34210" xr:uid="{00000000-0005-0000-0000-000046210000}"/>
    <cellStyle name="Comma 5 6 2 2 2 2 3" xfId="34209" xr:uid="{00000000-0005-0000-0000-000047210000}"/>
    <cellStyle name="Comma 5 6 2 2 2 3" xfId="4717" xr:uid="{00000000-0005-0000-0000-000048210000}"/>
    <cellStyle name="Comma 5 6 2 2 2 3 2" xfId="34211" xr:uid="{00000000-0005-0000-0000-000049210000}"/>
    <cellStyle name="Comma 5 6 2 2 2 4" xfId="4718" xr:uid="{00000000-0005-0000-0000-00004A210000}"/>
    <cellStyle name="Comma 5 6 2 2 2 4 2" xfId="34212" xr:uid="{00000000-0005-0000-0000-00004B210000}"/>
    <cellStyle name="Comma 5 6 2 2 2 5" xfId="4719" xr:uid="{00000000-0005-0000-0000-00004C210000}"/>
    <cellStyle name="Comma 5 6 2 2 2 5 2" xfId="34213" xr:uid="{00000000-0005-0000-0000-00004D210000}"/>
    <cellStyle name="Comma 5 6 2 2 2 6" xfId="34208" xr:uid="{00000000-0005-0000-0000-00004E210000}"/>
    <cellStyle name="Comma 5 6 2 2 3" xfId="4720" xr:uid="{00000000-0005-0000-0000-00004F210000}"/>
    <cellStyle name="Comma 5 6 2 2 3 2" xfId="4721" xr:uid="{00000000-0005-0000-0000-000050210000}"/>
    <cellStyle name="Comma 5 6 2 2 3 2 2" xfId="34215" xr:uid="{00000000-0005-0000-0000-000051210000}"/>
    <cellStyle name="Comma 5 6 2 2 3 3" xfId="34214" xr:uid="{00000000-0005-0000-0000-000052210000}"/>
    <cellStyle name="Comma 5 6 2 2 4" xfId="4722" xr:uid="{00000000-0005-0000-0000-000053210000}"/>
    <cellStyle name="Comma 5 6 2 2 4 2" xfId="34216" xr:uid="{00000000-0005-0000-0000-000054210000}"/>
    <cellStyle name="Comma 5 6 2 2 5" xfId="4723" xr:uid="{00000000-0005-0000-0000-000055210000}"/>
    <cellStyle name="Comma 5 6 2 2 5 2" xfId="34217" xr:uid="{00000000-0005-0000-0000-000056210000}"/>
    <cellStyle name="Comma 5 6 2 2 6" xfId="4724" xr:uid="{00000000-0005-0000-0000-000057210000}"/>
    <cellStyle name="Comma 5 6 2 2 6 2" xfId="34218" xr:uid="{00000000-0005-0000-0000-000058210000}"/>
    <cellStyle name="Comma 5 6 2 2 7" xfId="34207" xr:uid="{00000000-0005-0000-0000-000059210000}"/>
    <cellStyle name="Comma 5 6 2 3" xfId="4725" xr:uid="{00000000-0005-0000-0000-00005A210000}"/>
    <cellStyle name="Comma 5 6 2 3 2" xfId="4726" xr:uid="{00000000-0005-0000-0000-00005B210000}"/>
    <cellStyle name="Comma 5 6 2 3 2 2" xfId="4727" xr:uid="{00000000-0005-0000-0000-00005C210000}"/>
    <cellStyle name="Comma 5 6 2 3 2 2 2" xfId="4728" xr:uid="{00000000-0005-0000-0000-00005D210000}"/>
    <cellStyle name="Comma 5 6 2 3 2 2 2 2" xfId="34222" xr:uid="{00000000-0005-0000-0000-00005E210000}"/>
    <cellStyle name="Comma 5 6 2 3 2 2 3" xfId="34221" xr:uid="{00000000-0005-0000-0000-00005F210000}"/>
    <cellStyle name="Comma 5 6 2 3 2 3" xfId="4729" xr:uid="{00000000-0005-0000-0000-000060210000}"/>
    <cellStyle name="Comma 5 6 2 3 2 3 2" xfId="34223" xr:uid="{00000000-0005-0000-0000-000061210000}"/>
    <cellStyle name="Comma 5 6 2 3 2 4" xfId="4730" xr:uid="{00000000-0005-0000-0000-000062210000}"/>
    <cellStyle name="Comma 5 6 2 3 2 4 2" xfId="34224" xr:uid="{00000000-0005-0000-0000-000063210000}"/>
    <cellStyle name="Comma 5 6 2 3 2 5" xfId="4731" xr:uid="{00000000-0005-0000-0000-000064210000}"/>
    <cellStyle name="Comma 5 6 2 3 2 5 2" xfId="34225" xr:uid="{00000000-0005-0000-0000-000065210000}"/>
    <cellStyle name="Comma 5 6 2 3 2 6" xfId="34220" xr:uid="{00000000-0005-0000-0000-000066210000}"/>
    <cellStyle name="Comma 5 6 2 3 3" xfId="4732" xr:uid="{00000000-0005-0000-0000-000067210000}"/>
    <cellStyle name="Comma 5 6 2 3 3 2" xfId="4733" xr:uid="{00000000-0005-0000-0000-000068210000}"/>
    <cellStyle name="Comma 5 6 2 3 3 2 2" xfId="34227" xr:uid="{00000000-0005-0000-0000-000069210000}"/>
    <cellStyle name="Comma 5 6 2 3 3 3" xfId="34226" xr:uid="{00000000-0005-0000-0000-00006A210000}"/>
    <cellStyle name="Comma 5 6 2 3 4" xfId="4734" xr:uid="{00000000-0005-0000-0000-00006B210000}"/>
    <cellStyle name="Comma 5 6 2 3 4 2" xfId="34228" xr:uid="{00000000-0005-0000-0000-00006C210000}"/>
    <cellStyle name="Comma 5 6 2 3 5" xfId="4735" xr:uid="{00000000-0005-0000-0000-00006D210000}"/>
    <cellStyle name="Comma 5 6 2 3 5 2" xfId="34229" xr:uid="{00000000-0005-0000-0000-00006E210000}"/>
    <cellStyle name="Comma 5 6 2 3 6" xfId="4736" xr:uid="{00000000-0005-0000-0000-00006F210000}"/>
    <cellStyle name="Comma 5 6 2 3 6 2" xfId="34230" xr:uid="{00000000-0005-0000-0000-000070210000}"/>
    <cellStyle name="Comma 5 6 2 3 7" xfId="34219" xr:uid="{00000000-0005-0000-0000-000071210000}"/>
    <cellStyle name="Comma 5 6 2 4" xfId="4737" xr:uid="{00000000-0005-0000-0000-000072210000}"/>
    <cellStyle name="Comma 5 6 2 4 2" xfId="4738" xr:uid="{00000000-0005-0000-0000-000073210000}"/>
    <cellStyle name="Comma 5 6 2 4 2 2" xfId="4739" xr:uid="{00000000-0005-0000-0000-000074210000}"/>
    <cellStyle name="Comma 5 6 2 4 2 2 2" xfId="34233" xr:uid="{00000000-0005-0000-0000-000075210000}"/>
    <cellStyle name="Comma 5 6 2 4 2 3" xfId="34232" xr:uid="{00000000-0005-0000-0000-000076210000}"/>
    <cellStyle name="Comma 5 6 2 4 3" xfId="4740" xr:uid="{00000000-0005-0000-0000-000077210000}"/>
    <cellStyle name="Comma 5 6 2 4 3 2" xfId="34234" xr:uid="{00000000-0005-0000-0000-000078210000}"/>
    <cellStyle name="Comma 5 6 2 4 4" xfId="4741" xr:uid="{00000000-0005-0000-0000-000079210000}"/>
    <cellStyle name="Comma 5 6 2 4 4 2" xfId="34235" xr:uid="{00000000-0005-0000-0000-00007A210000}"/>
    <cellStyle name="Comma 5 6 2 4 5" xfId="4742" xr:uid="{00000000-0005-0000-0000-00007B210000}"/>
    <cellStyle name="Comma 5 6 2 4 5 2" xfId="34236" xr:uid="{00000000-0005-0000-0000-00007C210000}"/>
    <cellStyle name="Comma 5 6 2 4 6" xfId="34231" xr:uid="{00000000-0005-0000-0000-00007D210000}"/>
    <cellStyle name="Comma 5 6 2 5" xfId="4743" xr:uid="{00000000-0005-0000-0000-00007E210000}"/>
    <cellStyle name="Comma 5 6 2 5 2" xfId="4744" xr:uid="{00000000-0005-0000-0000-00007F210000}"/>
    <cellStyle name="Comma 5 6 2 5 2 2" xfId="4745" xr:uid="{00000000-0005-0000-0000-000080210000}"/>
    <cellStyle name="Comma 5 6 2 5 2 2 2" xfId="34239" xr:uid="{00000000-0005-0000-0000-000081210000}"/>
    <cellStyle name="Comma 5 6 2 5 2 3" xfId="34238" xr:uid="{00000000-0005-0000-0000-000082210000}"/>
    <cellStyle name="Comma 5 6 2 5 3" xfId="4746" xr:uid="{00000000-0005-0000-0000-000083210000}"/>
    <cellStyle name="Comma 5 6 2 5 3 2" xfId="34240" xr:uid="{00000000-0005-0000-0000-000084210000}"/>
    <cellStyle name="Comma 5 6 2 5 4" xfId="4747" xr:uid="{00000000-0005-0000-0000-000085210000}"/>
    <cellStyle name="Comma 5 6 2 5 4 2" xfId="34241" xr:uid="{00000000-0005-0000-0000-000086210000}"/>
    <cellStyle name="Comma 5 6 2 5 5" xfId="4748" xr:uid="{00000000-0005-0000-0000-000087210000}"/>
    <cellStyle name="Comma 5 6 2 5 5 2" xfId="34242" xr:uid="{00000000-0005-0000-0000-000088210000}"/>
    <cellStyle name="Comma 5 6 2 5 6" xfId="34237" xr:uid="{00000000-0005-0000-0000-000089210000}"/>
    <cellStyle name="Comma 5 6 2 6" xfId="4749" xr:uid="{00000000-0005-0000-0000-00008A210000}"/>
    <cellStyle name="Comma 5 6 2 6 2" xfId="4750" xr:uid="{00000000-0005-0000-0000-00008B210000}"/>
    <cellStyle name="Comma 5 6 2 6 2 2" xfId="4751" xr:uid="{00000000-0005-0000-0000-00008C210000}"/>
    <cellStyle name="Comma 5 6 2 6 2 2 2" xfId="34245" xr:uid="{00000000-0005-0000-0000-00008D210000}"/>
    <cellStyle name="Comma 5 6 2 6 2 3" xfId="34244" xr:uid="{00000000-0005-0000-0000-00008E210000}"/>
    <cellStyle name="Comma 5 6 2 6 3" xfId="4752" xr:uid="{00000000-0005-0000-0000-00008F210000}"/>
    <cellStyle name="Comma 5 6 2 6 3 2" xfId="34246" xr:uid="{00000000-0005-0000-0000-000090210000}"/>
    <cellStyle name="Comma 5 6 2 6 4" xfId="4753" xr:uid="{00000000-0005-0000-0000-000091210000}"/>
    <cellStyle name="Comma 5 6 2 6 4 2" xfId="34247" xr:uid="{00000000-0005-0000-0000-000092210000}"/>
    <cellStyle name="Comma 5 6 2 6 5" xfId="34243" xr:uid="{00000000-0005-0000-0000-000093210000}"/>
    <cellStyle name="Comma 5 6 2 7" xfId="4754" xr:uid="{00000000-0005-0000-0000-000094210000}"/>
    <cellStyle name="Comma 5 6 2 7 2" xfId="4755" xr:uid="{00000000-0005-0000-0000-000095210000}"/>
    <cellStyle name="Comma 5 6 2 7 2 2" xfId="34249" xr:uid="{00000000-0005-0000-0000-000096210000}"/>
    <cellStyle name="Comma 5 6 2 7 3" xfId="4756" xr:uid="{00000000-0005-0000-0000-000097210000}"/>
    <cellStyle name="Comma 5 6 2 7 3 2" xfId="34250" xr:uid="{00000000-0005-0000-0000-000098210000}"/>
    <cellStyle name="Comma 5 6 2 7 4" xfId="34248" xr:uid="{00000000-0005-0000-0000-000099210000}"/>
    <cellStyle name="Comma 5 6 2 8" xfId="4757" xr:uid="{00000000-0005-0000-0000-00009A210000}"/>
    <cellStyle name="Comma 5 6 2 8 2" xfId="34251" xr:uid="{00000000-0005-0000-0000-00009B210000}"/>
    <cellStyle name="Comma 5 6 2 9" xfId="4758" xr:uid="{00000000-0005-0000-0000-00009C210000}"/>
    <cellStyle name="Comma 5 6 2 9 2" xfId="34252" xr:uid="{00000000-0005-0000-0000-00009D210000}"/>
    <cellStyle name="Comma 5 6 3" xfId="4759" xr:uid="{00000000-0005-0000-0000-00009E210000}"/>
    <cellStyle name="Comma 5 6 3 2" xfId="4760" xr:uid="{00000000-0005-0000-0000-00009F210000}"/>
    <cellStyle name="Comma 5 6 3 2 2" xfId="4761" xr:uid="{00000000-0005-0000-0000-0000A0210000}"/>
    <cellStyle name="Comma 5 6 3 2 2 2" xfId="4762" xr:uid="{00000000-0005-0000-0000-0000A1210000}"/>
    <cellStyle name="Comma 5 6 3 2 2 2 2" xfId="34256" xr:uid="{00000000-0005-0000-0000-0000A2210000}"/>
    <cellStyle name="Comma 5 6 3 2 2 3" xfId="34255" xr:uid="{00000000-0005-0000-0000-0000A3210000}"/>
    <cellStyle name="Comma 5 6 3 2 3" xfId="4763" xr:uid="{00000000-0005-0000-0000-0000A4210000}"/>
    <cellStyle name="Comma 5 6 3 2 3 2" xfId="34257" xr:uid="{00000000-0005-0000-0000-0000A5210000}"/>
    <cellStyle name="Comma 5 6 3 2 4" xfId="4764" xr:uid="{00000000-0005-0000-0000-0000A6210000}"/>
    <cellStyle name="Comma 5 6 3 2 4 2" xfId="34258" xr:uid="{00000000-0005-0000-0000-0000A7210000}"/>
    <cellStyle name="Comma 5 6 3 2 5" xfId="4765" xr:uid="{00000000-0005-0000-0000-0000A8210000}"/>
    <cellStyle name="Comma 5 6 3 2 5 2" xfId="34259" xr:uid="{00000000-0005-0000-0000-0000A9210000}"/>
    <cellStyle name="Comma 5 6 3 2 6" xfId="34254" xr:uid="{00000000-0005-0000-0000-0000AA210000}"/>
    <cellStyle name="Comma 5 6 3 3" xfId="4766" xr:uid="{00000000-0005-0000-0000-0000AB210000}"/>
    <cellStyle name="Comma 5 6 3 3 2" xfId="4767" xr:uid="{00000000-0005-0000-0000-0000AC210000}"/>
    <cellStyle name="Comma 5 6 3 3 2 2" xfId="4768" xr:uid="{00000000-0005-0000-0000-0000AD210000}"/>
    <cellStyle name="Comma 5 6 3 3 2 2 2" xfId="34262" xr:uid="{00000000-0005-0000-0000-0000AE210000}"/>
    <cellStyle name="Comma 5 6 3 3 2 3" xfId="34261" xr:uid="{00000000-0005-0000-0000-0000AF210000}"/>
    <cellStyle name="Comma 5 6 3 3 3" xfId="4769" xr:uid="{00000000-0005-0000-0000-0000B0210000}"/>
    <cellStyle name="Comma 5 6 3 3 3 2" xfId="34263" xr:uid="{00000000-0005-0000-0000-0000B1210000}"/>
    <cellStyle name="Comma 5 6 3 3 4" xfId="4770" xr:uid="{00000000-0005-0000-0000-0000B2210000}"/>
    <cellStyle name="Comma 5 6 3 3 4 2" xfId="34264" xr:uid="{00000000-0005-0000-0000-0000B3210000}"/>
    <cellStyle name="Comma 5 6 3 3 5" xfId="4771" xr:uid="{00000000-0005-0000-0000-0000B4210000}"/>
    <cellStyle name="Comma 5 6 3 3 5 2" xfId="34265" xr:uid="{00000000-0005-0000-0000-0000B5210000}"/>
    <cellStyle name="Comma 5 6 3 3 6" xfId="34260" xr:uid="{00000000-0005-0000-0000-0000B6210000}"/>
    <cellStyle name="Comma 5 6 3 4" xfId="4772" xr:uid="{00000000-0005-0000-0000-0000B7210000}"/>
    <cellStyle name="Comma 5 6 3 4 2" xfId="4773" xr:uid="{00000000-0005-0000-0000-0000B8210000}"/>
    <cellStyle name="Comma 5 6 3 4 2 2" xfId="34267" xr:uid="{00000000-0005-0000-0000-0000B9210000}"/>
    <cellStyle name="Comma 5 6 3 4 3" xfId="34266" xr:uid="{00000000-0005-0000-0000-0000BA210000}"/>
    <cellStyle name="Comma 5 6 3 5" xfId="4774" xr:uid="{00000000-0005-0000-0000-0000BB210000}"/>
    <cellStyle name="Comma 5 6 3 5 2" xfId="34268" xr:uid="{00000000-0005-0000-0000-0000BC210000}"/>
    <cellStyle name="Comma 5 6 3 6" xfId="4775" xr:uid="{00000000-0005-0000-0000-0000BD210000}"/>
    <cellStyle name="Comma 5 6 3 6 2" xfId="34269" xr:uid="{00000000-0005-0000-0000-0000BE210000}"/>
    <cellStyle name="Comma 5 6 3 7" xfId="4776" xr:uid="{00000000-0005-0000-0000-0000BF210000}"/>
    <cellStyle name="Comma 5 6 3 7 2" xfId="34270" xr:uid="{00000000-0005-0000-0000-0000C0210000}"/>
    <cellStyle name="Comma 5 6 3 8" xfId="34253" xr:uid="{00000000-0005-0000-0000-0000C1210000}"/>
    <cellStyle name="Comma 5 6 4" xfId="4777" xr:uid="{00000000-0005-0000-0000-0000C2210000}"/>
    <cellStyle name="Comma 5 6 4 2" xfId="4778" xr:uid="{00000000-0005-0000-0000-0000C3210000}"/>
    <cellStyle name="Comma 5 6 4 2 2" xfId="4779" xr:uid="{00000000-0005-0000-0000-0000C4210000}"/>
    <cellStyle name="Comma 5 6 4 2 2 2" xfId="4780" xr:uid="{00000000-0005-0000-0000-0000C5210000}"/>
    <cellStyle name="Comma 5 6 4 2 2 2 2" xfId="34274" xr:uid="{00000000-0005-0000-0000-0000C6210000}"/>
    <cellStyle name="Comma 5 6 4 2 2 3" xfId="34273" xr:uid="{00000000-0005-0000-0000-0000C7210000}"/>
    <cellStyle name="Comma 5 6 4 2 3" xfId="4781" xr:uid="{00000000-0005-0000-0000-0000C8210000}"/>
    <cellStyle name="Comma 5 6 4 2 3 2" xfId="34275" xr:uid="{00000000-0005-0000-0000-0000C9210000}"/>
    <cellStyle name="Comma 5 6 4 2 4" xfId="4782" xr:uid="{00000000-0005-0000-0000-0000CA210000}"/>
    <cellStyle name="Comma 5 6 4 2 4 2" xfId="34276" xr:uid="{00000000-0005-0000-0000-0000CB210000}"/>
    <cellStyle name="Comma 5 6 4 2 5" xfId="4783" xr:uid="{00000000-0005-0000-0000-0000CC210000}"/>
    <cellStyle name="Comma 5 6 4 2 5 2" xfId="34277" xr:uid="{00000000-0005-0000-0000-0000CD210000}"/>
    <cellStyle name="Comma 5 6 4 2 6" xfId="34272" xr:uid="{00000000-0005-0000-0000-0000CE210000}"/>
    <cellStyle name="Comma 5 6 4 3" xfId="4784" xr:uid="{00000000-0005-0000-0000-0000CF210000}"/>
    <cellStyle name="Comma 5 6 4 3 2" xfId="4785" xr:uid="{00000000-0005-0000-0000-0000D0210000}"/>
    <cellStyle name="Comma 5 6 4 3 2 2" xfId="34279" xr:uid="{00000000-0005-0000-0000-0000D1210000}"/>
    <cellStyle name="Comma 5 6 4 3 3" xfId="34278" xr:uid="{00000000-0005-0000-0000-0000D2210000}"/>
    <cellStyle name="Comma 5 6 4 4" xfId="4786" xr:uid="{00000000-0005-0000-0000-0000D3210000}"/>
    <cellStyle name="Comma 5 6 4 4 2" xfId="34280" xr:uid="{00000000-0005-0000-0000-0000D4210000}"/>
    <cellStyle name="Comma 5 6 4 5" xfId="4787" xr:uid="{00000000-0005-0000-0000-0000D5210000}"/>
    <cellStyle name="Comma 5 6 4 5 2" xfId="34281" xr:uid="{00000000-0005-0000-0000-0000D6210000}"/>
    <cellStyle name="Comma 5 6 4 6" xfId="4788" xr:uid="{00000000-0005-0000-0000-0000D7210000}"/>
    <cellStyle name="Comma 5 6 4 6 2" xfId="34282" xr:uid="{00000000-0005-0000-0000-0000D8210000}"/>
    <cellStyle name="Comma 5 6 4 7" xfId="34271" xr:uid="{00000000-0005-0000-0000-0000D9210000}"/>
    <cellStyle name="Comma 5 6 5" xfId="4789" xr:uid="{00000000-0005-0000-0000-0000DA210000}"/>
    <cellStyle name="Comma 5 6 5 2" xfId="4790" xr:uid="{00000000-0005-0000-0000-0000DB210000}"/>
    <cellStyle name="Comma 5 6 5 2 2" xfId="4791" xr:uid="{00000000-0005-0000-0000-0000DC210000}"/>
    <cellStyle name="Comma 5 6 5 2 2 2" xfId="34285" xr:uid="{00000000-0005-0000-0000-0000DD210000}"/>
    <cellStyle name="Comma 5 6 5 2 3" xfId="34284" xr:uid="{00000000-0005-0000-0000-0000DE210000}"/>
    <cellStyle name="Comma 5 6 5 3" xfId="4792" xr:uid="{00000000-0005-0000-0000-0000DF210000}"/>
    <cellStyle name="Comma 5 6 5 3 2" xfId="34286" xr:uid="{00000000-0005-0000-0000-0000E0210000}"/>
    <cellStyle name="Comma 5 6 5 4" xfId="4793" xr:uid="{00000000-0005-0000-0000-0000E1210000}"/>
    <cellStyle name="Comma 5 6 5 4 2" xfId="34287" xr:uid="{00000000-0005-0000-0000-0000E2210000}"/>
    <cellStyle name="Comma 5 6 5 5" xfId="4794" xr:uid="{00000000-0005-0000-0000-0000E3210000}"/>
    <cellStyle name="Comma 5 6 5 5 2" xfId="34288" xr:uid="{00000000-0005-0000-0000-0000E4210000}"/>
    <cellStyle name="Comma 5 6 5 6" xfId="34283" xr:uid="{00000000-0005-0000-0000-0000E5210000}"/>
    <cellStyle name="Comma 5 6 6" xfId="4795" xr:uid="{00000000-0005-0000-0000-0000E6210000}"/>
    <cellStyle name="Comma 5 6 6 2" xfId="4796" xr:uid="{00000000-0005-0000-0000-0000E7210000}"/>
    <cellStyle name="Comma 5 6 6 2 2" xfId="4797" xr:uid="{00000000-0005-0000-0000-0000E8210000}"/>
    <cellStyle name="Comma 5 6 6 2 2 2" xfId="34291" xr:uid="{00000000-0005-0000-0000-0000E9210000}"/>
    <cellStyle name="Comma 5 6 6 2 3" xfId="34290" xr:uid="{00000000-0005-0000-0000-0000EA210000}"/>
    <cellStyle name="Comma 5 6 6 3" xfId="4798" xr:uid="{00000000-0005-0000-0000-0000EB210000}"/>
    <cellStyle name="Comma 5 6 6 3 2" xfId="34292" xr:uid="{00000000-0005-0000-0000-0000EC210000}"/>
    <cellStyle name="Comma 5 6 6 4" xfId="4799" xr:uid="{00000000-0005-0000-0000-0000ED210000}"/>
    <cellStyle name="Comma 5 6 6 4 2" xfId="34293" xr:uid="{00000000-0005-0000-0000-0000EE210000}"/>
    <cellStyle name="Comma 5 6 6 5" xfId="4800" xr:uid="{00000000-0005-0000-0000-0000EF210000}"/>
    <cellStyle name="Comma 5 6 6 5 2" xfId="34294" xr:uid="{00000000-0005-0000-0000-0000F0210000}"/>
    <cellStyle name="Comma 5 6 6 6" xfId="34289" xr:uid="{00000000-0005-0000-0000-0000F1210000}"/>
    <cellStyle name="Comma 5 6 7" xfId="4801" xr:uid="{00000000-0005-0000-0000-0000F2210000}"/>
    <cellStyle name="Comma 5 6 7 2" xfId="4802" xr:uid="{00000000-0005-0000-0000-0000F3210000}"/>
    <cellStyle name="Comma 5 6 7 2 2" xfId="4803" xr:uid="{00000000-0005-0000-0000-0000F4210000}"/>
    <cellStyle name="Comma 5 6 7 2 2 2" xfId="34297" xr:uid="{00000000-0005-0000-0000-0000F5210000}"/>
    <cellStyle name="Comma 5 6 7 2 3" xfId="34296" xr:uid="{00000000-0005-0000-0000-0000F6210000}"/>
    <cellStyle name="Comma 5 6 7 3" xfId="4804" xr:uid="{00000000-0005-0000-0000-0000F7210000}"/>
    <cellStyle name="Comma 5 6 7 3 2" xfId="34298" xr:uid="{00000000-0005-0000-0000-0000F8210000}"/>
    <cellStyle name="Comma 5 6 7 4" xfId="4805" xr:uid="{00000000-0005-0000-0000-0000F9210000}"/>
    <cellStyle name="Comma 5 6 7 4 2" xfId="34299" xr:uid="{00000000-0005-0000-0000-0000FA210000}"/>
    <cellStyle name="Comma 5 6 7 5" xfId="34295" xr:uid="{00000000-0005-0000-0000-0000FB210000}"/>
    <cellStyle name="Comma 5 6 8" xfId="4806" xr:uid="{00000000-0005-0000-0000-0000FC210000}"/>
    <cellStyle name="Comma 5 6 8 2" xfId="4807" xr:uid="{00000000-0005-0000-0000-0000FD210000}"/>
    <cellStyle name="Comma 5 6 8 2 2" xfId="34301" xr:uid="{00000000-0005-0000-0000-0000FE210000}"/>
    <cellStyle name="Comma 5 6 8 3" xfId="4808" xr:uid="{00000000-0005-0000-0000-0000FF210000}"/>
    <cellStyle name="Comma 5 6 8 3 2" xfId="34302" xr:uid="{00000000-0005-0000-0000-000000220000}"/>
    <cellStyle name="Comma 5 6 8 4" xfId="34300" xr:uid="{00000000-0005-0000-0000-000001220000}"/>
    <cellStyle name="Comma 5 6 9" xfId="4809" xr:uid="{00000000-0005-0000-0000-000002220000}"/>
    <cellStyle name="Comma 5 6 9 2" xfId="34303" xr:uid="{00000000-0005-0000-0000-000003220000}"/>
    <cellStyle name="Comma 5 7" xfId="146" xr:uid="{00000000-0005-0000-0000-000004220000}"/>
    <cellStyle name="Comma 5 7 10" xfId="4810" xr:uid="{00000000-0005-0000-0000-000005220000}"/>
    <cellStyle name="Comma 5 7 10 2" xfId="34304" xr:uid="{00000000-0005-0000-0000-000006220000}"/>
    <cellStyle name="Comma 5 7 11" xfId="30086" xr:uid="{00000000-0005-0000-0000-000007220000}"/>
    <cellStyle name="Comma 5 7 2" xfId="4811" xr:uid="{00000000-0005-0000-0000-000008220000}"/>
    <cellStyle name="Comma 5 7 2 2" xfId="4812" xr:uid="{00000000-0005-0000-0000-000009220000}"/>
    <cellStyle name="Comma 5 7 2 2 2" xfId="4813" xr:uid="{00000000-0005-0000-0000-00000A220000}"/>
    <cellStyle name="Comma 5 7 2 2 2 2" xfId="4814" xr:uid="{00000000-0005-0000-0000-00000B220000}"/>
    <cellStyle name="Comma 5 7 2 2 2 2 2" xfId="34308" xr:uid="{00000000-0005-0000-0000-00000C220000}"/>
    <cellStyle name="Comma 5 7 2 2 2 3" xfId="34307" xr:uid="{00000000-0005-0000-0000-00000D220000}"/>
    <cellStyle name="Comma 5 7 2 2 3" xfId="4815" xr:uid="{00000000-0005-0000-0000-00000E220000}"/>
    <cellStyle name="Comma 5 7 2 2 3 2" xfId="34309" xr:uid="{00000000-0005-0000-0000-00000F220000}"/>
    <cellStyle name="Comma 5 7 2 2 4" xfId="4816" xr:uid="{00000000-0005-0000-0000-000010220000}"/>
    <cellStyle name="Comma 5 7 2 2 4 2" xfId="34310" xr:uid="{00000000-0005-0000-0000-000011220000}"/>
    <cellStyle name="Comma 5 7 2 2 5" xfId="4817" xr:uid="{00000000-0005-0000-0000-000012220000}"/>
    <cellStyle name="Comma 5 7 2 2 5 2" xfId="34311" xr:uid="{00000000-0005-0000-0000-000013220000}"/>
    <cellStyle name="Comma 5 7 2 2 6" xfId="34306" xr:uid="{00000000-0005-0000-0000-000014220000}"/>
    <cellStyle name="Comma 5 7 2 3" xfId="4818" xr:uid="{00000000-0005-0000-0000-000015220000}"/>
    <cellStyle name="Comma 5 7 2 3 2" xfId="4819" xr:uid="{00000000-0005-0000-0000-000016220000}"/>
    <cellStyle name="Comma 5 7 2 3 2 2" xfId="34313" xr:uid="{00000000-0005-0000-0000-000017220000}"/>
    <cellStyle name="Comma 5 7 2 3 3" xfId="34312" xr:uid="{00000000-0005-0000-0000-000018220000}"/>
    <cellStyle name="Comma 5 7 2 4" xfId="4820" xr:uid="{00000000-0005-0000-0000-000019220000}"/>
    <cellStyle name="Comma 5 7 2 4 2" xfId="34314" xr:uid="{00000000-0005-0000-0000-00001A220000}"/>
    <cellStyle name="Comma 5 7 2 5" xfId="4821" xr:uid="{00000000-0005-0000-0000-00001B220000}"/>
    <cellStyle name="Comma 5 7 2 5 2" xfId="34315" xr:uid="{00000000-0005-0000-0000-00001C220000}"/>
    <cellStyle name="Comma 5 7 2 6" xfId="4822" xr:uid="{00000000-0005-0000-0000-00001D220000}"/>
    <cellStyle name="Comma 5 7 2 6 2" xfId="34316" xr:uid="{00000000-0005-0000-0000-00001E220000}"/>
    <cellStyle name="Comma 5 7 2 7" xfId="34305" xr:uid="{00000000-0005-0000-0000-00001F220000}"/>
    <cellStyle name="Comma 5 7 3" xfId="4823" xr:uid="{00000000-0005-0000-0000-000020220000}"/>
    <cellStyle name="Comma 5 7 3 2" xfId="4824" xr:uid="{00000000-0005-0000-0000-000021220000}"/>
    <cellStyle name="Comma 5 7 3 2 2" xfId="4825" xr:uid="{00000000-0005-0000-0000-000022220000}"/>
    <cellStyle name="Comma 5 7 3 2 2 2" xfId="4826" xr:uid="{00000000-0005-0000-0000-000023220000}"/>
    <cellStyle name="Comma 5 7 3 2 2 2 2" xfId="34320" xr:uid="{00000000-0005-0000-0000-000024220000}"/>
    <cellStyle name="Comma 5 7 3 2 2 3" xfId="34319" xr:uid="{00000000-0005-0000-0000-000025220000}"/>
    <cellStyle name="Comma 5 7 3 2 3" xfId="4827" xr:uid="{00000000-0005-0000-0000-000026220000}"/>
    <cellStyle name="Comma 5 7 3 2 3 2" xfId="34321" xr:uid="{00000000-0005-0000-0000-000027220000}"/>
    <cellStyle name="Comma 5 7 3 2 4" xfId="4828" xr:uid="{00000000-0005-0000-0000-000028220000}"/>
    <cellStyle name="Comma 5 7 3 2 4 2" xfId="34322" xr:uid="{00000000-0005-0000-0000-000029220000}"/>
    <cellStyle name="Comma 5 7 3 2 5" xfId="4829" xr:uid="{00000000-0005-0000-0000-00002A220000}"/>
    <cellStyle name="Comma 5 7 3 2 5 2" xfId="34323" xr:uid="{00000000-0005-0000-0000-00002B220000}"/>
    <cellStyle name="Comma 5 7 3 2 6" xfId="34318" xr:uid="{00000000-0005-0000-0000-00002C220000}"/>
    <cellStyle name="Comma 5 7 3 3" xfId="4830" xr:uid="{00000000-0005-0000-0000-00002D220000}"/>
    <cellStyle name="Comma 5 7 3 3 2" xfId="4831" xr:uid="{00000000-0005-0000-0000-00002E220000}"/>
    <cellStyle name="Comma 5 7 3 3 2 2" xfId="34325" xr:uid="{00000000-0005-0000-0000-00002F220000}"/>
    <cellStyle name="Comma 5 7 3 3 3" xfId="34324" xr:uid="{00000000-0005-0000-0000-000030220000}"/>
    <cellStyle name="Comma 5 7 3 4" xfId="4832" xr:uid="{00000000-0005-0000-0000-000031220000}"/>
    <cellStyle name="Comma 5 7 3 4 2" xfId="34326" xr:uid="{00000000-0005-0000-0000-000032220000}"/>
    <cellStyle name="Comma 5 7 3 5" xfId="4833" xr:uid="{00000000-0005-0000-0000-000033220000}"/>
    <cellStyle name="Comma 5 7 3 5 2" xfId="34327" xr:uid="{00000000-0005-0000-0000-000034220000}"/>
    <cellStyle name="Comma 5 7 3 6" xfId="4834" xr:uid="{00000000-0005-0000-0000-000035220000}"/>
    <cellStyle name="Comma 5 7 3 6 2" xfId="34328" xr:uid="{00000000-0005-0000-0000-000036220000}"/>
    <cellStyle name="Comma 5 7 3 7" xfId="34317" xr:uid="{00000000-0005-0000-0000-000037220000}"/>
    <cellStyle name="Comma 5 7 4" xfId="4835" xr:uid="{00000000-0005-0000-0000-000038220000}"/>
    <cellStyle name="Comma 5 7 4 2" xfId="4836" xr:uid="{00000000-0005-0000-0000-000039220000}"/>
    <cellStyle name="Comma 5 7 4 2 2" xfId="4837" xr:uid="{00000000-0005-0000-0000-00003A220000}"/>
    <cellStyle name="Comma 5 7 4 2 2 2" xfId="34331" xr:uid="{00000000-0005-0000-0000-00003B220000}"/>
    <cellStyle name="Comma 5 7 4 2 3" xfId="34330" xr:uid="{00000000-0005-0000-0000-00003C220000}"/>
    <cellStyle name="Comma 5 7 4 3" xfId="4838" xr:uid="{00000000-0005-0000-0000-00003D220000}"/>
    <cellStyle name="Comma 5 7 4 3 2" xfId="34332" xr:uid="{00000000-0005-0000-0000-00003E220000}"/>
    <cellStyle name="Comma 5 7 4 4" xfId="4839" xr:uid="{00000000-0005-0000-0000-00003F220000}"/>
    <cellStyle name="Comma 5 7 4 4 2" xfId="34333" xr:uid="{00000000-0005-0000-0000-000040220000}"/>
    <cellStyle name="Comma 5 7 4 5" xfId="4840" xr:uid="{00000000-0005-0000-0000-000041220000}"/>
    <cellStyle name="Comma 5 7 4 5 2" xfId="34334" xr:uid="{00000000-0005-0000-0000-000042220000}"/>
    <cellStyle name="Comma 5 7 4 6" xfId="34329" xr:uid="{00000000-0005-0000-0000-000043220000}"/>
    <cellStyle name="Comma 5 7 5" xfId="4841" xr:uid="{00000000-0005-0000-0000-000044220000}"/>
    <cellStyle name="Comma 5 7 5 2" xfId="4842" xr:uid="{00000000-0005-0000-0000-000045220000}"/>
    <cellStyle name="Comma 5 7 5 2 2" xfId="4843" xr:uid="{00000000-0005-0000-0000-000046220000}"/>
    <cellStyle name="Comma 5 7 5 2 2 2" xfId="34337" xr:uid="{00000000-0005-0000-0000-000047220000}"/>
    <cellStyle name="Comma 5 7 5 2 3" xfId="34336" xr:uid="{00000000-0005-0000-0000-000048220000}"/>
    <cellStyle name="Comma 5 7 5 3" xfId="4844" xr:uid="{00000000-0005-0000-0000-000049220000}"/>
    <cellStyle name="Comma 5 7 5 3 2" xfId="34338" xr:uid="{00000000-0005-0000-0000-00004A220000}"/>
    <cellStyle name="Comma 5 7 5 4" xfId="4845" xr:uid="{00000000-0005-0000-0000-00004B220000}"/>
    <cellStyle name="Comma 5 7 5 4 2" xfId="34339" xr:uid="{00000000-0005-0000-0000-00004C220000}"/>
    <cellStyle name="Comma 5 7 5 5" xfId="4846" xr:uid="{00000000-0005-0000-0000-00004D220000}"/>
    <cellStyle name="Comma 5 7 5 5 2" xfId="34340" xr:uid="{00000000-0005-0000-0000-00004E220000}"/>
    <cellStyle name="Comma 5 7 5 6" xfId="34335" xr:uid="{00000000-0005-0000-0000-00004F220000}"/>
    <cellStyle name="Comma 5 7 6" xfId="4847" xr:uid="{00000000-0005-0000-0000-000050220000}"/>
    <cellStyle name="Comma 5 7 6 2" xfId="4848" xr:uid="{00000000-0005-0000-0000-000051220000}"/>
    <cellStyle name="Comma 5 7 6 2 2" xfId="4849" xr:uid="{00000000-0005-0000-0000-000052220000}"/>
    <cellStyle name="Comma 5 7 6 2 2 2" xfId="34343" xr:uid="{00000000-0005-0000-0000-000053220000}"/>
    <cellStyle name="Comma 5 7 6 2 3" xfId="34342" xr:uid="{00000000-0005-0000-0000-000054220000}"/>
    <cellStyle name="Comma 5 7 6 3" xfId="4850" xr:uid="{00000000-0005-0000-0000-000055220000}"/>
    <cellStyle name="Comma 5 7 6 3 2" xfId="34344" xr:uid="{00000000-0005-0000-0000-000056220000}"/>
    <cellStyle name="Comma 5 7 6 4" xfId="4851" xr:uid="{00000000-0005-0000-0000-000057220000}"/>
    <cellStyle name="Comma 5 7 6 4 2" xfId="34345" xr:uid="{00000000-0005-0000-0000-000058220000}"/>
    <cellStyle name="Comma 5 7 6 5" xfId="34341" xr:uid="{00000000-0005-0000-0000-000059220000}"/>
    <cellStyle name="Comma 5 7 7" xfId="4852" xr:uid="{00000000-0005-0000-0000-00005A220000}"/>
    <cellStyle name="Comma 5 7 7 2" xfId="4853" xr:uid="{00000000-0005-0000-0000-00005B220000}"/>
    <cellStyle name="Comma 5 7 7 2 2" xfId="34347" xr:uid="{00000000-0005-0000-0000-00005C220000}"/>
    <cellStyle name="Comma 5 7 7 3" xfId="4854" xr:uid="{00000000-0005-0000-0000-00005D220000}"/>
    <cellStyle name="Comma 5 7 7 3 2" xfId="34348" xr:uid="{00000000-0005-0000-0000-00005E220000}"/>
    <cellStyle name="Comma 5 7 7 4" xfId="34346" xr:uid="{00000000-0005-0000-0000-00005F220000}"/>
    <cellStyle name="Comma 5 7 8" xfId="4855" xr:uid="{00000000-0005-0000-0000-000060220000}"/>
    <cellStyle name="Comma 5 7 8 2" xfId="34349" xr:uid="{00000000-0005-0000-0000-000061220000}"/>
    <cellStyle name="Comma 5 7 9" xfId="4856" xr:uid="{00000000-0005-0000-0000-000062220000}"/>
    <cellStyle name="Comma 5 7 9 2" xfId="34350" xr:uid="{00000000-0005-0000-0000-000063220000}"/>
    <cellStyle name="Comma 5 8" xfId="4857" xr:uid="{00000000-0005-0000-0000-000064220000}"/>
    <cellStyle name="Comma 5 8 2" xfId="4858" xr:uid="{00000000-0005-0000-0000-000065220000}"/>
    <cellStyle name="Comma 5 8 2 2" xfId="4859" xr:uid="{00000000-0005-0000-0000-000066220000}"/>
    <cellStyle name="Comma 5 8 2 2 2" xfId="4860" xr:uid="{00000000-0005-0000-0000-000067220000}"/>
    <cellStyle name="Comma 5 8 2 2 2 2" xfId="34354" xr:uid="{00000000-0005-0000-0000-000068220000}"/>
    <cellStyle name="Comma 5 8 2 2 3" xfId="34353" xr:uid="{00000000-0005-0000-0000-000069220000}"/>
    <cellStyle name="Comma 5 8 2 3" xfId="4861" xr:uid="{00000000-0005-0000-0000-00006A220000}"/>
    <cellStyle name="Comma 5 8 2 3 2" xfId="34355" xr:uid="{00000000-0005-0000-0000-00006B220000}"/>
    <cellStyle name="Comma 5 8 2 4" xfId="4862" xr:uid="{00000000-0005-0000-0000-00006C220000}"/>
    <cellStyle name="Comma 5 8 2 4 2" xfId="34356" xr:uid="{00000000-0005-0000-0000-00006D220000}"/>
    <cellStyle name="Comma 5 8 2 5" xfId="4863" xr:uid="{00000000-0005-0000-0000-00006E220000}"/>
    <cellStyle name="Comma 5 8 2 5 2" xfId="34357" xr:uid="{00000000-0005-0000-0000-00006F220000}"/>
    <cellStyle name="Comma 5 8 2 6" xfId="34352" xr:uid="{00000000-0005-0000-0000-000070220000}"/>
    <cellStyle name="Comma 5 8 3" xfId="4864" xr:uid="{00000000-0005-0000-0000-000071220000}"/>
    <cellStyle name="Comma 5 8 3 2" xfId="4865" xr:uid="{00000000-0005-0000-0000-000072220000}"/>
    <cellStyle name="Comma 5 8 3 2 2" xfId="4866" xr:uid="{00000000-0005-0000-0000-000073220000}"/>
    <cellStyle name="Comma 5 8 3 2 2 2" xfId="34360" xr:uid="{00000000-0005-0000-0000-000074220000}"/>
    <cellStyle name="Comma 5 8 3 2 3" xfId="34359" xr:uid="{00000000-0005-0000-0000-000075220000}"/>
    <cellStyle name="Comma 5 8 3 3" xfId="4867" xr:uid="{00000000-0005-0000-0000-000076220000}"/>
    <cellStyle name="Comma 5 8 3 3 2" xfId="34361" xr:uid="{00000000-0005-0000-0000-000077220000}"/>
    <cellStyle name="Comma 5 8 3 4" xfId="4868" xr:uid="{00000000-0005-0000-0000-000078220000}"/>
    <cellStyle name="Comma 5 8 3 4 2" xfId="34362" xr:uid="{00000000-0005-0000-0000-000079220000}"/>
    <cellStyle name="Comma 5 8 3 5" xfId="4869" xr:uid="{00000000-0005-0000-0000-00007A220000}"/>
    <cellStyle name="Comma 5 8 3 5 2" xfId="34363" xr:uid="{00000000-0005-0000-0000-00007B220000}"/>
    <cellStyle name="Comma 5 8 3 6" xfId="34358" xr:uid="{00000000-0005-0000-0000-00007C220000}"/>
    <cellStyle name="Comma 5 8 4" xfId="4870" xr:uid="{00000000-0005-0000-0000-00007D220000}"/>
    <cellStyle name="Comma 5 8 4 2" xfId="4871" xr:uid="{00000000-0005-0000-0000-00007E220000}"/>
    <cellStyle name="Comma 5 8 4 2 2" xfId="34365" xr:uid="{00000000-0005-0000-0000-00007F220000}"/>
    <cellStyle name="Comma 5 8 4 3" xfId="34364" xr:uid="{00000000-0005-0000-0000-000080220000}"/>
    <cellStyle name="Comma 5 8 5" xfId="4872" xr:uid="{00000000-0005-0000-0000-000081220000}"/>
    <cellStyle name="Comma 5 8 5 2" xfId="34366" xr:uid="{00000000-0005-0000-0000-000082220000}"/>
    <cellStyle name="Comma 5 8 6" xfId="4873" xr:uid="{00000000-0005-0000-0000-000083220000}"/>
    <cellStyle name="Comma 5 8 6 2" xfId="34367" xr:uid="{00000000-0005-0000-0000-000084220000}"/>
    <cellStyle name="Comma 5 8 7" xfId="4874" xr:uid="{00000000-0005-0000-0000-000085220000}"/>
    <cellStyle name="Comma 5 8 7 2" xfId="34368" xr:uid="{00000000-0005-0000-0000-000086220000}"/>
    <cellStyle name="Comma 5 8 8" xfId="34351" xr:uid="{00000000-0005-0000-0000-000087220000}"/>
    <cellStyle name="Comma 5 9" xfId="4875" xr:uid="{00000000-0005-0000-0000-000088220000}"/>
    <cellStyle name="Comma 5 9 2" xfId="4876" xr:uid="{00000000-0005-0000-0000-000089220000}"/>
    <cellStyle name="Comma 5 9 2 2" xfId="4877" xr:uid="{00000000-0005-0000-0000-00008A220000}"/>
    <cellStyle name="Comma 5 9 2 2 2" xfId="4878" xr:uid="{00000000-0005-0000-0000-00008B220000}"/>
    <cellStyle name="Comma 5 9 2 2 2 2" xfId="34372" xr:uid="{00000000-0005-0000-0000-00008C220000}"/>
    <cellStyle name="Comma 5 9 2 2 3" xfId="34371" xr:uid="{00000000-0005-0000-0000-00008D220000}"/>
    <cellStyle name="Comma 5 9 2 3" xfId="4879" xr:uid="{00000000-0005-0000-0000-00008E220000}"/>
    <cellStyle name="Comma 5 9 2 3 2" xfId="34373" xr:uid="{00000000-0005-0000-0000-00008F220000}"/>
    <cellStyle name="Comma 5 9 2 4" xfId="4880" xr:uid="{00000000-0005-0000-0000-000090220000}"/>
    <cellStyle name="Comma 5 9 2 4 2" xfId="34374" xr:uid="{00000000-0005-0000-0000-000091220000}"/>
    <cellStyle name="Comma 5 9 2 5" xfId="4881" xr:uid="{00000000-0005-0000-0000-000092220000}"/>
    <cellStyle name="Comma 5 9 2 5 2" xfId="34375" xr:uid="{00000000-0005-0000-0000-000093220000}"/>
    <cellStyle name="Comma 5 9 2 6" xfId="34370" xr:uid="{00000000-0005-0000-0000-000094220000}"/>
    <cellStyle name="Comma 5 9 3" xfId="4882" xr:uid="{00000000-0005-0000-0000-000095220000}"/>
    <cellStyle name="Comma 5 9 3 2" xfId="4883" xr:uid="{00000000-0005-0000-0000-000096220000}"/>
    <cellStyle name="Comma 5 9 3 2 2" xfId="34377" xr:uid="{00000000-0005-0000-0000-000097220000}"/>
    <cellStyle name="Comma 5 9 3 3" xfId="34376" xr:uid="{00000000-0005-0000-0000-000098220000}"/>
    <cellStyle name="Comma 5 9 4" xfId="4884" xr:uid="{00000000-0005-0000-0000-000099220000}"/>
    <cellStyle name="Comma 5 9 4 2" xfId="34378" xr:uid="{00000000-0005-0000-0000-00009A220000}"/>
    <cellStyle name="Comma 5 9 5" xfId="4885" xr:uid="{00000000-0005-0000-0000-00009B220000}"/>
    <cellStyle name="Comma 5 9 5 2" xfId="34379" xr:uid="{00000000-0005-0000-0000-00009C220000}"/>
    <cellStyle name="Comma 5 9 6" xfId="4886" xr:uid="{00000000-0005-0000-0000-00009D220000}"/>
    <cellStyle name="Comma 5 9 6 2" xfId="34380" xr:uid="{00000000-0005-0000-0000-00009E220000}"/>
    <cellStyle name="Comma 5 9 7" xfId="34369" xr:uid="{00000000-0005-0000-0000-00009F220000}"/>
    <cellStyle name="Comma 50" xfId="4887" xr:uid="{00000000-0005-0000-0000-0000A0220000}"/>
    <cellStyle name="Comma 50 2" xfId="34381" xr:uid="{00000000-0005-0000-0000-0000A1220000}"/>
    <cellStyle name="Comma 51" xfId="29886" xr:uid="{00000000-0005-0000-0000-0000A2220000}"/>
    <cellStyle name="Comma 52" xfId="29887" xr:uid="{00000000-0005-0000-0000-0000A3220000}"/>
    <cellStyle name="Comma 52 2" xfId="29896" xr:uid="{00000000-0005-0000-0000-0000A4220000}"/>
    <cellStyle name="Comma 52 2 2" xfId="58321" xr:uid="{00000000-0005-0000-0000-0000A5220000}"/>
    <cellStyle name="Comma 53" xfId="29897" xr:uid="{00000000-0005-0000-0000-0000A6220000}"/>
    <cellStyle name="Comma 54" xfId="29898" xr:uid="{00000000-0005-0000-0000-0000A7220000}"/>
    <cellStyle name="Comma 55" xfId="29899" xr:uid="{00000000-0005-0000-0000-0000A8220000}"/>
    <cellStyle name="Comma 56" xfId="29900" xr:uid="{00000000-0005-0000-0000-0000A9220000}"/>
    <cellStyle name="Comma 57" xfId="29901" xr:uid="{00000000-0005-0000-0000-0000AA220000}"/>
    <cellStyle name="Comma 58" xfId="29902" xr:uid="{00000000-0005-0000-0000-0000AB220000}"/>
    <cellStyle name="Comma 59" xfId="29940" xr:uid="{00000000-0005-0000-0000-0000AC220000}"/>
    <cellStyle name="Comma 6" xfId="147" xr:uid="{00000000-0005-0000-0000-0000AD220000}"/>
    <cellStyle name="Comma 6 2" xfId="148" xr:uid="{00000000-0005-0000-0000-0000AE220000}"/>
    <cellStyle name="Comma 6 2 2" xfId="149" xr:uid="{00000000-0005-0000-0000-0000AF220000}"/>
    <cellStyle name="Comma 6 2 2 2" xfId="150" xr:uid="{00000000-0005-0000-0000-0000B0220000}"/>
    <cellStyle name="Comma 6 2 2 2 2" xfId="151" xr:uid="{00000000-0005-0000-0000-0000B1220000}"/>
    <cellStyle name="Comma 6 2 2 2 2 2" xfId="30090" xr:uid="{00000000-0005-0000-0000-0000B2220000}"/>
    <cellStyle name="Comma 6 2 2 2 3" xfId="30089" xr:uid="{00000000-0005-0000-0000-0000B3220000}"/>
    <cellStyle name="Comma 6 2 2 3" xfId="152" xr:uid="{00000000-0005-0000-0000-0000B4220000}"/>
    <cellStyle name="Comma 6 2 2 3 2" xfId="30091" xr:uid="{00000000-0005-0000-0000-0000B5220000}"/>
    <cellStyle name="Comma 6 2 2 4" xfId="30088" xr:uid="{00000000-0005-0000-0000-0000B6220000}"/>
    <cellStyle name="Comma 6 2 3" xfId="153" xr:uid="{00000000-0005-0000-0000-0000B7220000}"/>
    <cellStyle name="Comma 6 2 3 2" xfId="154" xr:uid="{00000000-0005-0000-0000-0000B8220000}"/>
    <cellStyle name="Comma 6 2 3 2 2" xfId="30093" xr:uid="{00000000-0005-0000-0000-0000B9220000}"/>
    <cellStyle name="Comma 6 2 3 3" xfId="30092" xr:uid="{00000000-0005-0000-0000-0000BA220000}"/>
    <cellStyle name="Comma 6 2 4" xfId="155" xr:uid="{00000000-0005-0000-0000-0000BB220000}"/>
    <cellStyle name="Comma 6 2 4 2" xfId="30094" xr:uid="{00000000-0005-0000-0000-0000BC220000}"/>
    <cellStyle name="Comma 6 2 5" xfId="4888" xr:uid="{00000000-0005-0000-0000-0000BD220000}"/>
    <cellStyle name="Comma 6 2 6" xfId="4889" xr:uid="{00000000-0005-0000-0000-0000BE220000}"/>
    <cellStyle name="Comma 6 2 7" xfId="30087" xr:uid="{00000000-0005-0000-0000-0000BF220000}"/>
    <cellStyle name="Comma 6 3" xfId="156" xr:uid="{00000000-0005-0000-0000-0000C0220000}"/>
    <cellStyle name="Comma 6 3 2" xfId="157" xr:uid="{00000000-0005-0000-0000-0000C1220000}"/>
    <cellStyle name="Comma 6 3 2 2" xfId="158" xr:uid="{00000000-0005-0000-0000-0000C2220000}"/>
    <cellStyle name="Comma 6 3 2 2 2" xfId="30097" xr:uid="{00000000-0005-0000-0000-0000C3220000}"/>
    <cellStyle name="Comma 6 3 2 3" xfId="30096" xr:uid="{00000000-0005-0000-0000-0000C4220000}"/>
    <cellStyle name="Comma 6 3 3" xfId="159" xr:uid="{00000000-0005-0000-0000-0000C5220000}"/>
    <cellStyle name="Comma 6 3 3 2" xfId="30098" xr:uid="{00000000-0005-0000-0000-0000C6220000}"/>
    <cellStyle name="Comma 6 3 4" xfId="30095" xr:uid="{00000000-0005-0000-0000-0000C7220000}"/>
    <cellStyle name="Comma 6 4" xfId="160" xr:uid="{00000000-0005-0000-0000-0000C8220000}"/>
    <cellStyle name="Comma 6 4 2" xfId="161" xr:uid="{00000000-0005-0000-0000-0000C9220000}"/>
    <cellStyle name="Comma 6 4 2 2" xfId="162" xr:uid="{00000000-0005-0000-0000-0000CA220000}"/>
    <cellStyle name="Comma 6 4 2 2 2" xfId="30101" xr:uid="{00000000-0005-0000-0000-0000CB220000}"/>
    <cellStyle name="Comma 6 4 2 3" xfId="30100" xr:uid="{00000000-0005-0000-0000-0000CC220000}"/>
    <cellStyle name="Comma 6 4 3" xfId="163" xr:uid="{00000000-0005-0000-0000-0000CD220000}"/>
    <cellStyle name="Comma 6 4 3 2" xfId="30102" xr:uid="{00000000-0005-0000-0000-0000CE220000}"/>
    <cellStyle name="Comma 6 4 4" xfId="30099" xr:uid="{00000000-0005-0000-0000-0000CF220000}"/>
    <cellStyle name="Comma 6 5" xfId="164" xr:uid="{00000000-0005-0000-0000-0000D0220000}"/>
    <cellStyle name="Comma 6 5 2" xfId="165" xr:uid="{00000000-0005-0000-0000-0000D1220000}"/>
    <cellStyle name="Comma 6 5 2 2" xfId="30104" xr:uid="{00000000-0005-0000-0000-0000D2220000}"/>
    <cellStyle name="Comma 6 5 3" xfId="30103" xr:uid="{00000000-0005-0000-0000-0000D3220000}"/>
    <cellStyle name="Comma 6 6" xfId="166" xr:uid="{00000000-0005-0000-0000-0000D4220000}"/>
    <cellStyle name="Comma 6 6 2" xfId="30105" xr:uid="{00000000-0005-0000-0000-0000D5220000}"/>
    <cellStyle name="Comma 6 7" xfId="4890" xr:uid="{00000000-0005-0000-0000-0000D6220000}"/>
    <cellStyle name="Comma 60" xfId="29957" xr:uid="{00000000-0005-0000-0000-0000D7220000}"/>
    <cellStyle name="Comma 61" xfId="29960" xr:uid="{00000000-0005-0000-0000-0000D8220000}"/>
    <cellStyle name="Comma 62" xfId="29962" xr:uid="{00000000-0005-0000-0000-0000D9220000}"/>
    <cellStyle name="Comma 63" xfId="29964" xr:uid="{00000000-0005-0000-0000-0000DA220000}"/>
    <cellStyle name="Comma 64" xfId="11" xr:uid="{00000000-0005-0000-0000-0000DB220000}"/>
    <cellStyle name="Comma 65" xfId="29966" xr:uid="{00000000-0005-0000-0000-0000DC220000}"/>
    <cellStyle name="Comma 7" xfId="6" xr:uid="{00000000-0005-0000-0000-0000DD220000}"/>
    <cellStyle name="Comma 7 10" xfId="4891" xr:uid="{00000000-0005-0000-0000-0000DE220000}"/>
    <cellStyle name="Comma 7 2" xfId="167" xr:uid="{00000000-0005-0000-0000-0000DF220000}"/>
    <cellStyle name="Comma 7 2 2" xfId="168" xr:uid="{00000000-0005-0000-0000-0000E0220000}"/>
    <cellStyle name="Comma 7 2 2 2" xfId="4892" xr:uid="{00000000-0005-0000-0000-0000E1220000}"/>
    <cellStyle name="Comma 7 2 2 2 2" xfId="34382" xr:uid="{00000000-0005-0000-0000-0000E2220000}"/>
    <cellStyle name="Comma 7 2 2 3" xfId="4893" xr:uid="{00000000-0005-0000-0000-0000E3220000}"/>
    <cellStyle name="Comma 7 2 3" xfId="4894" xr:uid="{00000000-0005-0000-0000-0000E4220000}"/>
    <cellStyle name="Comma 7 2 3 2" xfId="34383" xr:uid="{00000000-0005-0000-0000-0000E5220000}"/>
    <cellStyle name="Comma 7 2 4" xfId="4895" xr:uid="{00000000-0005-0000-0000-0000E6220000}"/>
    <cellStyle name="Comma 7 2 5" xfId="4896" xr:uid="{00000000-0005-0000-0000-0000E7220000}"/>
    <cellStyle name="Comma 7 2 6" xfId="4897" xr:uid="{00000000-0005-0000-0000-0000E8220000}"/>
    <cellStyle name="Comma 7 2 7" xfId="4898" xr:uid="{00000000-0005-0000-0000-0000E9220000}"/>
    <cellStyle name="Comma 7 2 8" xfId="30106" xr:uid="{00000000-0005-0000-0000-0000EA220000}"/>
    <cellStyle name="Comma 7 3" xfId="169" xr:uid="{00000000-0005-0000-0000-0000EB220000}"/>
    <cellStyle name="Comma 7 3 2" xfId="4899" xr:uid="{00000000-0005-0000-0000-0000EC220000}"/>
    <cellStyle name="Comma 7 3 2 2" xfId="4900" xr:uid="{00000000-0005-0000-0000-0000ED220000}"/>
    <cellStyle name="Comma 7 3 2 2 2" xfId="34385" xr:uid="{00000000-0005-0000-0000-0000EE220000}"/>
    <cellStyle name="Comma 7 3 2 3" xfId="4901" xr:uid="{00000000-0005-0000-0000-0000EF220000}"/>
    <cellStyle name="Comma 7 3 2 4" xfId="34384" xr:uid="{00000000-0005-0000-0000-0000F0220000}"/>
    <cellStyle name="Comma 7 3 3" xfId="4902" xr:uid="{00000000-0005-0000-0000-0000F1220000}"/>
    <cellStyle name="Comma 7 3 4" xfId="4903" xr:uid="{00000000-0005-0000-0000-0000F2220000}"/>
    <cellStyle name="Comma 7 3 4 2" xfId="34386" xr:uid="{00000000-0005-0000-0000-0000F3220000}"/>
    <cellStyle name="Comma 7 4" xfId="4904" xr:uid="{00000000-0005-0000-0000-0000F4220000}"/>
    <cellStyle name="Comma 7 4 2" xfId="4905" xr:uid="{00000000-0005-0000-0000-0000F5220000}"/>
    <cellStyle name="Comma 7 4 2 2" xfId="4906" xr:uid="{00000000-0005-0000-0000-0000F6220000}"/>
    <cellStyle name="Comma 7 4 2 3" xfId="34388" xr:uid="{00000000-0005-0000-0000-0000F7220000}"/>
    <cellStyle name="Comma 7 4 3" xfId="4907" xr:uid="{00000000-0005-0000-0000-0000F8220000}"/>
    <cellStyle name="Comma 7 4 4" xfId="4908" xr:uid="{00000000-0005-0000-0000-0000F9220000}"/>
    <cellStyle name="Comma 7 4 5" xfId="34387" xr:uid="{00000000-0005-0000-0000-0000FA220000}"/>
    <cellStyle name="Comma 7 5" xfId="4909" xr:uid="{00000000-0005-0000-0000-0000FB220000}"/>
    <cellStyle name="Comma 7 5 2" xfId="4910" xr:uid="{00000000-0005-0000-0000-0000FC220000}"/>
    <cellStyle name="Comma 7 5 3" xfId="34389" xr:uid="{00000000-0005-0000-0000-0000FD220000}"/>
    <cellStyle name="Comma 7 6" xfId="4911" xr:uid="{00000000-0005-0000-0000-0000FE220000}"/>
    <cellStyle name="Comma 7 6 2" xfId="4912" xr:uid="{00000000-0005-0000-0000-0000FF220000}"/>
    <cellStyle name="Comma 7 6 2 2" xfId="4913" xr:uid="{00000000-0005-0000-0000-000000230000}"/>
    <cellStyle name="Comma 7 6 2 2 2" xfId="34392" xr:uid="{00000000-0005-0000-0000-000001230000}"/>
    <cellStyle name="Comma 7 6 2 3" xfId="4914" xr:uid="{00000000-0005-0000-0000-000002230000}"/>
    <cellStyle name="Comma 7 6 2 4" xfId="34391" xr:uid="{00000000-0005-0000-0000-000003230000}"/>
    <cellStyle name="Comma 7 6 3" xfId="4915" xr:uid="{00000000-0005-0000-0000-000004230000}"/>
    <cellStyle name="Comma 7 6 3 2" xfId="34393" xr:uid="{00000000-0005-0000-0000-000005230000}"/>
    <cellStyle name="Comma 7 6 4" xfId="4916" xr:uid="{00000000-0005-0000-0000-000006230000}"/>
    <cellStyle name="Comma 7 6 5" xfId="34390" xr:uid="{00000000-0005-0000-0000-000007230000}"/>
    <cellStyle name="Comma 7 7" xfId="4917" xr:uid="{00000000-0005-0000-0000-000008230000}"/>
    <cellStyle name="Comma 7 8" xfId="4918" xr:uid="{00000000-0005-0000-0000-000009230000}"/>
    <cellStyle name="Comma 7 9" xfId="4919" xr:uid="{00000000-0005-0000-0000-00000A230000}"/>
    <cellStyle name="Comma 8" xfId="170" xr:uid="{00000000-0005-0000-0000-00000B230000}"/>
    <cellStyle name="Comma 8 2" xfId="171" xr:uid="{00000000-0005-0000-0000-00000C230000}"/>
    <cellStyle name="Comma 8 2 2" xfId="4920" xr:uid="{00000000-0005-0000-0000-00000D230000}"/>
    <cellStyle name="Comma 8 2 2 2" xfId="4921" xr:uid="{00000000-0005-0000-0000-00000E230000}"/>
    <cellStyle name="Comma 8 2 2 3" xfId="34394" xr:uid="{00000000-0005-0000-0000-00000F230000}"/>
    <cellStyle name="Comma 8 2 3" xfId="4922" xr:uid="{00000000-0005-0000-0000-000010230000}"/>
    <cellStyle name="Comma 8 2 4" xfId="4923" xr:uid="{00000000-0005-0000-0000-000011230000}"/>
    <cellStyle name="Comma 8 2 5" xfId="4924" xr:uid="{00000000-0005-0000-0000-000012230000}"/>
    <cellStyle name="Comma 8 2 6" xfId="30107" xr:uid="{00000000-0005-0000-0000-000013230000}"/>
    <cellStyle name="Comma 8 3" xfId="172" xr:uid="{00000000-0005-0000-0000-000014230000}"/>
    <cellStyle name="Comma 8 3 2" xfId="4925" xr:uid="{00000000-0005-0000-0000-000015230000}"/>
    <cellStyle name="Comma 8 3 2 2" xfId="4926" xr:uid="{00000000-0005-0000-0000-000016230000}"/>
    <cellStyle name="Comma 8 3 2 3" xfId="4927" xr:uid="{00000000-0005-0000-0000-000017230000}"/>
    <cellStyle name="Comma 8 3 2 4" xfId="34395" xr:uid="{00000000-0005-0000-0000-000018230000}"/>
    <cellStyle name="Comma 8 3 3" xfId="4928" xr:uid="{00000000-0005-0000-0000-000019230000}"/>
    <cellStyle name="Comma 8 3 4" xfId="4929" xr:uid="{00000000-0005-0000-0000-00001A230000}"/>
    <cellStyle name="Comma 8 4" xfId="4930" xr:uid="{00000000-0005-0000-0000-00001B230000}"/>
    <cellStyle name="Comma 8 4 2" xfId="4931" xr:uid="{00000000-0005-0000-0000-00001C230000}"/>
    <cellStyle name="Comma 8 4 2 2" xfId="4932" xr:uid="{00000000-0005-0000-0000-00001D230000}"/>
    <cellStyle name="Comma 8 4 2 2 2" xfId="34398" xr:uid="{00000000-0005-0000-0000-00001E230000}"/>
    <cellStyle name="Comma 8 4 2 3" xfId="34397" xr:uid="{00000000-0005-0000-0000-00001F230000}"/>
    <cellStyle name="Comma 8 4 3" xfId="4933" xr:uid="{00000000-0005-0000-0000-000020230000}"/>
    <cellStyle name="Comma 8 4 3 2" xfId="34399" xr:uid="{00000000-0005-0000-0000-000021230000}"/>
    <cellStyle name="Comma 8 4 4" xfId="4934" xr:uid="{00000000-0005-0000-0000-000022230000}"/>
    <cellStyle name="Comma 8 4 5" xfId="34396" xr:uid="{00000000-0005-0000-0000-000023230000}"/>
    <cellStyle name="Comma 8 5" xfId="4935" xr:uid="{00000000-0005-0000-0000-000024230000}"/>
    <cellStyle name="Comma 8 5 2" xfId="4936" xr:uid="{00000000-0005-0000-0000-000025230000}"/>
    <cellStyle name="Comma 8 5 2 2" xfId="4937" xr:uid="{00000000-0005-0000-0000-000026230000}"/>
    <cellStyle name="Comma 8 5 2 2 2" xfId="34402" xr:uid="{00000000-0005-0000-0000-000027230000}"/>
    <cellStyle name="Comma 8 5 2 3" xfId="34401" xr:uid="{00000000-0005-0000-0000-000028230000}"/>
    <cellStyle name="Comma 8 5 3" xfId="4938" xr:uid="{00000000-0005-0000-0000-000029230000}"/>
    <cellStyle name="Comma 8 5 3 2" xfId="34403" xr:uid="{00000000-0005-0000-0000-00002A230000}"/>
    <cellStyle name="Comma 8 5 4" xfId="34400" xr:uid="{00000000-0005-0000-0000-00002B230000}"/>
    <cellStyle name="Comma 8 6" xfId="4939" xr:uid="{00000000-0005-0000-0000-00002C230000}"/>
    <cellStyle name="Comma 8 6 2" xfId="4940" xr:uid="{00000000-0005-0000-0000-00002D230000}"/>
    <cellStyle name="Comma 8 6 2 2" xfId="34405" xr:uid="{00000000-0005-0000-0000-00002E230000}"/>
    <cellStyle name="Comma 8 6 3" xfId="34404" xr:uid="{00000000-0005-0000-0000-00002F230000}"/>
    <cellStyle name="Comma 8 7" xfId="4941" xr:uid="{00000000-0005-0000-0000-000030230000}"/>
    <cellStyle name="Comma 8 8" xfId="4942" xr:uid="{00000000-0005-0000-0000-000031230000}"/>
    <cellStyle name="Comma 8 9" xfId="4943" xr:uid="{00000000-0005-0000-0000-000032230000}"/>
    <cellStyle name="Comma 9" xfId="173" xr:uid="{00000000-0005-0000-0000-000033230000}"/>
    <cellStyle name="Comma 9 2" xfId="174" xr:uid="{00000000-0005-0000-0000-000034230000}"/>
    <cellStyle name="Comma 9 2 2" xfId="4944" xr:uid="{00000000-0005-0000-0000-000035230000}"/>
    <cellStyle name="Comma 9 2 2 2" xfId="34406" xr:uid="{00000000-0005-0000-0000-000036230000}"/>
    <cellStyle name="Comma 9 2 3" xfId="4945" xr:uid="{00000000-0005-0000-0000-000037230000}"/>
    <cellStyle name="Comma 9 3" xfId="175" xr:uid="{00000000-0005-0000-0000-000038230000}"/>
    <cellStyle name="Comma 9 3 2" xfId="4946" xr:uid="{00000000-0005-0000-0000-000039230000}"/>
    <cellStyle name="Comma 9 3 2 2" xfId="4947" xr:uid="{00000000-0005-0000-0000-00003A230000}"/>
    <cellStyle name="Comma 9 3 2 2 2" xfId="34408" xr:uid="{00000000-0005-0000-0000-00003B230000}"/>
    <cellStyle name="Comma 9 3 2 3" xfId="34407" xr:uid="{00000000-0005-0000-0000-00003C230000}"/>
    <cellStyle name="Comma 9 3 3" xfId="4948" xr:uid="{00000000-0005-0000-0000-00003D230000}"/>
    <cellStyle name="Comma 9 3 4" xfId="4949" xr:uid="{00000000-0005-0000-0000-00003E230000}"/>
    <cellStyle name="Comma 9 3 4 2" xfId="34409" xr:uid="{00000000-0005-0000-0000-00003F230000}"/>
    <cellStyle name="Comma 9 4" xfId="4950" xr:uid="{00000000-0005-0000-0000-000040230000}"/>
    <cellStyle name="Comma 9 4 2" xfId="4951" xr:uid="{00000000-0005-0000-0000-000041230000}"/>
    <cellStyle name="Comma 9 4 2 2" xfId="4952" xr:uid="{00000000-0005-0000-0000-000042230000}"/>
    <cellStyle name="Comma 9 4 2 2 2" xfId="34412" xr:uid="{00000000-0005-0000-0000-000043230000}"/>
    <cellStyle name="Comma 9 4 2 3" xfId="34411" xr:uid="{00000000-0005-0000-0000-000044230000}"/>
    <cellStyle name="Comma 9 4 3" xfId="4953" xr:uid="{00000000-0005-0000-0000-000045230000}"/>
    <cellStyle name="Comma 9 4 3 2" xfId="34413" xr:uid="{00000000-0005-0000-0000-000046230000}"/>
    <cellStyle name="Comma 9 4 4" xfId="34410" xr:uid="{00000000-0005-0000-0000-000047230000}"/>
    <cellStyle name="Comma 9 5" xfId="4954" xr:uid="{00000000-0005-0000-0000-000048230000}"/>
    <cellStyle name="Comma 9 5 2" xfId="4955" xr:uid="{00000000-0005-0000-0000-000049230000}"/>
    <cellStyle name="Comma 9 5 2 2" xfId="34414" xr:uid="{00000000-0005-0000-0000-00004A230000}"/>
    <cellStyle name="Comma 9 6" xfId="4956" xr:uid="{00000000-0005-0000-0000-00004B230000}"/>
    <cellStyle name="Comma 9 7" xfId="4957" xr:uid="{00000000-0005-0000-0000-00004C230000}"/>
    <cellStyle name="Comma 9 7 2" xfId="34415" xr:uid="{00000000-0005-0000-0000-00004D230000}"/>
    <cellStyle name="Comma 90" xfId="29958" xr:uid="{00000000-0005-0000-0000-00004E230000}"/>
    <cellStyle name="Comma 90 2" xfId="58337" xr:uid="{00000000-0005-0000-0000-00004F230000}"/>
    <cellStyle name="Comma(0)" xfId="176" xr:uid="{00000000-0005-0000-0000-000050230000}"/>
    <cellStyle name="Comma0" xfId="177" xr:uid="{00000000-0005-0000-0000-000051230000}"/>
    <cellStyle name="Comma0 2" xfId="4958" xr:uid="{00000000-0005-0000-0000-000052230000}"/>
    <cellStyle name="Comma0 2 2" xfId="4959" xr:uid="{00000000-0005-0000-0000-000053230000}"/>
    <cellStyle name="Comma0 3" xfId="4960" xr:uid="{00000000-0005-0000-0000-000054230000}"/>
    <cellStyle name="Comma0 3 2" xfId="4961" xr:uid="{00000000-0005-0000-0000-000055230000}"/>
    <cellStyle name="Comma0 4" xfId="4962" xr:uid="{00000000-0005-0000-0000-000056230000}"/>
    <cellStyle name="Comma0 4 2" xfId="4963" xr:uid="{00000000-0005-0000-0000-000057230000}"/>
    <cellStyle name="Comma0 4 2 2" xfId="4964" xr:uid="{00000000-0005-0000-0000-000058230000}"/>
    <cellStyle name="Comma0 4 3" xfId="4965" xr:uid="{00000000-0005-0000-0000-000059230000}"/>
    <cellStyle name="Comma0 5" xfId="4966" xr:uid="{00000000-0005-0000-0000-00005A230000}"/>
    <cellStyle name="Comment" xfId="4967" xr:uid="{00000000-0005-0000-0000-00005B230000}"/>
    <cellStyle name="Company Name" xfId="4968" xr:uid="{00000000-0005-0000-0000-00005C230000}"/>
    <cellStyle name="Copied" xfId="4969" xr:uid="{00000000-0005-0000-0000-00005D230000}"/>
    <cellStyle name="Copied 2" xfId="4970" xr:uid="{00000000-0005-0000-0000-00005E230000}"/>
    <cellStyle name="Copied 3" xfId="4971" xr:uid="{00000000-0005-0000-0000-00005F230000}"/>
    <cellStyle name="COST1" xfId="4972" xr:uid="{00000000-0005-0000-0000-000060230000}"/>
    <cellStyle name="COST1 2" xfId="4973" xr:uid="{00000000-0005-0000-0000-000061230000}"/>
    <cellStyle name="COST1 3" xfId="4974" xr:uid="{00000000-0005-0000-0000-000062230000}"/>
    <cellStyle name="Credit" xfId="4975" xr:uid="{00000000-0005-0000-0000-000063230000}"/>
    <cellStyle name="Credit subtotal" xfId="4976" xr:uid="{00000000-0005-0000-0000-000064230000}"/>
    <cellStyle name="Credit Total" xfId="4977" xr:uid="{00000000-0005-0000-0000-000065230000}"/>
    <cellStyle name="Credit_D4WP1" xfId="4978" xr:uid="{00000000-0005-0000-0000-000066230000}"/>
    <cellStyle name="Currency [00]" xfId="4979" xr:uid="{00000000-0005-0000-0000-000067230000}"/>
    <cellStyle name="Currency [00] 2" xfId="4980" xr:uid="{00000000-0005-0000-0000-000068230000}"/>
    <cellStyle name="Currency [00] 3" xfId="4981" xr:uid="{00000000-0005-0000-0000-000069230000}"/>
    <cellStyle name="Currency 10" xfId="4982" xr:uid="{00000000-0005-0000-0000-00006A230000}"/>
    <cellStyle name="Currency 10 2" xfId="4983" xr:uid="{00000000-0005-0000-0000-00006B230000}"/>
    <cellStyle name="Currency 10 3" xfId="4984" xr:uid="{00000000-0005-0000-0000-00006C230000}"/>
    <cellStyle name="Currency 11" xfId="4985" xr:uid="{00000000-0005-0000-0000-00006D230000}"/>
    <cellStyle name="Currency 11 2" xfId="4986" xr:uid="{00000000-0005-0000-0000-00006E230000}"/>
    <cellStyle name="Currency 11 3" xfId="4987" xr:uid="{00000000-0005-0000-0000-00006F230000}"/>
    <cellStyle name="Currency 12" xfId="4988" xr:uid="{00000000-0005-0000-0000-000070230000}"/>
    <cellStyle name="Currency 12 2" xfId="4989" xr:uid="{00000000-0005-0000-0000-000071230000}"/>
    <cellStyle name="Currency 12 3" xfId="4990" xr:uid="{00000000-0005-0000-0000-000072230000}"/>
    <cellStyle name="Currency 13" xfId="4991" xr:uid="{00000000-0005-0000-0000-000073230000}"/>
    <cellStyle name="Currency 13 2" xfId="4992" xr:uid="{00000000-0005-0000-0000-000074230000}"/>
    <cellStyle name="Currency 13 3" xfId="4993" xr:uid="{00000000-0005-0000-0000-000075230000}"/>
    <cellStyle name="Currency 14" xfId="4994" xr:uid="{00000000-0005-0000-0000-000076230000}"/>
    <cellStyle name="Currency 14 2" xfId="4995" xr:uid="{00000000-0005-0000-0000-000077230000}"/>
    <cellStyle name="Currency 14 3" xfId="4996" xr:uid="{00000000-0005-0000-0000-000078230000}"/>
    <cellStyle name="Currency 15" xfId="4997" xr:uid="{00000000-0005-0000-0000-000079230000}"/>
    <cellStyle name="Currency 15 2" xfId="4998" xr:uid="{00000000-0005-0000-0000-00007A230000}"/>
    <cellStyle name="Currency 15 3" xfId="4999" xr:uid="{00000000-0005-0000-0000-00007B230000}"/>
    <cellStyle name="Currency 16" xfId="5000" xr:uid="{00000000-0005-0000-0000-00007C230000}"/>
    <cellStyle name="Currency 16 2" xfId="5001" xr:uid="{00000000-0005-0000-0000-00007D230000}"/>
    <cellStyle name="Currency 16 3" xfId="5002" xr:uid="{00000000-0005-0000-0000-00007E230000}"/>
    <cellStyle name="Currency 17" xfId="5003" xr:uid="{00000000-0005-0000-0000-00007F230000}"/>
    <cellStyle name="Currency 17 2" xfId="5004" xr:uid="{00000000-0005-0000-0000-000080230000}"/>
    <cellStyle name="Currency 17 3" xfId="5005" xr:uid="{00000000-0005-0000-0000-000081230000}"/>
    <cellStyle name="Currency 18" xfId="5006" xr:uid="{00000000-0005-0000-0000-000082230000}"/>
    <cellStyle name="Currency 18 2" xfId="5007" xr:uid="{00000000-0005-0000-0000-000083230000}"/>
    <cellStyle name="Currency 18 3" xfId="5008" xr:uid="{00000000-0005-0000-0000-000084230000}"/>
    <cellStyle name="Currency 19" xfId="5009" xr:uid="{00000000-0005-0000-0000-000085230000}"/>
    <cellStyle name="Currency 19 2" xfId="5010" xr:uid="{00000000-0005-0000-0000-000086230000}"/>
    <cellStyle name="Currency 19 3" xfId="5011" xr:uid="{00000000-0005-0000-0000-000087230000}"/>
    <cellStyle name="Currency 2" xfId="178" xr:uid="{00000000-0005-0000-0000-000088230000}"/>
    <cellStyle name="Currency 2 2" xfId="179" xr:uid="{00000000-0005-0000-0000-000089230000}"/>
    <cellStyle name="Currency 2 2 2" xfId="5012" xr:uid="{00000000-0005-0000-0000-00008A230000}"/>
    <cellStyle name="Currency 2 2 2 2" xfId="5013" xr:uid="{00000000-0005-0000-0000-00008B230000}"/>
    <cellStyle name="Currency 2 2 2 2 2" xfId="5014" xr:uid="{00000000-0005-0000-0000-00008C230000}"/>
    <cellStyle name="Currency 2 2 2 2 2 2" xfId="5015" xr:uid="{00000000-0005-0000-0000-00008D230000}"/>
    <cellStyle name="Currency 2 2 2 2 2 2 2" xfId="34418" xr:uid="{00000000-0005-0000-0000-00008E230000}"/>
    <cellStyle name="Currency 2 2 2 2 2 3" xfId="34417" xr:uid="{00000000-0005-0000-0000-00008F230000}"/>
    <cellStyle name="Currency 2 2 2 2 3" xfId="5016" xr:uid="{00000000-0005-0000-0000-000090230000}"/>
    <cellStyle name="Currency 2 2 2 2 3 2" xfId="34419" xr:uid="{00000000-0005-0000-0000-000091230000}"/>
    <cellStyle name="Currency 2 2 2 2 4" xfId="5017" xr:uid="{00000000-0005-0000-0000-000092230000}"/>
    <cellStyle name="Currency 2 2 2 2 4 2" xfId="34420" xr:uid="{00000000-0005-0000-0000-000093230000}"/>
    <cellStyle name="Currency 2 2 2 2 5" xfId="5018" xr:uid="{00000000-0005-0000-0000-000094230000}"/>
    <cellStyle name="Currency 2 2 2 2 5 2" xfId="34421" xr:uid="{00000000-0005-0000-0000-000095230000}"/>
    <cellStyle name="Currency 2 2 2 2 6" xfId="34416" xr:uid="{00000000-0005-0000-0000-000096230000}"/>
    <cellStyle name="Currency 2 2 2 3" xfId="5019" xr:uid="{00000000-0005-0000-0000-000097230000}"/>
    <cellStyle name="Currency 2 2 2 3 2" xfId="5020" xr:uid="{00000000-0005-0000-0000-000098230000}"/>
    <cellStyle name="Currency 2 2 2 3 2 2" xfId="34423" xr:uid="{00000000-0005-0000-0000-000099230000}"/>
    <cellStyle name="Currency 2 2 2 3 3" xfId="34422" xr:uid="{00000000-0005-0000-0000-00009A230000}"/>
    <cellStyle name="Currency 2 2 2 4" xfId="5021" xr:uid="{00000000-0005-0000-0000-00009B230000}"/>
    <cellStyle name="Currency 2 2 2 4 2" xfId="34424" xr:uid="{00000000-0005-0000-0000-00009C230000}"/>
    <cellStyle name="Currency 2 2 2 5" xfId="5022" xr:uid="{00000000-0005-0000-0000-00009D230000}"/>
    <cellStyle name="Currency 2 2 2 5 2" xfId="34425" xr:uid="{00000000-0005-0000-0000-00009E230000}"/>
    <cellStyle name="Currency 2 2 2 6" xfId="5023" xr:uid="{00000000-0005-0000-0000-00009F230000}"/>
    <cellStyle name="Currency 2 2 2 6 2" xfId="34426" xr:uid="{00000000-0005-0000-0000-0000A0230000}"/>
    <cellStyle name="Currency 2 2 2 7" xfId="5024" xr:uid="{00000000-0005-0000-0000-0000A1230000}"/>
    <cellStyle name="Currency 2 2 3" xfId="5025" xr:uid="{00000000-0005-0000-0000-0000A2230000}"/>
    <cellStyle name="Currency 2 2 4" xfId="29903" xr:uid="{00000000-0005-0000-0000-0000A3230000}"/>
    <cellStyle name="Currency 2 3" xfId="180" xr:uid="{00000000-0005-0000-0000-0000A4230000}"/>
    <cellStyle name="Currency 2 3 2" xfId="5026" xr:uid="{00000000-0005-0000-0000-0000A5230000}"/>
    <cellStyle name="Currency 2 3 2 2" xfId="5027" xr:uid="{00000000-0005-0000-0000-0000A6230000}"/>
    <cellStyle name="Currency 2 3 3" xfId="5028" xr:uid="{00000000-0005-0000-0000-0000A7230000}"/>
    <cellStyle name="Currency 2 3 3 2" xfId="5029" xr:uid="{00000000-0005-0000-0000-0000A8230000}"/>
    <cellStyle name="Currency 2 3 3 2 2" xfId="5030" xr:uid="{00000000-0005-0000-0000-0000A9230000}"/>
    <cellStyle name="Currency 2 3 3 3" xfId="5031" xr:uid="{00000000-0005-0000-0000-0000AA230000}"/>
    <cellStyle name="Currency 2 3 4" xfId="5032" xr:uid="{00000000-0005-0000-0000-0000AB230000}"/>
    <cellStyle name="Currency 2 3 4 2" xfId="5033" xr:uid="{00000000-0005-0000-0000-0000AC230000}"/>
    <cellStyle name="Currency 2 3 5" xfId="5034" xr:uid="{00000000-0005-0000-0000-0000AD230000}"/>
    <cellStyle name="Currency 2 3 5 2" xfId="34427" xr:uid="{00000000-0005-0000-0000-0000AE230000}"/>
    <cellStyle name="Currency 2 3 6" xfId="30109" xr:uid="{00000000-0005-0000-0000-0000AF230000}"/>
    <cellStyle name="Currency 2 4" xfId="5035" xr:uid="{00000000-0005-0000-0000-0000B0230000}"/>
    <cellStyle name="Currency 2 4 2" xfId="5036" xr:uid="{00000000-0005-0000-0000-0000B1230000}"/>
    <cellStyle name="Currency 2 5" xfId="5037" xr:uid="{00000000-0005-0000-0000-0000B2230000}"/>
    <cellStyle name="Currency 2 6" xfId="5038" xr:uid="{00000000-0005-0000-0000-0000B3230000}"/>
    <cellStyle name="Currency 2 7" xfId="30108" xr:uid="{00000000-0005-0000-0000-0000B4230000}"/>
    <cellStyle name="Currency 20" xfId="5039" xr:uid="{00000000-0005-0000-0000-0000B5230000}"/>
    <cellStyle name="Currency 20 2" xfId="5040" xr:uid="{00000000-0005-0000-0000-0000B6230000}"/>
    <cellStyle name="Currency 20 3" xfId="5041" xr:uid="{00000000-0005-0000-0000-0000B7230000}"/>
    <cellStyle name="Currency 21" xfId="5042" xr:uid="{00000000-0005-0000-0000-0000B8230000}"/>
    <cellStyle name="Currency 21 2" xfId="5043" xr:uid="{00000000-0005-0000-0000-0000B9230000}"/>
    <cellStyle name="Currency 21 3" xfId="5044" xr:uid="{00000000-0005-0000-0000-0000BA230000}"/>
    <cellStyle name="Currency 22" xfId="5045" xr:uid="{00000000-0005-0000-0000-0000BB230000}"/>
    <cellStyle name="Currency 22 2" xfId="5046" xr:uid="{00000000-0005-0000-0000-0000BC230000}"/>
    <cellStyle name="Currency 22 3" xfId="5047" xr:uid="{00000000-0005-0000-0000-0000BD230000}"/>
    <cellStyle name="Currency 23" xfId="5048" xr:uid="{00000000-0005-0000-0000-0000BE230000}"/>
    <cellStyle name="Currency 23 2" xfId="5049" xr:uid="{00000000-0005-0000-0000-0000BF230000}"/>
    <cellStyle name="Currency 23 3" xfId="5050" xr:uid="{00000000-0005-0000-0000-0000C0230000}"/>
    <cellStyle name="Currency 24" xfId="5051" xr:uid="{00000000-0005-0000-0000-0000C1230000}"/>
    <cellStyle name="Currency 24 2" xfId="5052" xr:uid="{00000000-0005-0000-0000-0000C2230000}"/>
    <cellStyle name="Currency 24 3" xfId="5053" xr:uid="{00000000-0005-0000-0000-0000C3230000}"/>
    <cellStyle name="Currency 25" xfId="5054" xr:uid="{00000000-0005-0000-0000-0000C4230000}"/>
    <cellStyle name="Currency 25 2" xfId="5055" xr:uid="{00000000-0005-0000-0000-0000C5230000}"/>
    <cellStyle name="Currency 25 3" xfId="5056" xr:uid="{00000000-0005-0000-0000-0000C6230000}"/>
    <cellStyle name="Currency 26" xfId="5057" xr:uid="{00000000-0005-0000-0000-0000C7230000}"/>
    <cellStyle name="Currency 26 2" xfId="5058" xr:uid="{00000000-0005-0000-0000-0000C8230000}"/>
    <cellStyle name="Currency 26 3" xfId="5059" xr:uid="{00000000-0005-0000-0000-0000C9230000}"/>
    <cellStyle name="Currency 27" xfId="5060" xr:uid="{00000000-0005-0000-0000-0000CA230000}"/>
    <cellStyle name="Currency 27 2" xfId="5061" xr:uid="{00000000-0005-0000-0000-0000CB230000}"/>
    <cellStyle name="Currency 27 3" xfId="5062" xr:uid="{00000000-0005-0000-0000-0000CC230000}"/>
    <cellStyle name="Currency 28" xfId="5063" xr:uid="{00000000-0005-0000-0000-0000CD230000}"/>
    <cellStyle name="Currency 28 2" xfId="5064" xr:uid="{00000000-0005-0000-0000-0000CE230000}"/>
    <cellStyle name="Currency 28 3" xfId="5065" xr:uid="{00000000-0005-0000-0000-0000CF230000}"/>
    <cellStyle name="Currency 29" xfId="5066" xr:uid="{00000000-0005-0000-0000-0000D0230000}"/>
    <cellStyle name="Currency 29 2" xfId="5067" xr:uid="{00000000-0005-0000-0000-0000D1230000}"/>
    <cellStyle name="Currency 29 3" xfId="5068" xr:uid="{00000000-0005-0000-0000-0000D2230000}"/>
    <cellStyle name="Currency 3" xfId="181" xr:uid="{00000000-0005-0000-0000-0000D3230000}"/>
    <cellStyle name="Currency 3 10" xfId="5069" xr:uid="{00000000-0005-0000-0000-0000D4230000}"/>
    <cellStyle name="Currency 3 10 2" xfId="5070" xr:uid="{00000000-0005-0000-0000-0000D5230000}"/>
    <cellStyle name="Currency 3 10 2 2" xfId="5071" xr:uid="{00000000-0005-0000-0000-0000D6230000}"/>
    <cellStyle name="Currency 3 10 2 2 2" xfId="5072" xr:uid="{00000000-0005-0000-0000-0000D7230000}"/>
    <cellStyle name="Currency 3 10 2 2 2 2" xfId="34431" xr:uid="{00000000-0005-0000-0000-0000D8230000}"/>
    <cellStyle name="Currency 3 10 2 2 3" xfId="34430" xr:uid="{00000000-0005-0000-0000-0000D9230000}"/>
    <cellStyle name="Currency 3 10 2 3" xfId="5073" xr:uid="{00000000-0005-0000-0000-0000DA230000}"/>
    <cellStyle name="Currency 3 10 2 3 2" xfId="34432" xr:uid="{00000000-0005-0000-0000-0000DB230000}"/>
    <cellStyle name="Currency 3 10 2 4" xfId="5074" xr:uid="{00000000-0005-0000-0000-0000DC230000}"/>
    <cellStyle name="Currency 3 10 2 4 2" xfId="34433" xr:uid="{00000000-0005-0000-0000-0000DD230000}"/>
    <cellStyle name="Currency 3 10 2 5" xfId="5075" xr:uid="{00000000-0005-0000-0000-0000DE230000}"/>
    <cellStyle name="Currency 3 10 2 5 2" xfId="34434" xr:uid="{00000000-0005-0000-0000-0000DF230000}"/>
    <cellStyle name="Currency 3 10 2 6" xfId="34429" xr:uid="{00000000-0005-0000-0000-0000E0230000}"/>
    <cellStyle name="Currency 3 10 3" xfId="5076" xr:uid="{00000000-0005-0000-0000-0000E1230000}"/>
    <cellStyle name="Currency 3 10 3 2" xfId="5077" xr:uid="{00000000-0005-0000-0000-0000E2230000}"/>
    <cellStyle name="Currency 3 10 3 2 2" xfId="34436" xr:uid="{00000000-0005-0000-0000-0000E3230000}"/>
    <cellStyle name="Currency 3 10 3 3" xfId="34435" xr:uid="{00000000-0005-0000-0000-0000E4230000}"/>
    <cellStyle name="Currency 3 10 4" xfId="5078" xr:uid="{00000000-0005-0000-0000-0000E5230000}"/>
    <cellStyle name="Currency 3 10 4 2" xfId="34437" xr:uid="{00000000-0005-0000-0000-0000E6230000}"/>
    <cellStyle name="Currency 3 10 5" xfId="5079" xr:uid="{00000000-0005-0000-0000-0000E7230000}"/>
    <cellStyle name="Currency 3 10 5 2" xfId="34438" xr:uid="{00000000-0005-0000-0000-0000E8230000}"/>
    <cellStyle name="Currency 3 10 6" xfId="5080" xr:uid="{00000000-0005-0000-0000-0000E9230000}"/>
    <cellStyle name="Currency 3 10 6 2" xfId="34439" xr:uid="{00000000-0005-0000-0000-0000EA230000}"/>
    <cellStyle name="Currency 3 10 7" xfId="34428" xr:uid="{00000000-0005-0000-0000-0000EB230000}"/>
    <cellStyle name="Currency 3 11" xfId="5081" xr:uid="{00000000-0005-0000-0000-0000EC230000}"/>
    <cellStyle name="Currency 3 11 2" xfId="5082" xr:uid="{00000000-0005-0000-0000-0000ED230000}"/>
    <cellStyle name="Currency 3 11 2 2" xfId="5083" xr:uid="{00000000-0005-0000-0000-0000EE230000}"/>
    <cellStyle name="Currency 3 11 2 2 2" xfId="34442" xr:uid="{00000000-0005-0000-0000-0000EF230000}"/>
    <cellStyle name="Currency 3 11 2 3" xfId="34441" xr:uid="{00000000-0005-0000-0000-0000F0230000}"/>
    <cellStyle name="Currency 3 11 3" xfId="5084" xr:uid="{00000000-0005-0000-0000-0000F1230000}"/>
    <cellStyle name="Currency 3 11 3 2" xfId="34443" xr:uid="{00000000-0005-0000-0000-0000F2230000}"/>
    <cellStyle name="Currency 3 11 4" xfId="5085" xr:uid="{00000000-0005-0000-0000-0000F3230000}"/>
    <cellStyle name="Currency 3 11 4 2" xfId="34444" xr:uid="{00000000-0005-0000-0000-0000F4230000}"/>
    <cellStyle name="Currency 3 11 5" xfId="5086" xr:uid="{00000000-0005-0000-0000-0000F5230000}"/>
    <cellStyle name="Currency 3 11 5 2" xfId="34445" xr:uid="{00000000-0005-0000-0000-0000F6230000}"/>
    <cellStyle name="Currency 3 11 6" xfId="34440" xr:uid="{00000000-0005-0000-0000-0000F7230000}"/>
    <cellStyle name="Currency 3 12" xfId="5087" xr:uid="{00000000-0005-0000-0000-0000F8230000}"/>
    <cellStyle name="Currency 3 12 2" xfId="5088" xr:uid="{00000000-0005-0000-0000-0000F9230000}"/>
    <cellStyle name="Currency 3 12 2 2" xfId="5089" xr:uid="{00000000-0005-0000-0000-0000FA230000}"/>
    <cellStyle name="Currency 3 12 2 2 2" xfId="34448" xr:uid="{00000000-0005-0000-0000-0000FB230000}"/>
    <cellStyle name="Currency 3 12 2 3" xfId="34447" xr:uid="{00000000-0005-0000-0000-0000FC230000}"/>
    <cellStyle name="Currency 3 12 3" xfId="5090" xr:uid="{00000000-0005-0000-0000-0000FD230000}"/>
    <cellStyle name="Currency 3 12 3 2" xfId="34449" xr:uid="{00000000-0005-0000-0000-0000FE230000}"/>
    <cellStyle name="Currency 3 12 4" xfId="5091" xr:uid="{00000000-0005-0000-0000-0000FF230000}"/>
    <cellStyle name="Currency 3 12 4 2" xfId="34450" xr:uid="{00000000-0005-0000-0000-000000240000}"/>
    <cellStyle name="Currency 3 12 5" xfId="5092" xr:uid="{00000000-0005-0000-0000-000001240000}"/>
    <cellStyle name="Currency 3 12 5 2" xfId="34451" xr:uid="{00000000-0005-0000-0000-000002240000}"/>
    <cellStyle name="Currency 3 12 6" xfId="34446" xr:uid="{00000000-0005-0000-0000-000003240000}"/>
    <cellStyle name="Currency 3 13" xfId="5093" xr:uid="{00000000-0005-0000-0000-000004240000}"/>
    <cellStyle name="Currency 3 13 2" xfId="5094" xr:uid="{00000000-0005-0000-0000-000005240000}"/>
    <cellStyle name="Currency 3 13 2 2" xfId="5095" xr:uid="{00000000-0005-0000-0000-000006240000}"/>
    <cellStyle name="Currency 3 13 2 2 2" xfId="34454" xr:uid="{00000000-0005-0000-0000-000007240000}"/>
    <cellStyle name="Currency 3 13 2 3" xfId="34453" xr:uid="{00000000-0005-0000-0000-000008240000}"/>
    <cellStyle name="Currency 3 13 3" xfId="5096" xr:uid="{00000000-0005-0000-0000-000009240000}"/>
    <cellStyle name="Currency 3 13 3 2" xfId="34455" xr:uid="{00000000-0005-0000-0000-00000A240000}"/>
    <cellStyle name="Currency 3 13 4" xfId="5097" xr:uid="{00000000-0005-0000-0000-00000B240000}"/>
    <cellStyle name="Currency 3 13 4 2" xfId="34456" xr:uid="{00000000-0005-0000-0000-00000C240000}"/>
    <cellStyle name="Currency 3 13 5" xfId="34452" xr:uid="{00000000-0005-0000-0000-00000D240000}"/>
    <cellStyle name="Currency 3 14" xfId="5098" xr:uid="{00000000-0005-0000-0000-00000E240000}"/>
    <cellStyle name="Currency 3 14 2" xfId="5099" xr:uid="{00000000-0005-0000-0000-00000F240000}"/>
    <cellStyle name="Currency 3 14 2 2" xfId="34458" xr:uid="{00000000-0005-0000-0000-000010240000}"/>
    <cellStyle name="Currency 3 14 3" xfId="5100" xr:uid="{00000000-0005-0000-0000-000011240000}"/>
    <cellStyle name="Currency 3 14 3 2" xfId="34459" xr:uid="{00000000-0005-0000-0000-000012240000}"/>
    <cellStyle name="Currency 3 14 4" xfId="34457" xr:uid="{00000000-0005-0000-0000-000013240000}"/>
    <cellStyle name="Currency 3 15" xfId="5101" xr:uid="{00000000-0005-0000-0000-000014240000}"/>
    <cellStyle name="Currency 3 15 2" xfId="34460" xr:uid="{00000000-0005-0000-0000-000015240000}"/>
    <cellStyle name="Currency 3 16" xfId="5102" xr:uid="{00000000-0005-0000-0000-000016240000}"/>
    <cellStyle name="Currency 3 16 2" xfId="34461" xr:uid="{00000000-0005-0000-0000-000017240000}"/>
    <cellStyle name="Currency 3 17" xfId="5103" xr:uid="{00000000-0005-0000-0000-000018240000}"/>
    <cellStyle name="Currency 3 17 2" xfId="34462" xr:uid="{00000000-0005-0000-0000-000019240000}"/>
    <cellStyle name="Currency 3 18" xfId="5104" xr:uid="{00000000-0005-0000-0000-00001A240000}"/>
    <cellStyle name="Currency 3 2" xfId="5105" xr:uid="{00000000-0005-0000-0000-00001B240000}"/>
    <cellStyle name="Currency 3 2 2" xfId="5106" xr:uid="{00000000-0005-0000-0000-00001C240000}"/>
    <cellStyle name="Currency 3 2 2 2" xfId="5107" xr:uid="{00000000-0005-0000-0000-00001D240000}"/>
    <cellStyle name="Currency 3 2 3" xfId="5108" xr:uid="{00000000-0005-0000-0000-00001E240000}"/>
    <cellStyle name="Currency 3 2 4" xfId="5109" xr:uid="{00000000-0005-0000-0000-00001F240000}"/>
    <cellStyle name="Currency 3 3" xfId="5110" xr:uid="{00000000-0005-0000-0000-000020240000}"/>
    <cellStyle name="Currency 3 3 2" xfId="5111" xr:uid="{00000000-0005-0000-0000-000021240000}"/>
    <cellStyle name="Currency 3 3 2 2" xfId="5112" xr:uid="{00000000-0005-0000-0000-000022240000}"/>
    <cellStyle name="Currency 3 3 3" xfId="5113" xr:uid="{00000000-0005-0000-0000-000023240000}"/>
    <cellStyle name="Currency 3 3 4" xfId="5114" xr:uid="{00000000-0005-0000-0000-000024240000}"/>
    <cellStyle name="Currency 3 4" xfId="5115" xr:uid="{00000000-0005-0000-0000-000025240000}"/>
    <cellStyle name="Currency 3 4 10" xfId="5116" xr:uid="{00000000-0005-0000-0000-000026240000}"/>
    <cellStyle name="Currency 3 4 10 2" xfId="5117" xr:uid="{00000000-0005-0000-0000-000027240000}"/>
    <cellStyle name="Currency 3 4 10 2 2" xfId="5118" xr:uid="{00000000-0005-0000-0000-000028240000}"/>
    <cellStyle name="Currency 3 4 10 2 2 2" xfId="34466" xr:uid="{00000000-0005-0000-0000-000029240000}"/>
    <cellStyle name="Currency 3 4 10 2 3" xfId="34465" xr:uid="{00000000-0005-0000-0000-00002A240000}"/>
    <cellStyle name="Currency 3 4 10 3" xfId="5119" xr:uid="{00000000-0005-0000-0000-00002B240000}"/>
    <cellStyle name="Currency 3 4 10 3 2" xfId="34467" xr:uid="{00000000-0005-0000-0000-00002C240000}"/>
    <cellStyle name="Currency 3 4 10 4" xfId="5120" xr:uid="{00000000-0005-0000-0000-00002D240000}"/>
    <cellStyle name="Currency 3 4 10 4 2" xfId="34468" xr:uid="{00000000-0005-0000-0000-00002E240000}"/>
    <cellStyle name="Currency 3 4 10 5" xfId="34464" xr:uid="{00000000-0005-0000-0000-00002F240000}"/>
    <cellStyle name="Currency 3 4 11" xfId="5121" xr:uid="{00000000-0005-0000-0000-000030240000}"/>
    <cellStyle name="Currency 3 4 11 2" xfId="5122" xr:uid="{00000000-0005-0000-0000-000031240000}"/>
    <cellStyle name="Currency 3 4 11 2 2" xfId="34470" xr:uid="{00000000-0005-0000-0000-000032240000}"/>
    <cellStyle name="Currency 3 4 11 3" xfId="5123" xr:uid="{00000000-0005-0000-0000-000033240000}"/>
    <cellStyle name="Currency 3 4 11 3 2" xfId="34471" xr:uid="{00000000-0005-0000-0000-000034240000}"/>
    <cellStyle name="Currency 3 4 11 4" xfId="34469" xr:uid="{00000000-0005-0000-0000-000035240000}"/>
    <cellStyle name="Currency 3 4 12" xfId="5124" xr:uid="{00000000-0005-0000-0000-000036240000}"/>
    <cellStyle name="Currency 3 4 12 2" xfId="34472" xr:uid="{00000000-0005-0000-0000-000037240000}"/>
    <cellStyle name="Currency 3 4 13" xfId="5125" xr:uid="{00000000-0005-0000-0000-000038240000}"/>
    <cellStyle name="Currency 3 4 13 2" xfId="34473" xr:uid="{00000000-0005-0000-0000-000039240000}"/>
    <cellStyle name="Currency 3 4 14" xfId="5126" xr:uid="{00000000-0005-0000-0000-00003A240000}"/>
    <cellStyle name="Currency 3 4 14 2" xfId="34474" xr:uid="{00000000-0005-0000-0000-00003B240000}"/>
    <cellStyle name="Currency 3 4 15" xfId="5127" xr:uid="{00000000-0005-0000-0000-00003C240000}"/>
    <cellStyle name="Currency 3 4 16" xfId="34463" xr:uid="{00000000-0005-0000-0000-00003D240000}"/>
    <cellStyle name="Currency 3 4 2" xfId="5128" xr:uid="{00000000-0005-0000-0000-00003E240000}"/>
    <cellStyle name="Currency 3 4 2 10" xfId="5129" xr:uid="{00000000-0005-0000-0000-00003F240000}"/>
    <cellStyle name="Currency 3 4 2 10 2" xfId="5130" xr:uid="{00000000-0005-0000-0000-000040240000}"/>
    <cellStyle name="Currency 3 4 2 10 2 2" xfId="34477" xr:uid="{00000000-0005-0000-0000-000041240000}"/>
    <cellStyle name="Currency 3 4 2 10 3" xfId="5131" xr:uid="{00000000-0005-0000-0000-000042240000}"/>
    <cellStyle name="Currency 3 4 2 10 3 2" xfId="34478" xr:uid="{00000000-0005-0000-0000-000043240000}"/>
    <cellStyle name="Currency 3 4 2 10 4" xfId="34476" xr:uid="{00000000-0005-0000-0000-000044240000}"/>
    <cellStyle name="Currency 3 4 2 11" xfId="5132" xr:uid="{00000000-0005-0000-0000-000045240000}"/>
    <cellStyle name="Currency 3 4 2 11 2" xfId="34479" xr:uid="{00000000-0005-0000-0000-000046240000}"/>
    <cellStyle name="Currency 3 4 2 12" xfId="5133" xr:uid="{00000000-0005-0000-0000-000047240000}"/>
    <cellStyle name="Currency 3 4 2 12 2" xfId="34480" xr:uid="{00000000-0005-0000-0000-000048240000}"/>
    <cellStyle name="Currency 3 4 2 13" xfId="5134" xr:uid="{00000000-0005-0000-0000-000049240000}"/>
    <cellStyle name="Currency 3 4 2 13 2" xfId="34481" xr:uid="{00000000-0005-0000-0000-00004A240000}"/>
    <cellStyle name="Currency 3 4 2 14" xfId="5135" xr:uid="{00000000-0005-0000-0000-00004B240000}"/>
    <cellStyle name="Currency 3 4 2 15" xfId="34475" xr:uid="{00000000-0005-0000-0000-00004C240000}"/>
    <cellStyle name="Currency 3 4 2 2" xfId="5136" xr:uid="{00000000-0005-0000-0000-00004D240000}"/>
    <cellStyle name="Currency 3 4 2 2 10" xfId="5137" xr:uid="{00000000-0005-0000-0000-00004E240000}"/>
    <cellStyle name="Currency 3 4 2 2 10 2" xfId="34483" xr:uid="{00000000-0005-0000-0000-00004F240000}"/>
    <cellStyle name="Currency 3 4 2 2 11" xfId="5138" xr:uid="{00000000-0005-0000-0000-000050240000}"/>
    <cellStyle name="Currency 3 4 2 2 11 2" xfId="34484" xr:uid="{00000000-0005-0000-0000-000051240000}"/>
    <cellStyle name="Currency 3 4 2 2 12" xfId="5139" xr:uid="{00000000-0005-0000-0000-000052240000}"/>
    <cellStyle name="Currency 3 4 2 2 12 2" xfId="34485" xr:uid="{00000000-0005-0000-0000-000053240000}"/>
    <cellStyle name="Currency 3 4 2 2 13" xfId="34482" xr:uid="{00000000-0005-0000-0000-000054240000}"/>
    <cellStyle name="Currency 3 4 2 2 2" xfId="5140" xr:uid="{00000000-0005-0000-0000-000055240000}"/>
    <cellStyle name="Currency 3 4 2 2 2 10" xfId="5141" xr:uid="{00000000-0005-0000-0000-000056240000}"/>
    <cellStyle name="Currency 3 4 2 2 2 10 2" xfId="34487" xr:uid="{00000000-0005-0000-0000-000057240000}"/>
    <cellStyle name="Currency 3 4 2 2 2 11" xfId="5142" xr:uid="{00000000-0005-0000-0000-000058240000}"/>
    <cellStyle name="Currency 3 4 2 2 2 11 2" xfId="34488" xr:uid="{00000000-0005-0000-0000-000059240000}"/>
    <cellStyle name="Currency 3 4 2 2 2 12" xfId="34486" xr:uid="{00000000-0005-0000-0000-00005A240000}"/>
    <cellStyle name="Currency 3 4 2 2 2 2" xfId="5143" xr:uid="{00000000-0005-0000-0000-00005B240000}"/>
    <cellStyle name="Currency 3 4 2 2 2 2 10" xfId="5144" xr:uid="{00000000-0005-0000-0000-00005C240000}"/>
    <cellStyle name="Currency 3 4 2 2 2 2 10 2" xfId="34490" xr:uid="{00000000-0005-0000-0000-00005D240000}"/>
    <cellStyle name="Currency 3 4 2 2 2 2 11" xfId="34489" xr:uid="{00000000-0005-0000-0000-00005E240000}"/>
    <cellStyle name="Currency 3 4 2 2 2 2 2" xfId="5145" xr:uid="{00000000-0005-0000-0000-00005F240000}"/>
    <cellStyle name="Currency 3 4 2 2 2 2 2 2" xfId="5146" xr:uid="{00000000-0005-0000-0000-000060240000}"/>
    <cellStyle name="Currency 3 4 2 2 2 2 2 2 2" xfId="5147" xr:uid="{00000000-0005-0000-0000-000061240000}"/>
    <cellStyle name="Currency 3 4 2 2 2 2 2 2 2 2" xfId="5148" xr:uid="{00000000-0005-0000-0000-000062240000}"/>
    <cellStyle name="Currency 3 4 2 2 2 2 2 2 2 2 2" xfId="34494" xr:uid="{00000000-0005-0000-0000-000063240000}"/>
    <cellStyle name="Currency 3 4 2 2 2 2 2 2 2 3" xfId="34493" xr:uid="{00000000-0005-0000-0000-000064240000}"/>
    <cellStyle name="Currency 3 4 2 2 2 2 2 2 3" xfId="5149" xr:uid="{00000000-0005-0000-0000-000065240000}"/>
    <cellStyle name="Currency 3 4 2 2 2 2 2 2 3 2" xfId="34495" xr:uid="{00000000-0005-0000-0000-000066240000}"/>
    <cellStyle name="Currency 3 4 2 2 2 2 2 2 4" xfId="5150" xr:uid="{00000000-0005-0000-0000-000067240000}"/>
    <cellStyle name="Currency 3 4 2 2 2 2 2 2 4 2" xfId="34496" xr:uid="{00000000-0005-0000-0000-000068240000}"/>
    <cellStyle name="Currency 3 4 2 2 2 2 2 2 5" xfId="5151" xr:uid="{00000000-0005-0000-0000-000069240000}"/>
    <cellStyle name="Currency 3 4 2 2 2 2 2 2 5 2" xfId="34497" xr:uid="{00000000-0005-0000-0000-00006A240000}"/>
    <cellStyle name="Currency 3 4 2 2 2 2 2 2 6" xfId="34492" xr:uid="{00000000-0005-0000-0000-00006B240000}"/>
    <cellStyle name="Currency 3 4 2 2 2 2 2 3" xfId="5152" xr:uid="{00000000-0005-0000-0000-00006C240000}"/>
    <cellStyle name="Currency 3 4 2 2 2 2 2 3 2" xfId="5153" xr:uid="{00000000-0005-0000-0000-00006D240000}"/>
    <cellStyle name="Currency 3 4 2 2 2 2 2 3 2 2" xfId="34499" xr:uid="{00000000-0005-0000-0000-00006E240000}"/>
    <cellStyle name="Currency 3 4 2 2 2 2 2 3 3" xfId="34498" xr:uid="{00000000-0005-0000-0000-00006F240000}"/>
    <cellStyle name="Currency 3 4 2 2 2 2 2 4" xfId="5154" xr:uid="{00000000-0005-0000-0000-000070240000}"/>
    <cellStyle name="Currency 3 4 2 2 2 2 2 4 2" xfId="34500" xr:uid="{00000000-0005-0000-0000-000071240000}"/>
    <cellStyle name="Currency 3 4 2 2 2 2 2 5" xfId="5155" xr:uid="{00000000-0005-0000-0000-000072240000}"/>
    <cellStyle name="Currency 3 4 2 2 2 2 2 5 2" xfId="34501" xr:uid="{00000000-0005-0000-0000-000073240000}"/>
    <cellStyle name="Currency 3 4 2 2 2 2 2 6" xfId="5156" xr:uid="{00000000-0005-0000-0000-000074240000}"/>
    <cellStyle name="Currency 3 4 2 2 2 2 2 6 2" xfId="34502" xr:uid="{00000000-0005-0000-0000-000075240000}"/>
    <cellStyle name="Currency 3 4 2 2 2 2 2 7" xfId="34491" xr:uid="{00000000-0005-0000-0000-000076240000}"/>
    <cellStyle name="Currency 3 4 2 2 2 2 3" xfId="5157" xr:uid="{00000000-0005-0000-0000-000077240000}"/>
    <cellStyle name="Currency 3 4 2 2 2 2 3 2" xfId="5158" xr:uid="{00000000-0005-0000-0000-000078240000}"/>
    <cellStyle name="Currency 3 4 2 2 2 2 3 2 2" xfId="5159" xr:uid="{00000000-0005-0000-0000-000079240000}"/>
    <cellStyle name="Currency 3 4 2 2 2 2 3 2 2 2" xfId="5160" xr:uid="{00000000-0005-0000-0000-00007A240000}"/>
    <cellStyle name="Currency 3 4 2 2 2 2 3 2 2 2 2" xfId="34506" xr:uid="{00000000-0005-0000-0000-00007B240000}"/>
    <cellStyle name="Currency 3 4 2 2 2 2 3 2 2 3" xfId="34505" xr:uid="{00000000-0005-0000-0000-00007C240000}"/>
    <cellStyle name="Currency 3 4 2 2 2 2 3 2 3" xfId="5161" xr:uid="{00000000-0005-0000-0000-00007D240000}"/>
    <cellStyle name="Currency 3 4 2 2 2 2 3 2 3 2" xfId="34507" xr:uid="{00000000-0005-0000-0000-00007E240000}"/>
    <cellStyle name="Currency 3 4 2 2 2 2 3 2 4" xfId="5162" xr:uid="{00000000-0005-0000-0000-00007F240000}"/>
    <cellStyle name="Currency 3 4 2 2 2 2 3 2 4 2" xfId="34508" xr:uid="{00000000-0005-0000-0000-000080240000}"/>
    <cellStyle name="Currency 3 4 2 2 2 2 3 2 5" xfId="5163" xr:uid="{00000000-0005-0000-0000-000081240000}"/>
    <cellStyle name="Currency 3 4 2 2 2 2 3 2 5 2" xfId="34509" xr:uid="{00000000-0005-0000-0000-000082240000}"/>
    <cellStyle name="Currency 3 4 2 2 2 2 3 2 6" xfId="34504" xr:uid="{00000000-0005-0000-0000-000083240000}"/>
    <cellStyle name="Currency 3 4 2 2 2 2 3 3" xfId="5164" xr:uid="{00000000-0005-0000-0000-000084240000}"/>
    <cellStyle name="Currency 3 4 2 2 2 2 3 3 2" xfId="5165" xr:uid="{00000000-0005-0000-0000-000085240000}"/>
    <cellStyle name="Currency 3 4 2 2 2 2 3 3 2 2" xfId="34511" xr:uid="{00000000-0005-0000-0000-000086240000}"/>
    <cellStyle name="Currency 3 4 2 2 2 2 3 3 3" xfId="34510" xr:uid="{00000000-0005-0000-0000-000087240000}"/>
    <cellStyle name="Currency 3 4 2 2 2 2 3 4" xfId="5166" xr:uid="{00000000-0005-0000-0000-000088240000}"/>
    <cellStyle name="Currency 3 4 2 2 2 2 3 4 2" xfId="34512" xr:uid="{00000000-0005-0000-0000-000089240000}"/>
    <cellStyle name="Currency 3 4 2 2 2 2 3 5" xfId="5167" xr:uid="{00000000-0005-0000-0000-00008A240000}"/>
    <cellStyle name="Currency 3 4 2 2 2 2 3 5 2" xfId="34513" xr:uid="{00000000-0005-0000-0000-00008B240000}"/>
    <cellStyle name="Currency 3 4 2 2 2 2 3 6" xfId="5168" xr:uid="{00000000-0005-0000-0000-00008C240000}"/>
    <cellStyle name="Currency 3 4 2 2 2 2 3 6 2" xfId="34514" xr:uid="{00000000-0005-0000-0000-00008D240000}"/>
    <cellStyle name="Currency 3 4 2 2 2 2 3 7" xfId="34503" xr:uid="{00000000-0005-0000-0000-00008E240000}"/>
    <cellStyle name="Currency 3 4 2 2 2 2 4" xfId="5169" xr:uid="{00000000-0005-0000-0000-00008F240000}"/>
    <cellStyle name="Currency 3 4 2 2 2 2 4 2" xfId="5170" xr:uid="{00000000-0005-0000-0000-000090240000}"/>
    <cellStyle name="Currency 3 4 2 2 2 2 4 2 2" xfId="5171" xr:uid="{00000000-0005-0000-0000-000091240000}"/>
    <cellStyle name="Currency 3 4 2 2 2 2 4 2 2 2" xfId="34517" xr:uid="{00000000-0005-0000-0000-000092240000}"/>
    <cellStyle name="Currency 3 4 2 2 2 2 4 2 3" xfId="34516" xr:uid="{00000000-0005-0000-0000-000093240000}"/>
    <cellStyle name="Currency 3 4 2 2 2 2 4 3" xfId="5172" xr:uid="{00000000-0005-0000-0000-000094240000}"/>
    <cellStyle name="Currency 3 4 2 2 2 2 4 3 2" xfId="34518" xr:uid="{00000000-0005-0000-0000-000095240000}"/>
    <cellStyle name="Currency 3 4 2 2 2 2 4 4" xfId="5173" xr:uid="{00000000-0005-0000-0000-000096240000}"/>
    <cellStyle name="Currency 3 4 2 2 2 2 4 4 2" xfId="34519" xr:uid="{00000000-0005-0000-0000-000097240000}"/>
    <cellStyle name="Currency 3 4 2 2 2 2 4 5" xfId="5174" xr:uid="{00000000-0005-0000-0000-000098240000}"/>
    <cellStyle name="Currency 3 4 2 2 2 2 4 5 2" xfId="34520" xr:uid="{00000000-0005-0000-0000-000099240000}"/>
    <cellStyle name="Currency 3 4 2 2 2 2 4 6" xfId="34515" xr:uid="{00000000-0005-0000-0000-00009A240000}"/>
    <cellStyle name="Currency 3 4 2 2 2 2 5" xfId="5175" xr:uid="{00000000-0005-0000-0000-00009B240000}"/>
    <cellStyle name="Currency 3 4 2 2 2 2 5 2" xfId="5176" xr:uid="{00000000-0005-0000-0000-00009C240000}"/>
    <cellStyle name="Currency 3 4 2 2 2 2 5 2 2" xfId="5177" xr:uid="{00000000-0005-0000-0000-00009D240000}"/>
    <cellStyle name="Currency 3 4 2 2 2 2 5 2 2 2" xfId="34523" xr:uid="{00000000-0005-0000-0000-00009E240000}"/>
    <cellStyle name="Currency 3 4 2 2 2 2 5 2 3" xfId="34522" xr:uid="{00000000-0005-0000-0000-00009F240000}"/>
    <cellStyle name="Currency 3 4 2 2 2 2 5 3" xfId="5178" xr:uid="{00000000-0005-0000-0000-0000A0240000}"/>
    <cellStyle name="Currency 3 4 2 2 2 2 5 3 2" xfId="34524" xr:uid="{00000000-0005-0000-0000-0000A1240000}"/>
    <cellStyle name="Currency 3 4 2 2 2 2 5 4" xfId="5179" xr:uid="{00000000-0005-0000-0000-0000A2240000}"/>
    <cellStyle name="Currency 3 4 2 2 2 2 5 4 2" xfId="34525" xr:uid="{00000000-0005-0000-0000-0000A3240000}"/>
    <cellStyle name="Currency 3 4 2 2 2 2 5 5" xfId="5180" xr:uid="{00000000-0005-0000-0000-0000A4240000}"/>
    <cellStyle name="Currency 3 4 2 2 2 2 5 5 2" xfId="34526" xr:uid="{00000000-0005-0000-0000-0000A5240000}"/>
    <cellStyle name="Currency 3 4 2 2 2 2 5 6" xfId="34521" xr:uid="{00000000-0005-0000-0000-0000A6240000}"/>
    <cellStyle name="Currency 3 4 2 2 2 2 6" xfId="5181" xr:uid="{00000000-0005-0000-0000-0000A7240000}"/>
    <cellStyle name="Currency 3 4 2 2 2 2 6 2" xfId="5182" xr:uid="{00000000-0005-0000-0000-0000A8240000}"/>
    <cellStyle name="Currency 3 4 2 2 2 2 6 2 2" xfId="5183" xr:uid="{00000000-0005-0000-0000-0000A9240000}"/>
    <cellStyle name="Currency 3 4 2 2 2 2 6 2 2 2" xfId="34529" xr:uid="{00000000-0005-0000-0000-0000AA240000}"/>
    <cellStyle name="Currency 3 4 2 2 2 2 6 2 3" xfId="34528" xr:uid="{00000000-0005-0000-0000-0000AB240000}"/>
    <cellStyle name="Currency 3 4 2 2 2 2 6 3" xfId="5184" xr:uid="{00000000-0005-0000-0000-0000AC240000}"/>
    <cellStyle name="Currency 3 4 2 2 2 2 6 3 2" xfId="34530" xr:uid="{00000000-0005-0000-0000-0000AD240000}"/>
    <cellStyle name="Currency 3 4 2 2 2 2 6 4" xfId="5185" xr:uid="{00000000-0005-0000-0000-0000AE240000}"/>
    <cellStyle name="Currency 3 4 2 2 2 2 6 4 2" xfId="34531" xr:uid="{00000000-0005-0000-0000-0000AF240000}"/>
    <cellStyle name="Currency 3 4 2 2 2 2 6 5" xfId="34527" xr:uid="{00000000-0005-0000-0000-0000B0240000}"/>
    <cellStyle name="Currency 3 4 2 2 2 2 7" xfId="5186" xr:uid="{00000000-0005-0000-0000-0000B1240000}"/>
    <cellStyle name="Currency 3 4 2 2 2 2 7 2" xfId="5187" xr:uid="{00000000-0005-0000-0000-0000B2240000}"/>
    <cellStyle name="Currency 3 4 2 2 2 2 7 2 2" xfId="34533" xr:uid="{00000000-0005-0000-0000-0000B3240000}"/>
    <cellStyle name="Currency 3 4 2 2 2 2 7 3" xfId="5188" xr:uid="{00000000-0005-0000-0000-0000B4240000}"/>
    <cellStyle name="Currency 3 4 2 2 2 2 7 3 2" xfId="34534" xr:uid="{00000000-0005-0000-0000-0000B5240000}"/>
    <cellStyle name="Currency 3 4 2 2 2 2 7 4" xfId="34532" xr:uid="{00000000-0005-0000-0000-0000B6240000}"/>
    <cellStyle name="Currency 3 4 2 2 2 2 8" xfId="5189" xr:uid="{00000000-0005-0000-0000-0000B7240000}"/>
    <cellStyle name="Currency 3 4 2 2 2 2 8 2" xfId="34535" xr:uid="{00000000-0005-0000-0000-0000B8240000}"/>
    <cellStyle name="Currency 3 4 2 2 2 2 9" xfId="5190" xr:uid="{00000000-0005-0000-0000-0000B9240000}"/>
    <cellStyle name="Currency 3 4 2 2 2 2 9 2" xfId="34536" xr:uid="{00000000-0005-0000-0000-0000BA240000}"/>
    <cellStyle name="Currency 3 4 2 2 2 3" xfId="5191" xr:uid="{00000000-0005-0000-0000-0000BB240000}"/>
    <cellStyle name="Currency 3 4 2 2 2 3 2" xfId="5192" xr:uid="{00000000-0005-0000-0000-0000BC240000}"/>
    <cellStyle name="Currency 3 4 2 2 2 3 2 2" xfId="5193" xr:uid="{00000000-0005-0000-0000-0000BD240000}"/>
    <cellStyle name="Currency 3 4 2 2 2 3 2 2 2" xfId="5194" xr:uid="{00000000-0005-0000-0000-0000BE240000}"/>
    <cellStyle name="Currency 3 4 2 2 2 3 2 2 2 2" xfId="34540" xr:uid="{00000000-0005-0000-0000-0000BF240000}"/>
    <cellStyle name="Currency 3 4 2 2 2 3 2 2 3" xfId="34539" xr:uid="{00000000-0005-0000-0000-0000C0240000}"/>
    <cellStyle name="Currency 3 4 2 2 2 3 2 3" xfId="5195" xr:uid="{00000000-0005-0000-0000-0000C1240000}"/>
    <cellStyle name="Currency 3 4 2 2 2 3 2 3 2" xfId="34541" xr:uid="{00000000-0005-0000-0000-0000C2240000}"/>
    <cellStyle name="Currency 3 4 2 2 2 3 2 4" xfId="5196" xr:uid="{00000000-0005-0000-0000-0000C3240000}"/>
    <cellStyle name="Currency 3 4 2 2 2 3 2 4 2" xfId="34542" xr:uid="{00000000-0005-0000-0000-0000C4240000}"/>
    <cellStyle name="Currency 3 4 2 2 2 3 2 5" xfId="5197" xr:uid="{00000000-0005-0000-0000-0000C5240000}"/>
    <cellStyle name="Currency 3 4 2 2 2 3 2 5 2" xfId="34543" xr:uid="{00000000-0005-0000-0000-0000C6240000}"/>
    <cellStyle name="Currency 3 4 2 2 2 3 2 6" xfId="34538" xr:uid="{00000000-0005-0000-0000-0000C7240000}"/>
    <cellStyle name="Currency 3 4 2 2 2 3 3" xfId="5198" xr:uid="{00000000-0005-0000-0000-0000C8240000}"/>
    <cellStyle name="Currency 3 4 2 2 2 3 3 2" xfId="5199" xr:uid="{00000000-0005-0000-0000-0000C9240000}"/>
    <cellStyle name="Currency 3 4 2 2 2 3 3 2 2" xfId="5200" xr:uid="{00000000-0005-0000-0000-0000CA240000}"/>
    <cellStyle name="Currency 3 4 2 2 2 3 3 2 2 2" xfId="34546" xr:uid="{00000000-0005-0000-0000-0000CB240000}"/>
    <cellStyle name="Currency 3 4 2 2 2 3 3 2 3" xfId="34545" xr:uid="{00000000-0005-0000-0000-0000CC240000}"/>
    <cellStyle name="Currency 3 4 2 2 2 3 3 3" xfId="5201" xr:uid="{00000000-0005-0000-0000-0000CD240000}"/>
    <cellStyle name="Currency 3 4 2 2 2 3 3 3 2" xfId="34547" xr:uid="{00000000-0005-0000-0000-0000CE240000}"/>
    <cellStyle name="Currency 3 4 2 2 2 3 3 4" xfId="5202" xr:uid="{00000000-0005-0000-0000-0000CF240000}"/>
    <cellStyle name="Currency 3 4 2 2 2 3 3 4 2" xfId="34548" xr:uid="{00000000-0005-0000-0000-0000D0240000}"/>
    <cellStyle name="Currency 3 4 2 2 2 3 3 5" xfId="5203" xr:uid="{00000000-0005-0000-0000-0000D1240000}"/>
    <cellStyle name="Currency 3 4 2 2 2 3 3 5 2" xfId="34549" xr:uid="{00000000-0005-0000-0000-0000D2240000}"/>
    <cellStyle name="Currency 3 4 2 2 2 3 3 6" xfId="34544" xr:uid="{00000000-0005-0000-0000-0000D3240000}"/>
    <cellStyle name="Currency 3 4 2 2 2 3 4" xfId="5204" xr:uid="{00000000-0005-0000-0000-0000D4240000}"/>
    <cellStyle name="Currency 3 4 2 2 2 3 4 2" xfId="5205" xr:uid="{00000000-0005-0000-0000-0000D5240000}"/>
    <cellStyle name="Currency 3 4 2 2 2 3 4 2 2" xfId="34551" xr:uid="{00000000-0005-0000-0000-0000D6240000}"/>
    <cellStyle name="Currency 3 4 2 2 2 3 4 3" xfId="34550" xr:uid="{00000000-0005-0000-0000-0000D7240000}"/>
    <cellStyle name="Currency 3 4 2 2 2 3 5" xfId="5206" xr:uid="{00000000-0005-0000-0000-0000D8240000}"/>
    <cellStyle name="Currency 3 4 2 2 2 3 5 2" xfId="34552" xr:uid="{00000000-0005-0000-0000-0000D9240000}"/>
    <cellStyle name="Currency 3 4 2 2 2 3 6" xfId="5207" xr:uid="{00000000-0005-0000-0000-0000DA240000}"/>
    <cellStyle name="Currency 3 4 2 2 2 3 6 2" xfId="34553" xr:uid="{00000000-0005-0000-0000-0000DB240000}"/>
    <cellStyle name="Currency 3 4 2 2 2 3 7" xfId="5208" xr:uid="{00000000-0005-0000-0000-0000DC240000}"/>
    <cellStyle name="Currency 3 4 2 2 2 3 7 2" xfId="34554" xr:uid="{00000000-0005-0000-0000-0000DD240000}"/>
    <cellStyle name="Currency 3 4 2 2 2 3 8" xfId="34537" xr:uid="{00000000-0005-0000-0000-0000DE240000}"/>
    <cellStyle name="Currency 3 4 2 2 2 4" xfId="5209" xr:uid="{00000000-0005-0000-0000-0000DF240000}"/>
    <cellStyle name="Currency 3 4 2 2 2 4 2" xfId="5210" xr:uid="{00000000-0005-0000-0000-0000E0240000}"/>
    <cellStyle name="Currency 3 4 2 2 2 4 2 2" xfId="5211" xr:uid="{00000000-0005-0000-0000-0000E1240000}"/>
    <cellStyle name="Currency 3 4 2 2 2 4 2 2 2" xfId="5212" xr:uid="{00000000-0005-0000-0000-0000E2240000}"/>
    <cellStyle name="Currency 3 4 2 2 2 4 2 2 2 2" xfId="34558" xr:uid="{00000000-0005-0000-0000-0000E3240000}"/>
    <cellStyle name="Currency 3 4 2 2 2 4 2 2 3" xfId="34557" xr:uid="{00000000-0005-0000-0000-0000E4240000}"/>
    <cellStyle name="Currency 3 4 2 2 2 4 2 3" xfId="5213" xr:uid="{00000000-0005-0000-0000-0000E5240000}"/>
    <cellStyle name="Currency 3 4 2 2 2 4 2 3 2" xfId="34559" xr:uid="{00000000-0005-0000-0000-0000E6240000}"/>
    <cellStyle name="Currency 3 4 2 2 2 4 2 4" xfId="5214" xr:uid="{00000000-0005-0000-0000-0000E7240000}"/>
    <cellStyle name="Currency 3 4 2 2 2 4 2 4 2" xfId="34560" xr:uid="{00000000-0005-0000-0000-0000E8240000}"/>
    <cellStyle name="Currency 3 4 2 2 2 4 2 5" xfId="5215" xr:uid="{00000000-0005-0000-0000-0000E9240000}"/>
    <cellStyle name="Currency 3 4 2 2 2 4 2 5 2" xfId="34561" xr:uid="{00000000-0005-0000-0000-0000EA240000}"/>
    <cellStyle name="Currency 3 4 2 2 2 4 2 6" xfId="34556" xr:uid="{00000000-0005-0000-0000-0000EB240000}"/>
    <cellStyle name="Currency 3 4 2 2 2 4 3" xfId="5216" xr:uid="{00000000-0005-0000-0000-0000EC240000}"/>
    <cellStyle name="Currency 3 4 2 2 2 4 3 2" xfId="5217" xr:uid="{00000000-0005-0000-0000-0000ED240000}"/>
    <cellStyle name="Currency 3 4 2 2 2 4 3 2 2" xfId="34563" xr:uid="{00000000-0005-0000-0000-0000EE240000}"/>
    <cellStyle name="Currency 3 4 2 2 2 4 3 3" xfId="34562" xr:uid="{00000000-0005-0000-0000-0000EF240000}"/>
    <cellStyle name="Currency 3 4 2 2 2 4 4" xfId="5218" xr:uid="{00000000-0005-0000-0000-0000F0240000}"/>
    <cellStyle name="Currency 3 4 2 2 2 4 4 2" xfId="34564" xr:uid="{00000000-0005-0000-0000-0000F1240000}"/>
    <cellStyle name="Currency 3 4 2 2 2 4 5" xfId="5219" xr:uid="{00000000-0005-0000-0000-0000F2240000}"/>
    <cellStyle name="Currency 3 4 2 2 2 4 5 2" xfId="34565" xr:uid="{00000000-0005-0000-0000-0000F3240000}"/>
    <cellStyle name="Currency 3 4 2 2 2 4 6" xfId="5220" xr:uid="{00000000-0005-0000-0000-0000F4240000}"/>
    <cellStyle name="Currency 3 4 2 2 2 4 6 2" xfId="34566" xr:uid="{00000000-0005-0000-0000-0000F5240000}"/>
    <cellStyle name="Currency 3 4 2 2 2 4 7" xfId="34555" xr:uid="{00000000-0005-0000-0000-0000F6240000}"/>
    <cellStyle name="Currency 3 4 2 2 2 5" xfId="5221" xr:uid="{00000000-0005-0000-0000-0000F7240000}"/>
    <cellStyle name="Currency 3 4 2 2 2 5 2" xfId="5222" xr:uid="{00000000-0005-0000-0000-0000F8240000}"/>
    <cellStyle name="Currency 3 4 2 2 2 5 2 2" xfId="5223" xr:uid="{00000000-0005-0000-0000-0000F9240000}"/>
    <cellStyle name="Currency 3 4 2 2 2 5 2 2 2" xfId="34569" xr:uid="{00000000-0005-0000-0000-0000FA240000}"/>
    <cellStyle name="Currency 3 4 2 2 2 5 2 3" xfId="34568" xr:uid="{00000000-0005-0000-0000-0000FB240000}"/>
    <cellStyle name="Currency 3 4 2 2 2 5 3" xfId="5224" xr:uid="{00000000-0005-0000-0000-0000FC240000}"/>
    <cellStyle name="Currency 3 4 2 2 2 5 3 2" xfId="34570" xr:uid="{00000000-0005-0000-0000-0000FD240000}"/>
    <cellStyle name="Currency 3 4 2 2 2 5 4" xfId="5225" xr:uid="{00000000-0005-0000-0000-0000FE240000}"/>
    <cellStyle name="Currency 3 4 2 2 2 5 4 2" xfId="34571" xr:uid="{00000000-0005-0000-0000-0000FF240000}"/>
    <cellStyle name="Currency 3 4 2 2 2 5 5" xfId="5226" xr:uid="{00000000-0005-0000-0000-000000250000}"/>
    <cellStyle name="Currency 3 4 2 2 2 5 5 2" xfId="34572" xr:uid="{00000000-0005-0000-0000-000001250000}"/>
    <cellStyle name="Currency 3 4 2 2 2 5 6" xfId="34567" xr:uid="{00000000-0005-0000-0000-000002250000}"/>
    <cellStyle name="Currency 3 4 2 2 2 6" xfId="5227" xr:uid="{00000000-0005-0000-0000-000003250000}"/>
    <cellStyle name="Currency 3 4 2 2 2 6 2" xfId="5228" xr:uid="{00000000-0005-0000-0000-000004250000}"/>
    <cellStyle name="Currency 3 4 2 2 2 6 2 2" xfId="5229" xr:uid="{00000000-0005-0000-0000-000005250000}"/>
    <cellStyle name="Currency 3 4 2 2 2 6 2 2 2" xfId="34575" xr:uid="{00000000-0005-0000-0000-000006250000}"/>
    <cellStyle name="Currency 3 4 2 2 2 6 2 3" xfId="34574" xr:uid="{00000000-0005-0000-0000-000007250000}"/>
    <cellStyle name="Currency 3 4 2 2 2 6 3" xfId="5230" xr:uid="{00000000-0005-0000-0000-000008250000}"/>
    <cellStyle name="Currency 3 4 2 2 2 6 3 2" xfId="34576" xr:uid="{00000000-0005-0000-0000-000009250000}"/>
    <cellStyle name="Currency 3 4 2 2 2 6 4" xfId="5231" xr:uid="{00000000-0005-0000-0000-00000A250000}"/>
    <cellStyle name="Currency 3 4 2 2 2 6 4 2" xfId="34577" xr:uid="{00000000-0005-0000-0000-00000B250000}"/>
    <cellStyle name="Currency 3 4 2 2 2 6 5" xfId="5232" xr:uid="{00000000-0005-0000-0000-00000C250000}"/>
    <cellStyle name="Currency 3 4 2 2 2 6 5 2" xfId="34578" xr:uid="{00000000-0005-0000-0000-00000D250000}"/>
    <cellStyle name="Currency 3 4 2 2 2 6 6" xfId="34573" xr:uid="{00000000-0005-0000-0000-00000E250000}"/>
    <cellStyle name="Currency 3 4 2 2 2 7" xfId="5233" xr:uid="{00000000-0005-0000-0000-00000F250000}"/>
    <cellStyle name="Currency 3 4 2 2 2 7 2" xfId="5234" xr:uid="{00000000-0005-0000-0000-000010250000}"/>
    <cellStyle name="Currency 3 4 2 2 2 7 2 2" xfId="5235" xr:uid="{00000000-0005-0000-0000-000011250000}"/>
    <cellStyle name="Currency 3 4 2 2 2 7 2 2 2" xfId="34581" xr:uid="{00000000-0005-0000-0000-000012250000}"/>
    <cellStyle name="Currency 3 4 2 2 2 7 2 3" xfId="34580" xr:uid="{00000000-0005-0000-0000-000013250000}"/>
    <cellStyle name="Currency 3 4 2 2 2 7 3" xfId="5236" xr:uid="{00000000-0005-0000-0000-000014250000}"/>
    <cellStyle name="Currency 3 4 2 2 2 7 3 2" xfId="34582" xr:uid="{00000000-0005-0000-0000-000015250000}"/>
    <cellStyle name="Currency 3 4 2 2 2 7 4" xfId="5237" xr:uid="{00000000-0005-0000-0000-000016250000}"/>
    <cellStyle name="Currency 3 4 2 2 2 7 4 2" xfId="34583" xr:uid="{00000000-0005-0000-0000-000017250000}"/>
    <cellStyle name="Currency 3 4 2 2 2 7 5" xfId="34579" xr:uid="{00000000-0005-0000-0000-000018250000}"/>
    <cellStyle name="Currency 3 4 2 2 2 8" xfId="5238" xr:uid="{00000000-0005-0000-0000-000019250000}"/>
    <cellStyle name="Currency 3 4 2 2 2 8 2" xfId="5239" xr:uid="{00000000-0005-0000-0000-00001A250000}"/>
    <cellStyle name="Currency 3 4 2 2 2 8 2 2" xfId="34585" xr:uid="{00000000-0005-0000-0000-00001B250000}"/>
    <cellStyle name="Currency 3 4 2 2 2 8 3" xfId="5240" xr:uid="{00000000-0005-0000-0000-00001C250000}"/>
    <cellStyle name="Currency 3 4 2 2 2 8 3 2" xfId="34586" xr:uid="{00000000-0005-0000-0000-00001D250000}"/>
    <cellStyle name="Currency 3 4 2 2 2 8 4" xfId="34584" xr:uid="{00000000-0005-0000-0000-00001E250000}"/>
    <cellStyle name="Currency 3 4 2 2 2 9" xfId="5241" xr:uid="{00000000-0005-0000-0000-00001F250000}"/>
    <cellStyle name="Currency 3 4 2 2 2 9 2" xfId="34587" xr:uid="{00000000-0005-0000-0000-000020250000}"/>
    <cellStyle name="Currency 3 4 2 2 3" xfId="5242" xr:uid="{00000000-0005-0000-0000-000021250000}"/>
    <cellStyle name="Currency 3 4 2 2 3 10" xfId="5243" xr:uid="{00000000-0005-0000-0000-000022250000}"/>
    <cellStyle name="Currency 3 4 2 2 3 10 2" xfId="34589" xr:uid="{00000000-0005-0000-0000-000023250000}"/>
    <cellStyle name="Currency 3 4 2 2 3 11" xfId="34588" xr:uid="{00000000-0005-0000-0000-000024250000}"/>
    <cellStyle name="Currency 3 4 2 2 3 2" xfId="5244" xr:uid="{00000000-0005-0000-0000-000025250000}"/>
    <cellStyle name="Currency 3 4 2 2 3 2 2" xfId="5245" xr:uid="{00000000-0005-0000-0000-000026250000}"/>
    <cellStyle name="Currency 3 4 2 2 3 2 2 2" xfId="5246" xr:uid="{00000000-0005-0000-0000-000027250000}"/>
    <cellStyle name="Currency 3 4 2 2 3 2 2 2 2" xfId="5247" xr:uid="{00000000-0005-0000-0000-000028250000}"/>
    <cellStyle name="Currency 3 4 2 2 3 2 2 2 2 2" xfId="34593" xr:uid="{00000000-0005-0000-0000-000029250000}"/>
    <cellStyle name="Currency 3 4 2 2 3 2 2 2 3" xfId="34592" xr:uid="{00000000-0005-0000-0000-00002A250000}"/>
    <cellStyle name="Currency 3 4 2 2 3 2 2 3" xfId="5248" xr:uid="{00000000-0005-0000-0000-00002B250000}"/>
    <cellStyle name="Currency 3 4 2 2 3 2 2 3 2" xfId="34594" xr:uid="{00000000-0005-0000-0000-00002C250000}"/>
    <cellStyle name="Currency 3 4 2 2 3 2 2 4" xfId="5249" xr:uid="{00000000-0005-0000-0000-00002D250000}"/>
    <cellStyle name="Currency 3 4 2 2 3 2 2 4 2" xfId="34595" xr:uid="{00000000-0005-0000-0000-00002E250000}"/>
    <cellStyle name="Currency 3 4 2 2 3 2 2 5" xfId="5250" xr:uid="{00000000-0005-0000-0000-00002F250000}"/>
    <cellStyle name="Currency 3 4 2 2 3 2 2 5 2" xfId="34596" xr:uid="{00000000-0005-0000-0000-000030250000}"/>
    <cellStyle name="Currency 3 4 2 2 3 2 2 6" xfId="34591" xr:uid="{00000000-0005-0000-0000-000031250000}"/>
    <cellStyle name="Currency 3 4 2 2 3 2 3" xfId="5251" xr:uid="{00000000-0005-0000-0000-000032250000}"/>
    <cellStyle name="Currency 3 4 2 2 3 2 3 2" xfId="5252" xr:uid="{00000000-0005-0000-0000-000033250000}"/>
    <cellStyle name="Currency 3 4 2 2 3 2 3 2 2" xfId="34598" xr:uid="{00000000-0005-0000-0000-000034250000}"/>
    <cellStyle name="Currency 3 4 2 2 3 2 3 3" xfId="34597" xr:uid="{00000000-0005-0000-0000-000035250000}"/>
    <cellStyle name="Currency 3 4 2 2 3 2 4" xfId="5253" xr:uid="{00000000-0005-0000-0000-000036250000}"/>
    <cellStyle name="Currency 3 4 2 2 3 2 4 2" xfId="34599" xr:uid="{00000000-0005-0000-0000-000037250000}"/>
    <cellStyle name="Currency 3 4 2 2 3 2 5" xfId="5254" xr:uid="{00000000-0005-0000-0000-000038250000}"/>
    <cellStyle name="Currency 3 4 2 2 3 2 5 2" xfId="34600" xr:uid="{00000000-0005-0000-0000-000039250000}"/>
    <cellStyle name="Currency 3 4 2 2 3 2 6" xfId="5255" xr:uid="{00000000-0005-0000-0000-00003A250000}"/>
    <cellStyle name="Currency 3 4 2 2 3 2 6 2" xfId="34601" xr:uid="{00000000-0005-0000-0000-00003B250000}"/>
    <cellStyle name="Currency 3 4 2 2 3 2 7" xfId="34590" xr:uid="{00000000-0005-0000-0000-00003C250000}"/>
    <cellStyle name="Currency 3 4 2 2 3 3" xfId="5256" xr:uid="{00000000-0005-0000-0000-00003D250000}"/>
    <cellStyle name="Currency 3 4 2 2 3 3 2" xfId="5257" xr:uid="{00000000-0005-0000-0000-00003E250000}"/>
    <cellStyle name="Currency 3 4 2 2 3 3 2 2" xfId="5258" xr:uid="{00000000-0005-0000-0000-00003F250000}"/>
    <cellStyle name="Currency 3 4 2 2 3 3 2 2 2" xfId="5259" xr:uid="{00000000-0005-0000-0000-000040250000}"/>
    <cellStyle name="Currency 3 4 2 2 3 3 2 2 2 2" xfId="34605" xr:uid="{00000000-0005-0000-0000-000041250000}"/>
    <cellStyle name="Currency 3 4 2 2 3 3 2 2 3" xfId="34604" xr:uid="{00000000-0005-0000-0000-000042250000}"/>
    <cellStyle name="Currency 3 4 2 2 3 3 2 3" xfId="5260" xr:uid="{00000000-0005-0000-0000-000043250000}"/>
    <cellStyle name="Currency 3 4 2 2 3 3 2 3 2" xfId="34606" xr:uid="{00000000-0005-0000-0000-000044250000}"/>
    <cellStyle name="Currency 3 4 2 2 3 3 2 4" xfId="5261" xr:uid="{00000000-0005-0000-0000-000045250000}"/>
    <cellStyle name="Currency 3 4 2 2 3 3 2 4 2" xfId="34607" xr:uid="{00000000-0005-0000-0000-000046250000}"/>
    <cellStyle name="Currency 3 4 2 2 3 3 2 5" xfId="5262" xr:uid="{00000000-0005-0000-0000-000047250000}"/>
    <cellStyle name="Currency 3 4 2 2 3 3 2 5 2" xfId="34608" xr:uid="{00000000-0005-0000-0000-000048250000}"/>
    <cellStyle name="Currency 3 4 2 2 3 3 2 6" xfId="34603" xr:uid="{00000000-0005-0000-0000-000049250000}"/>
    <cellStyle name="Currency 3 4 2 2 3 3 3" xfId="5263" xr:uid="{00000000-0005-0000-0000-00004A250000}"/>
    <cellStyle name="Currency 3 4 2 2 3 3 3 2" xfId="5264" xr:uid="{00000000-0005-0000-0000-00004B250000}"/>
    <cellStyle name="Currency 3 4 2 2 3 3 3 2 2" xfId="34610" xr:uid="{00000000-0005-0000-0000-00004C250000}"/>
    <cellStyle name="Currency 3 4 2 2 3 3 3 3" xfId="34609" xr:uid="{00000000-0005-0000-0000-00004D250000}"/>
    <cellStyle name="Currency 3 4 2 2 3 3 4" xfId="5265" xr:uid="{00000000-0005-0000-0000-00004E250000}"/>
    <cellStyle name="Currency 3 4 2 2 3 3 4 2" xfId="34611" xr:uid="{00000000-0005-0000-0000-00004F250000}"/>
    <cellStyle name="Currency 3 4 2 2 3 3 5" xfId="5266" xr:uid="{00000000-0005-0000-0000-000050250000}"/>
    <cellStyle name="Currency 3 4 2 2 3 3 5 2" xfId="34612" xr:uid="{00000000-0005-0000-0000-000051250000}"/>
    <cellStyle name="Currency 3 4 2 2 3 3 6" xfId="5267" xr:uid="{00000000-0005-0000-0000-000052250000}"/>
    <cellStyle name="Currency 3 4 2 2 3 3 6 2" xfId="34613" xr:uid="{00000000-0005-0000-0000-000053250000}"/>
    <cellStyle name="Currency 3 4 2 2 3 3 7" xfId="34602" xr:uid="{00000000-0005-0000-0000-000054250000}"/>
    <cellStyle name="Currency 3 4 2 2 3 4" xfId="5268" xr:uid="{00000000-0005-0000-0000-000055250000}"/>
    <cellStyle name="Currency 3 4 2 2 3 4 2" xfId="5269" xr:uid="{00000000-0005-0000-0000-000056250000}"/>
    <cellStyle name="Currency 3 4 2 2 3 4 2 2" xfId="5270" xr:uid="{00000000-0005-0000-0000-000057250000}"/>
    <cellStyle name="Currency 3 4 2 2 3 4 2 2 2" xfId="34616" xr:uid="{00000000-0005-0000-0000-000058250000}"/>
    <cellStyle name="Currency 3 4 2 2 3 4 2 3" xfId="34615" xr:uid="{00000000-0005-0000-0000-000059250000}"/>
    <cellStyle name="Currency 3 4 2 2 3 4 3" xfId="5271" xr:uid="{00000000-0005-0000-0000-00005A250000}"/>
    <cellStyle name="Currency 3 4 2 2 3 4 3 2" xfId="34617" xr:uid="{00000000-0005-0000-0000-00005B250000}"/>
    <cellStyle name="Currency 3 4 2 2 3 4 4" xfId="5272" xr:uid="{00000000-0005-0000-0000-00005C250000}"/>
    <cellStyle name="Currency 3 4 2 2 3 4 4 2" xfId="34618" xr:uid="{00000000-0005-0000-0000-00005D250000}"/>
    <cellStyle name="Currency 3 4 2 2 3 4 5" xfId="5273" xr:uid="{00000000-0005-0000-0000-00005E250000}"/>
    <cellStyle name="Currency 3 4 2 2 3 4 5 2" xfId="34619" xr:uid="{00000000-0005-0000-0000-00005F250000}"/>
    <cellStyle name="Currency 3 4 2 2 3 4 6" xfId="34614" xr:uid="{00000000-0005-0000-0000-000060250000}"/>
    <cellStyle name="Currency 3 4 2 2 3 5" xfId="5274" xr:uid="{00000000-0005-0000-0000-000061250000}"/>
    <cellStyle name="Currency 3 4 2 2 3 5 2" xfId="5275" xr:uid="{00000000-0005-0000-0000-000062250000}"/>
    <cellStyle name="Currency 3 4 2 2 3 5 2 2" xfId="5276" xr:uid="{00000000-0005-0000-0000-000063250000}"/>
    <cellStyle name="Currency 3 4 2 2 3 5 2 2 2" xfId="34622" xr:uid="{00000000-0005-0000-0000-000064250000}"/>
    <cellStyle name="Currency 3 4 2 2 3 5 2 3" xfId="34621" xr:uid="{00000000-0005-0000-0000-000065250000}"/>
    <cellStyle name="Currency 3 4 2 2 3 5 3" xfId="5277" xr:uid="{00000000-0005-0000-0000-000066250000}"/>
    <cellStyle name="Currency 3 4 2 2 3 5 3 2" xfId="34623" xr:uid="{00000000-0005-0000-0000-000067250000}"/>
    <cellStyle name="Currency 3 4 2 2 3 5 4" xfId="5278" xr:uid="{00000000-0005-0000-0000-000068250000}"/>
    <cellStyle name="Currency 3 4 2 2 3 5 4 2" xfId="34624" xr:uid="{00000000-0005-0000-0000-000069250000}"/>
    <cellStyle name="Currency 3 4 2 2 3 5 5" xfId="5279" xr:uid="{00000000-0005-0000-0000-00006A250000}"/>
    <cellStyle name="Currency 3 4 2 2 3 5 5 2" xfId="34625" xr:uid="{00000000-0005-0000-0000-00006B250000}"/>
    <cellStyle name="Currency 3 4 2 2 3 5 6" xfId="34620" xr:uid="{00000000-0005-0000-0000-00006C250000}"/>
    <cellStyle name="Currency 3 4 2 2 3 6" xfId="5280" xr:uid="{00000000-0005-0000-0000-00006D250000}"/>
    <cellStyle name="Currency 3 4 2 2 3 6 2" xfId="5281" xr:uid="{00000000-0005-0000-0000-00006E250000}"/>
    <cellStyle name="Currency 3 4 2 2 3 6 2 2" xfId="5282" xr:uid="{00000000-0005-0000-0000-00006F250000}"/>
    <cellStyle name="Currency 3 4 2 2 3 6 2 2 2" xfId="34628" xr:uid="{00000000-0005-0000-0000-000070250000}"/>
    <cellStyle name="Currency 3 4 2 2 3 6 2 3" xfId="34627" xr:uid="{00000000-0005-0000-0000-000071250000}"/>
    <cellStyle name="Currency 3 4 2 2 3 6 3" xfId="5283" xr:uid="{00000000-0005-0000-0000-000072250000}"/>
    <cellStyle name="Currency 3 4 2 2 3 6 3 2" xfId="34629" xr:uid="{00000000-0005-0000-0000-000073250000}"/>
    <cellStyle name="Currency 3 4 2 2 3 6 4" xfId="5284" xr:uid="{00000000-0005-0000-0000-000074250000}"/>
    <cellStyle name="Currency 3 4 2 2 3 6 4 2" xfId="34630" xr:uid="{00000000-0005-0000-0000-000075250000}"/>
    <cellStyle name="Currency 3 4 2 2 3 6 5" xfId="34626" xr:uid="{00000000-0005-0000-0000-000076250000}"/>
    <cellStyle name="Currency 3 4 2 2 3 7" xfId="5285" xr:uid="{00000000-0005-0000-0000-000077250000}"/>
    <cellStyle name="Currency 3 4 2 2 3 7 2" xfId="5286" xr:uid="{00000000-0005-0000-0000-000078250000}"/>
    <cellStyle name="Currency 3 4 2 2 3 7 2 2" xfId="34632" xr:uid="{00000000-0005-0000-0000-000079250000}"/>
    <cellStyle name="Currency 3 4 2 2 3 7 3" xfId="5287" xr:uid="{00000000-0005-0000-0000-00007A250000}"/>
    <cellStyle name="Currency 3 4 2 2 3 7 3 2" xfId="34633" xr:uid="{00000000-0005-0000-0000-00007B250000}"/>
    <cellStyle name="Currency 3 4 2 2 3 7 4" xfId="34631" xr:uid="{00000000-0005-0000-0000-00007C250000}"/>
    <cellStyle name="Currency 3 4 2 2 3 8" xfId="5288" xr:uid="{00000000-0005-0000-0000-00007D250000}"/>
    <cellStyle name="Currency 3 4 2 2 3 8 2" xfId="34634" xr:uid="{00000000-0005-0000-0000-00007E250000}"/>
    <cellStyle name="Currency 3 4 2 2 3 9" xfId="5289" xr:uid="{00000000-0005-0000-0000-00007F250000}"/>
    <cellStyle name="Currency 3 4 2 2 3 9 2" xfId="34635" xr:uid="{00000000-0005-0000-0000-000080250000}"/>
    <cellStyle name="Currency 3 4 2 2 4" xfId="5290" xr:uid="{00000000-0005-0000-0000-000081250000}"/>
    <cellStyle name="Currency 3 4 2 2 4 2" xfId="5291" xr:uid="{00000000-0005-0000-0000-000082250000}"/>
    <cellStyle name="Currency 3 4 2 2 4 2 2" xfId="5292" xr:uid="{00000000-0005-0000-0000-000083250000}"/>
    <cellStyle name="Currency 3 4 2 2 4 2 2 2" xfId="5293" xr:uid="{00000000-0005-0000-0000-000084250000}"/>
    <cellStyle name="Currency 3 4 2 2 4 2 2 2 2" xfId="34639" xr:uid="{00000000-0005-0000-0000-000085250000}"/>
    <cellStyle name="Currency 3 4 2 2 4 2 2 3" xfId="34638" xr:uid="{00000000-0005-0000-0000-000086250000}"/>
    <cellStyle name="Currency 3 4 2 2 4 2 3" xfId="5294" xr:uid="{00000000-0005-0000-0000-000087250000}"/>
    <cellStyle name="Currency 3 4 2 2 4 2 3 2" xfId="34640" xr:uid="{00000000-0005-0000-0000-000088250000}"/>
    <cellStyle name="Currency 3 4 2 2 4 2 4" xfId="5295" xr:uid="{00000000-0005-0000-0000-000089250000}"/>
    <cellStyle name="Currency 3 4 2 2 4 2 4 2" xfId="34641" xr:uid="{00000000-0005-0000-0000-00008A250000}"/>
    <cellStyle name="Currency 3 4 2 2 4 2 5" xfId="5296" xr:uid="{00000000-0005-0000-0000-00008B250000}"/>
    <cellStyle name="Currency 3 4 2 2 4 2 5 2" xfId="34642" xr:uid="{00000000-0005-0000-0000-00008C250000}"/>
    <cellStyle name="Currency 3 4 2 2 4 2 6" xfId="34637" xr:uid="{00000000-0005-0000-0000-00008D250000}"/>
    <cellStyle name="Currency 3 4 2 2 4 3" xfId="5297" xr:uid="{00000000-0005-0000-0000-00008E250000}"/>
    <cellStyle name="Currency 3 4 2 2 4 3 2" xfId="5298" xr:uid="{00000000-0005-0000-0000-00008F250000}"/>
    <cellStyle name="Currency 3 4 2 2 4 3 2 2" xfId="5299" xr:uid="{00000000-0005-0000-0000-000090250000}"/>
    <cellStyle name="Currency 3 4 2 2 4 3 2 2 2" xfId="34645" xr:uid="{00000000-0005-0000-0000-000091250000}"/>
    <cellStyle name="Currency 3 4 2 2 4 3 2 3" xfId="34644" xr:uid="{00000000-0005-0000-0000-000092250000}"/>
    <cellStyle name="Currency 3 4 2 2 4 3 3" xfId="5300" xr:uid="{00000000-0005-0000-0000-000093250000}"/>
    <cellStyle name="Currency 3 4 2 2 4 3 3 2" xfId="34646" xr:uid="{00000000-0005-0000-0000-000094250000}"/>
    <cellStyle name="Currency 3 4 2 2 4 3 4" xfId="5301" xr:uid="{00000000-0005-0000-0000-000095250000}"/>
    <cellStyle name="Currency 3 4 2 2 4 3 4 2" xfId="34647" xr:uid="{00000000-0005-0000-0000-000096250000}"/>
    <cellStyle name="Currency 3 4 2 2 4 3 5" xfId="5302" xr:uid="{00000000-0005-0000-0000-000097250000}"/>
    <cellStyle name="Currency 3 4 2 2 4 3 5 2" xfId="34648" xr:uid="{00000000-0005-0000-0000-000098250000}"/>
    <cellStyle name="Currency 3 4 2 2 4 3 6" xfId="34643" xr:uid="{00000000-0005-0000-0000-000099250000}"/>
    <cellStyle name="Currency 3 4 2 2 4 4" xfId="5303" xr:uid="{00000000-0005-0000-0000-00009A250000}"/>
    <cellStyle name="Currency 3 4 2 2 4 4 2" xfId="5304" xr:uid="{00000000-0005-0000-0000-00009B250000}"/>
    <cellStyle name="Currency 3 4 2 2 4 4 2 2" xfId="34650" xr:uid="{00000000-0005-0000-0000-00009C250000}"/>
    <cellStyle name="Currency 3 4 2 2 4 4 3" xfId="34649" xr:uid="{00000000-0005-0000-0000-00009D250000}"/>
    <cellStyle name="Currency 3 4 2 2 4 5" xfId="5305" xr:uid="{00000000-0005-0000-0000-00009E250000}"/>
    <cellStyle name="Currency 3 4 2 2 4 5 2" xfId="34651" xr:uid="{00000000-0005-0000-0000-00009F250000}"/>
    <cellStyle name="Currency 3 4 2 2 4 6" xfId="5306" xr:uid="{00000000-0005-0000-0000-0000A0250000}"/>
    <cellStyle name="Currency 3 4 2 2 4 6 2" xfId="34652" xr:uid="{00000000-0005-0000-0000-0000A1250000}"/>
    <cellStyle name="Currency 3 4 2 2 4 7" xfId="5307" xr:uid="{00000000-0005-0000-0000-0000A2250000}"/>
    <cellStyle name="Currency 3 4 2 2 4 7 2" xfId="34653" xr:uid="{00000000-0005-0000-0000-0000A3250000}"/>
    <cellStyle name="Currency 3 4 2 2 4 8" xfId="34636" xr:uid="{00000000-0005-0000-0000-0000A4250000}"/>
    <cellStyle name="Currency 3 4 2 2 5" xfId="5308" xr:uid="{00000000-0005-0000-0000-0000A5250000}"/>
    <cellStyle name="Currency 3 4 2 2 5 2" xfId="5309" xr:uid="{00000000-0005-0000-0000-0000A6250000}"/>
    <cellStyle name="Currency 3 4 2 2 5 2 2" xfId="5310" xr:uid="{00000000-0005-0000-0000-0000A7250000}"/>
    <cellStyle name="Currency 3 4 2 2 5 2 2 2" xfId="5311" xr:uid="{00000000-0005-0000-0000-0000A8250000}"/>
    <cellStyle name="Currency 3 4 2 2 5 2 2 2 2" xfId="34657" xr:uid="{00000000-0005-0000-0000-0000A9250000}"/>
    <cellStyle name="Currency 3 4 2 2 5 2 2 3" xfId="34656" xr:uid="{00000000-0005-0000-0000-0000AA250000}"/>
    <cellStyle name="Currency 3 4 2 2 5 2 3" xfId="5312" xr:uid="{00000000-0005-0000-0000-0000AB250000}"/>
    <cellStyle name="Currency 3 4 2 2 5 2 3 2" xfId="34658" xr:uid="{00000000-0005-0000-0000-0000AC250000}"/>
    <cellStyle name="Currency 3 4 2 2 5 2 4" xfId="5313" xr:uid="{00000000-0005-0000-0000-0000AD250000}"/>
    <cellStyle name="Currency 3 4 2 2 5 2 4 2" xfId="34659" xr:uid="{00000000-0005-0000-0000-0000AE250000}"/>
    <cellStyle name="Currency 3 4 2 2 5 2 5" xfId="5314" xr:uid="{00000000-0005-0000-0000-0000AF250000}"/>
    <cellStyle name="Currency 3 4 2 2 5 2 5 2" xfId="34660" xr:uid="{00000000-0005-0000-0000-0000B0250000}"/>
    <cellStyle name="Currency 3 4 2 2 5 2 6" xfId="34655" xr:uid="{00000000-0005-0000-0000-0000B1250000}"/>
    <cellStyle name="Currency 3 4 2 2 5 3" xfId="5315" xr:uid="{00000000-0005-0000-0000-0000B2250000}"/>
    <cellStyle name="Currency 3 4 2 2 5 3 2" xfId="5316" xr:uid="{00000000-0005-0000-0000-0000B3250000}"/>
    <cellStyle name="Currency 3 4 2 2 5 3 2 2" xfId="34662" xr:uid="{00000000-0005-0000-0000-0000B4250000}"/>
    <cellStyle name="Currency 3 4 2 2 5 3 3" xfId="34661" xr:uid="{00000000-0005-0000-0000-0000B5250000}"/>
    <cellStyle name="Currency 3 4 2 2 5 4" xfId="5317" xr:uid="{00000000-0005-0000-0000-0000B6250000}"/>
    <cellStyle name="Currency 3 4 2 2 5 4 2" xfId="34663" xr:uid="{00000000-0005-0000-0000-0000B7250000}"/>
    <cellStyle name="Currency 3 4 2 2 5 5" xfId="5318" xr:uid="{00000000-0005-0000-0000-0000B8250000}"/>
    <cellStyle name="Currency 3 4 2 2 5 5 2" xfId="34664" xr:uid="{00000000-0005-0000-0000-0000B9250000}"/>
    <cellStyle name="Currency 3 4 2 2 5 6" xfId="5319" xr:uid="{00000000-0005-0000-0000-0000BA250000}"/>
    <cellStyle name="Currency 3 4 2 2 5 6 2" xfId="34665" xr:uid="{00000000-0005-0000-0000-0000BB250000}"/>
    <cellStyle name="Currency 3 4 2 2 5 7" xfId="34654" xr:uid="{00000000-0005-0000-0000-0000BC250000}"/>
    <cellStyle name="Currency 3 4 2 2 6" xfId="5320" xr:uid="{00000000-0005-0000-0000-0000BD250000}"/>
    <cellStyle name="Currency 3 4 2 2 6 2" xfId="5321" xr:uid="{00000000-0005-0000-0000-0000BE250000}"/>
    <cellStyle name="Currency 3 4 2 2 6 2 2" xfId="5322" xr:uid="{00000000-0005-0000-0000-0000BF250000}"/>
    <cellStyle name="Currency 3 4 2 2 6 2 2 2" xfId="34668" xr:uid="{00000000-0005-0000-0000-0000C0250000}"/>
    <cellStyle name="Currency 3 4 2 2 6 2 3" xfId="34667" xr:uid="{00000000-0005-0000-0000-0000C1250000}"/>
    <cellStyle name="Currency 3 4 2 2 6 3" xfId="5323" xr:uid="{00000000-0005-0000-0000-0000C2250000}"/>
    <cellStyle name="Currency 3 4 2 2 6 3 2" xfId="34669" xr:uid="{00000000-0005-0000-0000-0000C3250000}"/>
    <cellStyle name="Currency 3 4 2 2 6 4" xfId="5324" xr:uid="{00000000-0005-0000-0000-0000C4250000}"/>
    <cellStyle name="Currency 3 4 2 2 6 4 2" xfId="34670" xr:uid="{00000000-0005-0000-0000-0000C5250000}"/>
    <cellStyle name="Currency 3 4 2 2 6 5" xfId="5325" xr:uid="{00000000-0005-0000-0000-0000C6250000}"/>
    <cellStyle name="Currency 3 4 2 2 6 5 2" xfId="34671" xr:uid="{00000000-0005-0000-0000-0000C7250000}"/>
    <cellStyle name="Currency 3 4 2 2 6 6" xfId="34666" xr:uid="{00000000-0005-0000-0000-0000C8250000}"/>
    <cellStyle name="Currency 3 4 2 2 7" xfId="5326" xr:uid="{00000000-0005-0000-0000-0000C9250000}"/>
    <cellStyle name="Currency 3 4 2 2 7 2" xfId="5327" xr:uid="{00000000-0005-0000-0000-0000CA250000}"/>
    <cellStyle name="Currency 3 4 2 2 7 2 2" xfId="5328" xr:uid="{00000000-0005-0000-0000-0000CB250000}"/>
    <cellStyle name="Currency 3 4 2 2 7 2 2 2" xfId="34674" xr:uid="{00000000-0005-0000-0000-0000CC250000}"/>
    <cellStyle name="Currency 3 4 2 2 7 2 3" xfId="34673" xr:uid="{00000000-0005-0000-0000-0000CD250000}"/>
    <cellStyle name="Currency 3 4 2 2 7 3" xfId="5329" xr:uid="{00000000-0005-0000-0000-0000CE250000}"/>
    <cellStyle name="Currency 3 4 2 2 7 3 2" xfId="34675" xr:uid="{00000000-0005-0000-0000-0000CF250000}"/>
    <cellStyle name="Currency 3 4 2 2 7 4" xfId="5330" xr:uid="{00000000-0005-0000-0000-0000D0250000}"/>
    <cellStyle name="Currency 3 4 2 2 7 4 2" xfId="34676" xr:uid="{00000000-0005-0000-0000-0000D1250000}"/>
    <cellStyle name="Currency 3 4 2 2 7 5" xfId="5331" xr:uid="{00000000-0005-0000-0000-0000D2250000}"/>
    <cellStyle name="Currency 3 4 2 2 7 5 2" xfId="34677" xr:uid="{00000000-0005-0000-0000-0000D3250000}"/>
    <cellStyle name="Currency 3 4 2 2 7 6" xfId="34672" xr:uid="{00000000-0005-0000-0000-0000D4250000}"/>
    <cellStyle name="Currency 3 4 2 2 8" xfId="5332" xr:uid="{00000000-0005-0000-0000-0000D5250000}"/>
    <cellStyle name="Currency 3 4 2 2 8 2" xfId="5333" xr:uid="{00000000-0005-0000-0000-0000D6250000}"/>
    <cellStyle name="Currency 3 4 2 2 8 2 2" xfId="5334" xr:uid="{00000000-0005-0000-0000-0000D7250000}"/>
    <cellStyle name="Currency 3 4 2 2 8 2 2 2" xfId="34680" xr:uid="{00000000-0005-0000-0000-0000D8250000}"/>
    <cellStyle name="Currency 3 4 2 2 8 2 3" xfId="34679" xr:uid="{00000000-0005-0000-0000-0000D9250000}"/>
    <cellStyle name="Currency 3 4 2 2 8 3" xfId="5335" xr:uid="{00000000-0005-0000-0000-0000DA250000}"/>
    <cellStyle name="Currency 3 4 2 2 8 3 2" xfId="34681" xr:uid="{00000000-0005-0000-0000-0000DB250000}"/>
    <cellStyle name="Currency 3 4 2 2 8 4" xfId="5336" xr:uid="{00000000-0005-0000-0000-0000DC250000}"/>
    <cellStyle name="Currency 3 4 2 2 8 4 2" xfId="34682" xr:uid="{00000000-0005-0000-0000-0000DD250000}"/>
    <cellStyle name="Currency 3 4 2 2 8 5" xfId="34678" xr:uid="{00000000-0005-0000-0000-0000DE250000}"/>
    <cellStyle name="Currency 3 4 2 2 9" xfId="5337" xr:uid="{00000000-0005-0000-0000-0000DF250000}"/>
    <cellStyle name="Currency 3 4 2 2 9 2" xfId="5338" xr:uid="{00000000-0005-0000-0000-0000E0250000}"/>
    <cellStyle name="Currency 3 4 2 2 9 2 2" xfId="34684" xr:uid="{00000000-0005-0000-0000-0000E1250000}"/>
    <cellStyle name="Currency 3 4 2 2 9 3" xfId="5339" xr:uid="{00000000-0005-0000-0000-0000E2250000}"/>
    <cellStyle name="Currency 3 4 2 2 9 3 2" xfId="34685" xr:uid="{00000000-0005-0000-0000-0000E3250000}"/>
    <cellStyle name="Currency 3 4 2 2 9 4" xfId="34683" xr:uid="{00000000-0005-0000-0000-0000E4250000}"/>
    <cellStyle name="Currency 3 4 2 3" xfId="5340" xr:uid="{00000000-0005-0000-0000-0000E5250000}"/>
    <cellStyle name="Currency 3 4 2 3 10" xfId="5341" xr:uid="{00000000-0005-0000-0000-0000E6250000}"/>
    <cellStyle name="Currency 3 4 2 3 10 2" xfId="34687" xr:uid="{00000000-0005-0000-0000-0000E7250000}"/>
    <cellStyle name="Currency 3 4 2 3 11" xfId="5342" xr:uid="{00000000-0005-0000-0000-0000E8250000}"/>
    <cellStyle name="Currency 3 4 2 3 11 2" xfId="34688" xr:uid="{00000000-0005-0000-0000-0000E9250000}"/>
    <cellStyle name="Currency 3 4 2 3 12" xfId="34686" xr:uid="{00000000-0005-0000-0000-0000EA250000}"/>
    <cellStyle name="Currency 3 4 2 3 2" xfId="5343" xr:uid="{00000000-0005-0000-0000-0000EB250000}"/>
    <cellStyle name="Currency 3 4 2 3 2 10" xfId="5344" xr:uid="{00000000-0005-0000-0000-0000EC250000}"/>
    <cellStyle name="Currency 3 4 2 3 2 10 2" xfId="34690" xr:uid="{00000000-0005-0000-0000-0000ED250000}"/>
    <cellStyle name="Currency 3 4 2 3 2 11" xfId="34689" xr:uid="{00000000-0005-0000-0000-0000EE250000}"/>
    <cellStyle name="Currency 3 4 2 3 2 2" xfId="5345" xr:uid="{00000000-0005-0000-0000-0000EF250000}"/>
    <cellStyle name="Currency 3 4 2 3 2 2 2" xfId="5346" xr:uid="{00000000-0005-0000-0000-0000F0250000}"/>
    <cellStyle name="Currency 3 4 2 3 2 2 2 2" xfId="5347" xr:uid="{00000000-0005-0000-0000-0000F1250000}"/>
    <cellStyle name="Currency 3 4 2 3 2 2 2 2 2" xfId="5348" xr:uid="{00000000-0005-0000-0000-0000F2250000}"/>
    <cellStyle name="Currency 3 4 2 3 2 2 2 2 2 2" xfId="34694" xr:uid="{00000000-0005-0000-0000-0000F3250000}"/>
    <cellStyle name="Currency 3 4 2 3 2 2 2 2 3" xfId="34693" xr:uid="{00000000-0005-0000-0000-0000F4250000}"/>
    <cellStyle name="Currency 3 4 2 3 2 2 2 3" xfId="5349" xr:uid="{00000000-0005-0000-0000-0000F5250000}"/>
    <cellStyle name="Currency 3 4 2 3 2 2 2 3 2" xfId="34695" xr:uid="{00000000-0005-0000-0000-0000F6250000}"/>
    <cellStyle name="Currency 3 4 2 3 2 2 2 4" xfId="5350" xr:uid="{00000000-0005-0000-0000-0000F7250000}"/>
    <cellStyle name="Currency 3 4 2 3 2 2 2 4 2" xfId="34696" xr:uid="{00000000-0005-0000-0000-0000F8250000}"/>
    <cellStyle name="Currency 3 4 2 3 2 2 2 5" xfId="5351" xr:uid="{00000000-0005-0000-0000-0000F9250000}"/>
    <cellStyle name="Currency 3 4 2 3 2 2 2 5 2" xfId="34697" xr:uid="{00000000-0005-0000-0000-0000FA250000}"/>
    <cellStyle name="Currency 3 4 2 3 2 2 2 6" xfId="34692" xr:uid="{00000000-0005-0000-0000-0000FB250000}"/>
    <cellStyle name="Currency 3 4 2 3 2 2 3" xfId="5352" xr:uid="{00000000-0005-0000-0000-0000FC250000}"/>
    <cellStyle name="Currency 3 4 2 3 2 2 3 2" xfId="5353" xr:uid="{00000000-0005-0000-0000-0000FD250000}"/>
    <cellStyle name="Currency 3 4 2 3 2 2 3 2 2" xfId="34699" xr:uid="{00000000-0005-0000-0000-0000FE250000}"/>
    <cellStyle name="Currency 3 4 2 3 2 2 3 3" xfId="34698" xr:uid="{00000000-0005-0000-0000-0000FF250000}"/>
    <cellStyle name="Currency 3 4 2 3 2 2 4" xfId="5354" xr:uid="{00000000-0005-0000-0000-000000260000}"/>
    <cellStyle name="Currency 3 4 2 3 2 2 4 2" xfId="34700" xr:uid="{00000000-0005-0000-0000-000001260000}"/>
    <cellStyle name="Currency 3 4 2 3 2 2 5" xfId="5355" xr:uid="{00000000-0005-0000-0000-000002260000}"/>
    <cellStyle name="Currency 3 4 2 3 2 2 5 2" xfId="34701" xr:uid="{00000000-0005-0000-0000-000003260000}"/>
    <cellStyle name="Currency 3 4 2 3 2 2 6" xfId="5356" xr:uid="{00000000-0005-0000-0000-000004260000}"/>
    <cellStyle name="Currency 3 4 2 3 2 2 6 2" xfId="34702" xr:uid="{00000000-0005-0000-0000-000005260000}"/>
    <cellStyle name="Currency 3 4 2 3 2 2 7" xfId="34691" xr:uid="{00000000-0005-0000-0000-000006260000}"/>
    <cellStyle name="Currency 3 4 2 3 2 3" xfId="5357" xr:uid="{00000000-0005-0000-0000-000007260000}"/>
    <cellStyle name="Currency 3 4 2 3 2 3 2" xfId="5358" xr:uid="{00000000-0005-0000-0000-000008260000}"/>
    <cellStyle name="Currency 3 4 2 3 2 3 2 2" xfId="5359" xr:uid="{00000000-0005-0000-0000-000009260000}"/>
    <cellStyle name="Currency 3 4 2 3 2 3 2 2 2" xfId="5360" xr:uid="{00000000-0005-0000-0000-00000A260000}"/>
    <cellStyle name="Currency 3 4 2 3 2 3 2 2 2 2" xfId="34706" xr:uid="{00000000-0005-0000-0000-00000B260000}"/>
    <cellStyle name="Currency 3 4 2 3 2 3 2 2 3" xfId="34705" xr:uid="{00000000-0005-0000-0000-00000C260000}"/>
    <cellStyle name="Currency 3 4 2 3 2 3 2 3" xfId="5361" xr:uid="{00000000-0005-0000-0000-00000D260000}"/>
    <cellStyle name="Currency 3 4 2 3 2 3 2 3 2" xfId="34707" xr:uid="{00000000-0005-0000-0000-00000E260000}"/>
    <cellStyle name="Currency 3 4 2 3 2 3 2 4" xfId="5362" xr:uid="{00000000-0005-0000-0000-00000F260000}"/>
    <cellStyle name="Currency 3 4 2 3 2 3 2 4 2" xfId="34708" xr:uid="{00000000-0005-0000-0000-000010260000}"/>
    <cellStyle name="Currency 3 4 2 3 2 3 2 5" xfId="5363" xr:uid="{00000000-0005-0000-0000-000011260000}"/>
    <cellStyle name="Currency 3 4 2 3 2 3 2 5 2" xfId="34709" xr:uid="{00000000-0005-0000-0000-000012260000}"/>
    <cellStyle name="Currency 3 4 2 3 2 3 2 6" xfId="34704" xr:uid="{00000000-0005-0000-0000-000013260000}"/>
    <cellStyle name="Currency 3 4 2 3 2 3 3" xfId="5364" xr:uid="{00000000-0005-0000-0000-000014260000}"/>
    <cellStyle name="Currency 3 4 2 3 2 3 3 2" xfId="5365" xr:uid="{00000000-0005-0000-0000-000015260000}"/>
    <cellStyle name="Currency 3 4 2 3 2 3 3 2 2" xfId="34711" xr:uid="{00000000-0005-0000-0000-000016260000}"/>
    <cellStyle name="Currency 3 4 2 3 2 3 3 3" xfId="34710" xr:uid="{00000000-0005-0000-0000-000017260000}"/>
    <cellStyle name="Currency 3 4 2 3 2 3 4" xfId="5366" xr:uid="{00000000-0005-0000-0000-000018260000}"/>
    <cellStyle name="Currency 3 4 2 3 2 3 4 2" xfId="34712" xr:uid="{00000000-0005-0000-0000-000019260000}"/>
    <cellStyle name="Currency 3 4 2 3 2 3 5" xfId="5367" xr:uid="{00000000-0005-0000-0000-00001A260000}"/>
    <cellStyle name="Currency 3 4 2 3 2 3 5 2" xfId="34713" xr:uid="{00000000-0005-0000-0000-00001B260000}"/>
    <cellStyle name="Currency 3 4 2 3 2 3 6" xfId="5368" xr:uid="{00000000-0005-0000-0000-00001C260000}"/>
    <cellStyle name="Currency 3 4 2 3 2 3 6 2" xfId="34714" xr:uid="{00000000-0005-0000-0000-00001D260000}"/>
    <cellStyle name="Currency 3 4 2 3 2 3 7" xfId="34703" xr:uid="{00000000-0005-0000-0000-00001E260000}"/>
    <cellStyle name="Currency 3 4 2 3 2 4" xfId="5369" xr:uid="{00000000-0005-0000-0000-00001F260000}"/>
    <cellStyle name="Currency 3 4 2 3 2 4 2" xfId="5370" xr:uid="{00000000-0005-0000-0000-000020260000}"/>
    <cellStyle name="Currency 3 4 2 3 2 4 2 2" xfId="5371" xr:uid="{00000000-0005-0000-0000-000021260000}"/>
    <cellStyle name="Currency 3 4 2 3 2 4 2 2 2" xfId="34717" xr:uid="{00000000-0005-0000-0000-000022260000}"/>
    <cellStyle name="Currency 3 4 2 3 2 4 2 3" xfId="34716" xr:uid="{00000000-0005-0000-0000-000023260000}"/>
    <cellStyle name="Currency 3 4 2 3 2 4 3" xfId="5372" xr:uid="{00000000-0005-0000-0000-000024260000}"/>
    <cellStyle name="Currency 3 4 2 3 2 4 3 2" xfId="34718" xr:uid="{00000000-0005-0000-0000-000025260000}"/>
    <cellStyle name="Currency 3 4 2 3 2 4 4" xfId="5373" xr:uid="{00000000-0005-0000-0000-000026260000}"/>
    <cellStyle name="Currency 3 4 2 3 2 4 4 2" xfId="34719" xr:uid="{00000000-0005-0000-0000-000027260000}"/>
    <cellStyle name="Currency 3 4 2 3 2 4 5" xfId="5374" xr:uid="{00000000-0005-0000-0000-000028260000}"/>
    <cellStyle name="Currency 3 4 2 3 2 4 5 2" xfId="34720" xr:uid="{00000000-0005-0000-0000-000029260000}"/>
    <cellStyle name="Currency 3 4 2 3 2 4 6" xfId="34715" xr:uid="{00000000-0005-0000-0000-00002A260000}"/>
    <cellStyle name="Currency 3 4 2 3 2 5" xfId="5375" xr:uid="{00000000-0005-0000-0000-00002B260000}"/>
    <cellStyle name="Currency 3 4 2 3 2 5 2" xfId="5376" xr:uid="{00000000-0005-0000-0000-00002C260000}"/>
    <cellStyle name="Currency 3 4 2 3 2 5 2 2" xfId="5377" xr:uid="{00000000-0005-0000-0000-00002D260000}"/>
    <cellStyle name="Currency 3 4 2 3 2 5 2 2 2" xfId="34723" xr:uid="{00000000-0005-0000-0000-00002E260000}"/>
    <cellStyle name="Currency 3 4 2 3 2 5 2 3" xfId="34722" xr:uid="{00000000-0005-0000-0000-00002F260000}"/>
    <cellStyle name="Currency 3 4 2 3 2 5 3" xfId="5378" xr:uid="{00000000-0005-0000-0000-000030260000}"/>
    <cellStyle name="Currency 3 4 2 3 2 5 3 2" xfId="34724" xr:uid="{00000000-0005-0000-0000-000031260000}"/>
    <cellStyle name="Currency 3 4 2 3 2 5 4" xfId="5379" xr:uid="{00000000-0005-0000-0000-000032260000}"/>
    <cellStyle name="Currency 3 4 2 3 2 5 4 2" xfId="34725" xr:uid="{00000000-0005-0000-0000-000033260000}"/>
    <cellStyle name="Currency 3 4 2 3 2 5 5" xfId="5380" xr:uid="{00000000-0005-0000-0000-000034260000}"/>
    <cellStyle name="Currency 3 4 2 3 2 5 5 2" xfId="34726" xr:uid="{00000000-0005-0000-0000-000035260000}"/>
    <cellStyle name="Currency 3 4 2 3 2 5 6" xfId="34721" xr:uid="{00000000-0005-0000-0000-000036260000}"/>
    <cellStyle name="Currency 3 4 2 3 2 6" xfId="5381" xr:uid="{00000000-0005-0000-0000-000037260000}"/>
    <cellStyle name="Currency 3 4 2 3 2 6 2" xfId="5382" xr:uid="{00000000-0005-0000-0000-000038260000}"/>
    <cellStyle name="Currency 3 4 2 3 2 6 2 2" xfId="5383" xr:uid="{00000000-0005-0000-0000-000039260000}"/>
    <cellStyle name="Currency 3 4 2 3 2 6 2 2 2" xfId="34729" xr:uid="{00000000-0005-0000-0000-00003A260000}"/>
    <cellStyle name="Currency 3 4 2 3 2 6 2 3" xfId="34728" xr:uid="{00000000-0005-0000-0000-00003B260000}"/>
    <cellStyle name="Currency 3 4 2 3 2 6 3" xfId="5384" xr:uid="{00000000-0005-0000-0000-00003C260000}"/>
    <cellStyle name="Currency 3 4 2 3 2 6 3 2" xfId="34730" xr:uid="{00000000-0005-0000-0000-00003D260000}"/>
    <cellStyle name="Currency 3 4 2 3 2 6 4" xfId="5385" xr:uid="{00000000-0005-0000-0000-00003E260000}"/>
    <cellStyle name="Currency 3 4 2 3 2 6 4 2" xfId="34731" xr:uid="{00000000-0005-0000-0000-00003F260000}"/>
    <cellStyle name="Currency 3 4 2 3 2 6 5" xfId="34727" xr:uid="{00000000-0005-0000-0000-000040260000}"/>
    <cellStyle name="Currency 3 4 2 3 2 7" xfId="5386" xr:uid="{00000000-0005-0000-0000-000041260000}"/>
    <cellStyle name="Currency 3 4 2 3 2 7 2" xfId="5387" xr:uid="{00000000-0005-0000-0000-000042260000}"/>
    <cellStyle name="Currency 3 4 2 3 2 7 2 2" xfId="34733" xr:uid="{00000000-0005-0000-0000-000043260000}"/>
    <cellStyle name="Currency 3 4 2 3 2 7 3" xfId="5388" xr:uid="{00000000-0005-0000-0000-000044260000}"/>
    <cellStyle name="Currency 3 4 2 3 2 7 3 2" xfId="34734" xr:uid="{00000000-0005-0000-0000-000045260000}"/>
    <cellStyle name="Currency 3 4 2 3 2 7 4" xfId="34732" xr:uid="{00000000-0005-0000-0000-000046260000}"/>
    <cellStyle name="Currency 3 4 2 3 2 8" xfId="5389" xr:uid="{00000000-0005-0000-0000-000047260000}"/>
    <cellStyle name="Currency 3 4 2 3 2 8 2" xfId="34735" xr:uid="{00000000-0005-0000-0000-000048260000}"/>
    <cellStyle name="Currency 3 4 2 3 2 9" xfId="5390" xr:uid="{00000000-0005-0000-0000-000049260000}"/>
    <cellStyle name="Currency 3 4 2 3 2 9 2" xfId="34736" xr:uid="{00000000-0005-0000-0000-00004A260000}"/>
    <cellStyle name="Currency 3 4 2 3 3" xfId="5391" xr:uid="{00000000-0005-0000-0000-00004B260000}"/>
    <cellStyle name="Currency 3 4 2 3 3 2" xfId="5392" xr:uid="{00000000-0005-0000-0000-00004C260000}"/>
    <cellStyle name="Currency 3 4 2 3 3 2 2" xfId="5393" xr:uid="{00000000-0005-0000-0000-00004D260000}"/>
    <cellStyle name="Currency 3 4 2 3 3 2 2 2" xfId="5394" xr:uid="{00000000-0005-0000-0000-00004E260000}"/>
    <cellStyle name="Currency 3 4 2 3 3 2 2 2 2" xfId="34740" xr:uid="{00000000-0005-0000-0000-00004F260000}"/>
    <cellStyle name="Currency 3 4 2 3 3 2 2 3" xfId="34739" xr:uid="{00000000-0005-0000-0000-000050260000}"/>
    <cellStyle name="Currency 3 4 2 3 3 2 3" xfId="5395" xr:uid="{00000000-0005-0000-0000-000051260000}"/>
    <cellStyle name="Currency 3 4 2 3 3 2 3 2" xfId="34741" xr:uid="{00000000-0005-0000-0000-000052260000}"/>
    <cellStyle name="Currency 3 4 2 3 3 2 4" xfId="5396" xr:uid="{00000000-0005-0000-0000-000053260000}"/>
    <cellStyle name="Currency 3 4 2 3 3 2 4 2" xfId="34742" xr:uid="{00000000-0005-0000-0000-000054260000}"/>
    <cellStyle name="Currency 3 4 2 3 3 2 5" xfId="5397" xr:uid="{00000000-0005-0000-0000-000055260000}"/>
    <cellStyle name="Currency 3 4 2 3 3 2 5 2" xfId="34743" xr:uid="{00000000-0005-0000-0000-000056260000}"/>
    <cellStyle name="Currency 3 4 2 3 3 2 6" xfId="34738" xr:uid="{00000000-0005-0000-0000-000057260000}"/>
    <cellStyle name="Currency 3 4 2 3 3 3" xfId="5398" xr:uid="{00000000-0005-0000-0000-000058260000}"/>
    <cellStyle name="Currency 3 4 2 3 3 3 2" xfId="5399" xr:uid="{00000000-0005-0000-0000-000059260000}"/>
    <cellStyle name="Currency 3 4 2 3 3 3 2 2" xfId="5400" xr:uid="{00000000-0005-0000-0000-00005A260000}"/>
    <cellStyle name="Currency 3 4 2 3 3 3 2 2 2" xfId="34746" xr:uid="{00000000-0005-0000-0000-00005B260000}"/>
    <cellStyle name="Currency 3 4 2 3 3 3 2 3" xfId="34745" xr:uid="{00000000-0005-0000-0000-00005C260000}"/>
    <cellStyle name="Currency 3 4 2 3 3 3 3" xfId="5401" xr:uid="{00000000-0005-0000-0000-00005D260000}"/>
    <cellStyle name="Currency 3 4 2 3 3 3 3 2" xfId="34747" xr:uid="{00000000-0005-0000-0000-00005E260000}"/>
    <cellStyle name="Currency 3 4 2 3 3 3 4" xfId="5402" xr:uid="{00000000-0005-0000-0000-00005F260000}"/>
    <cellStyle name="Currency 3 4 2 3 3 3 4 2" xfId="34748" xr:uid="{00000000-0005-0000-0000-000060260000}"/>
    <cellStyle name="Currency 3 4 2 3 3 3 5" xfId="5403" xr:uid="{00000000-0005-0000-0000-000061260000}"/>
    <cellStyle name="Currency 3 4 2 3 3 3 5 2" xfId="34749" xr:uid="{00000000-0005-0000-0000-000062260000}"/>
    <cellStyle name="Currency 3 4 2 3 3 3 6" xfId="34744" xr:uid="{00000000-0005-0000-0000-000063260000}"/>
    <cellStyle name="Currency 3 4 2 3 3 4" xfId="5404" xr:uid="{00000000-0005-0000-0000-000064260000}"/>
    <cellStyle name="Currency 3 4 2 3 3 4 2" xfId="5405" xr:uid="{00000000-0005-0000-0000-000065260000}"/>
    <cellStyle name="Currency 3 4 2 3 3 4 2 2" xfId="34751" xr:uid="{00000000-0005-0000-0000-000066260000}"/>
    <cellStyle name="Currency 3 4 2 3 3 4 3" xfId="34750" xr:uid="{00000000-0005-0000-0000-000067260000}"/>
    <cellStyle name="Currency 3 4 2 3 3 5" xfId="5406" xr:uid="{00000000-0005-0000-0000-000068260000}"/>
    <cellStyle name="Currency 3 4 2 3 3 5 2" xfId="34752" xr:uid="{00000000-0005-0000-0000-000069260000}"/>
    <cellStyle name="Currency 3 4 2 3 3 6" xfId="5407" xr:uid="{00000000-0005-0000-0000-00006A260000}"/>
    <cellStyle name="Currency 3 4 2 3 3 6 2" xfId="34753" xr:uid="{00000000-0005-0000-0000-00006B260000}"/>
    <cellStyle name="Currency 3 4 2 3 3 7" xfId="5408" xr:uid="{00000000-0005-0000-0000-00006C260000}"/>
    <cellStyle name="Currency 3 4 2 3 3 7 2" xfId="34754" xr:uid="{00000000-0005-0000-0000-00006D260000}"/>
    <cellStyle name="Currency 3 4 2 3 3 8" xfId="34737" xr:uid="{00000000-0005-0000-0000-00006E260000}"/>
    <cellStyle name="Currency 3 4 2 3 4" xfId="5409" xr:uid="{00000000-0005-0000-0000-00006F260000}"/>
    <cellStyle name="Currency 3 4 2 3 4 2" xfId="5410" xr:uid="{00000000-0005-0000-0000-000070260000}"/>
    <cellStyle name="Currency 3 4 2 3 4 2 2" xfId="5411" xr:uid="{00000000-0005-0000-0000-000071260000}"/>
    <cellStyle name="Currency 3 4 2 3 4 2 2 2" xfId="5412" xr:uid="{00000000-0005-0000-0000-000072260000}"/>
    <cellStyle name="Currency 3 4 2 3 4 2 2 2 2" xfId="34758" xr:uid="{00000000-0005-0000-0000-000073260000}"/>
    <cellStyle name="Currency 3 4 2 3 4 2 2 3" xfId="34757" xr:uid="{00000000-0005-0000-0000-000074260000}"/>
    <cellStyle name="Currency 3 4 2 3 4 2 3" xfId="5413" xr:uid="{00000000-0005-0000-0000-000075260000}"/>
    <cellStyle name="Currency 3 4 2 3 4 2 3 2" xfId="34759" xr:uid="{00000000-0005-0000-0000-000076260000}"/>
    <cellStyle name="Currency 3 4 2 3 4 2 4" xfId="5414" xr:uid="{00000000-0005-0000-0000-000077260000}"/>
    <cellStyle name="Currency 3 4 2 3 4 2 4 2" xfId="34760" xr:uid="{00000000-0005-0000-0000-000078260000}"/>
    <cellStyle name="Currency 3 4 2 3 4 2 5" xfId="5415" xr:uid="{00000000-0005-0000-0000-000079260000}"/>
    <cellStyle name="Currency 3 4 2 3 4 2 5 2" xfId="34761" xr:uid="{00000000-0005-0000-0000-00007A260000}"/>
    <cellStyle name="Currency 3 4 2 3 4 2 6" xfId="34756" xr:uid="{00000000-0005-0000-0000-00007B260000}"/>
    <cellStyle name="Currency 3 4 2 3 4 3" xfId="5416" xr:uid="{00000000-0005-0000-0000-00007C260000}"/>
    <cellStyle name="Currency 3 4 2 3 4 3 2" xfId="5417" xr:uid="{00000000-0005-0000-0000-00007D260000}"/>
    <cellStyle name="Currency 3 4 2 3 4 3 2 2" xfId="34763" xr:uid="{00000000-0005-0000-0000-00007E260000}"/>
    <cellStyle name="Currency 3 4 2 3 4 3 3" xfId="34762" xr:uid="{00000000-0005-0000-0000-00007F260000}"/>
    <cellStyle name="Currency 3 4 2 3 4 4" xfId="5418" xr:uid="{00000000-0005-0000-0000-000080260000}"/>
    <cellStyle name="Currency 3 4 2 3 4 4 2" xfId="34764" xr:uid="{00000000-0005-0000-0000-000081260000}"/>
    <cellStyle name="Currency 3 4 2 3 4 5" xfId="5419" xr:uid="{00000000-0005-0000-0000-000082260000}"/>
    <cellStyle name="Currency 3 4 2 3 4 5 2" xfId="34765" xr:uid="{00000000-0005-0000-0000-000083260000}"/>
    <cellStyle name="Currency 3 4 2 3 4 6" xfId="5420" xr:uid="{00000000-0005-0000-0000-000084260000}"/>
    <cellStyle name="Currency 3 4 2 3 4 6 2" xfId="34766" xr:uid="{00000000-0005-0000-0000-000085260000}"/>
    <cellStyle name="Currency 3 4 2 3 4 7" xfId="34755" xr:uid="{00000000-0005-0000-0000-000086260000}"/>
    <cellStyle name="Currency 3 4 2 3 5" xfId="5421" xr:uid="{00000000-0005-0000-0000-000087260000}"/>
    <cellStyle name="Currency 3 4 2 3 5 2" xfId="5422" xr:uid="{00000000-0005-0000-0000-000088260000}"/>
    <cellStyle name="Currency 3 4 2 3 5 2 2" xfId="5423" xr:uid="{00000000-0005-0000-0000-000089260000}"/>
    <cellStyle name="Currency 3 4 2 3 5 2 2 2" xfId="34769" xr:uid="{00000000-0005-0000-0000-00008A260000}"/>
    <cellStyle name="Currency 3 4 2 3 5 2 3" xfId="34768" xr:uid="{00000000-0005-0000-0000-00008B260000}"/>
    <cellStyle name="Currency 3 4 2 3 5 3" xfId="5424" xr:uid="{00000000-0005-0000-0000-00008C260000}"/>
    <cellStyle name="Currency 3 4 2 3 5 3 2" xfId="34770" xr:uid="{00000000-0005-0000-0000-00008D260000}"/>
    <cellStyle name="Currency 3 4 2 3 5 4" xfId="5425" xr:uid="{00000000-0005-0000-0000-00008E260000}"/>
    <cellStyle name="Currency 3 4 2 3 5 4 2" xfId="34771" xr:uid="{00000000-0005-0000-0000-00008F260000}"/>
    <cellStyle name="Currency 3 4 2 3 5 5" xfId="5426" xr:uid="{00000000-0005-0000-0000-000090260000}"/>
    <cellStyle name="Currency 3 4 2 3 5 5 2" xfId="34772" xr:uid="{00000000-0005-0000-0000-000091260000}"/>
    <cellStyle name="Currency 3 4 2 3 5 6" xfId="34767" xr:uid="{00000000-0005-0000-0000-000092260000}"/>
    <cellStyle name="Currency 3 4 2 3 6" xfId="5427" xr:uid="{00000000-0005-0000-0000-000093260000}"/>
    <cellStyle name="Currency 3 4 2 3 6 2" xfId="5428" xr:uid="{00000000-0005-0000-0000-000094260000}"/>
    <cellStyle name="Currency 3 4 2 3 6 2 2" xfId="5429" xr:uid="{00000000-0005-0000-0000-000095260000}"/>
    <cellStyle name="Currency 3 4 2 3 6 2 2 2" xfId="34775" xr:uid="{00000000-0005-0000-0000-000096260000}"/>
    <cellStyle name="Currency 3 4 2 3 6 2 3" xfId="34774" xr:uid="{00000000-0005-0000-0000-000097260000}"/>
    <cellStyle name="Currency 3 4 2 3 6 3" xfId="5430" xr:uid="{00000000-0005-0000-0000-000098260000}"/>
    <cellStyle name="Currency 3 4 2 3 6 3 2" xfId="34776" xr:uid="{00000000-0005-0000-0000-000099260000}"/>
    <cellStyle name="Currency 3 4 2 3 6 4" xfId="5431" xr:uid="{00000000-0005-0000-0000-00009A260000}"/>
    <cellStyle name="Currency 3 4 2 3 6 4 2" xfId="34777" xr:uid="{00000000-0005-0000-0000-00009B260000}"/>
    <cellStyle name="Currency 3 4 2 3 6 5" xfId="5432" xr:uid="{00000000-0005-0000-0000-00009C260000}"/>
    <cellStyle name="Currency 3 4 2 3 6 5 2" xfId="34778" xr:uid="{00000000-0005-0000-0000-00009D260000}"/>
    <cellStyle name="Currency 3 4 2 3 6 6" xfId="34773" xr:uid="{00000000-0005-0000-0000-00009E260000}"/>
    <cellStyle name="Currency 3 4 2 3 7" xfId="5433" xr:uid="{00000000-0005-0000-0000-00009F260000}"/>
    <cellStyle name="Currency 3 4 2 3 7 2" xfId="5434" xr:uid="{00000000-0005-0000-0000-0000A0260000}"/>
    <cellStyle name="Currency 3 4 2 3 7 2 2" xfId="5435" xr:uid="{00000000-0005-0000-0000-0000A1260000}"/>
    <cellStyle name="Currency 3 4 2 3 7 2 2 2" xfId="34781" xr:uid="{00000000-0005-0000-0000-0000A2260000}"/>
    <cellStyle name="Currency 3 4 2 3 7 2 3" xfId="34780" xr:uid="{00000000-0005-0000-0000-0000A3260000}"/>
    <cellStyle name="Currency 3 4 2 3 7 3" xfId="5436" xr:uid="{00000000-0005-0000-0000-0000A4260000}"/>
    <cellStyle name="Currency 3 4 2 3 7 3 2" xfId="34782" xr:uid="{00000000-0005-0000-0000-0000A5260000}"/>
    <cellStyle name="Currency 3 4 2 3 7 4" xfId="5437" xr:uid="{00000000-0005-0000-0000-0000A6260000}"/>
    <cellStyle name="Currency 3 4 2 3 7 4 2" xfId="34783" xr:uid="{00000000-0005-0000-0000-0000A7260000}"/>
    <cellStyle name="Currency 3 4 2 3 7 5" xfId="34779" xr:uid="{00000000-0005-0000-0000-0000A8260000}"/>
    <cellStyle name="Currency 3 4 2 3 8" xfId="5438" xr:uid="{00000000-0005-0000-0000-0000A9260000}"/>
    <cellStyle name="Currency 3 4 2 3 8 2" xfId="5439" xr:uid="{00000000-0005-0000-0000-0000AA260000}"/>
    <cellStyle name="Currency 3 4 2 3 8 2 2" xfId="34785" xr:uid="{00000000-0005-0000-0000-0000AB260000}"/>
    <cellStyle name="Currency 3 4 2 3 8 3" xfId="5440" xr:uid="{00000000-0005-0000-0000-0000AC260000}"/>
    <cellStyle name="Currency 3 4 2 3 8 3 2" xfId="34786" xr:uid="{00000000-0005-0000-0000-0000AD260000}"/>
    <cellStyle name="Currency 3 4 2 3 8 4" xfId="34784" xr:uid="{00000000-0005-0000-0000-0000AE260000}"/>
    <cellStyle name="Currency 3 4 2 3 9" xfId="5441" xr:uid="{00000000-0005-0000-0000-0000AF260000}"/>
    <cellStyle name="Currency 3 4 2 3 9 2" xfId="34787" xr:uid="{00000000-0005-0000-0000-0000B0260000}"/>
    <cellStyle name="Currency 3 4 2 4" xfId="5442" xr:uid="{00000000-0005-0000-0000-0000B1260000}"/>
    <cellStyle name="Currency 3 4 2 4 10" xfId="5443" xr:uid="{00000000-0005-0000-0000-0000B2260000}"/>
    <cellStyle name="Currency 3 4 2 4 10 2" xfId="34789" xr:uid="{00000000-0005-0000-0000-0000B3260000}"/>
    <cellStyle name="Currency 3 4 2 4 11" xfId="34788" xr:uid="{00000000-0005-0000-0000-0000B4260000}"/>
    <cellStyle name="Currency 3 4 2 4 2" xfId="5444" xr:uid="{00000000-0005-0000-0000-0000B5260000}"/>
    <cellStyle name="Currency 3 4 2 4 2 2" xfId="5445" xr:uid="{00000000-0005-0000-0000-0000B6260000}"/>
    <cellStyle name="Currency 3 4 2 4 2 2 2" xfId="5446" xr:uid="{00000000-0005-0000-0000-0000B7260000}"/>
    <cellStyle name="Currency 3 4 2 4 2 2 2 2" xfId="5447" xr:uid="{00000000-0005-0000-0000-0000B8260000}"/>
    <cellStyle name="Currency 3 4 2 4 2 2 2 2 2" xfId="34793" xr:uid="{00000000-0005-0000-0000-0000B9260000}"/>
    <cellStyle name="Currency 3 4 2 4 2 2 2 3" xfId="34792" xr:uid="{00000000-0005-0000-0000-0000BA260000}"/>
    <cellStyle name="Currency 3 4 2 4 2 2 3" xfId="5448" xr:uid="{00000000-0005-0000-0000-0000BB260000}"/>
    <cellStyle name="Currency 3 4 2 4 2 2 3 2" xfId="34794" xr:uid="{00000000-0005-0000-0000-0000BC260000}"/>
    <cellStyle name="Currency 3 4 2 4 2 2 4" xfId="5449" xr:uid="{00000000-0005-0000-0000-0000BD260000}"/>
    <cellStyle name="Currency 3 4 2 4 2 2 4 2" xfId="34795" xr:uid="{00000000-0005-0000-0000-0000BE260000}"/>
    <cellStyle name="Currency 3 4 2 4 2 2 5" xfId="5450" xr:uid="{00000000-0005-0000-0000-0000BF260000}"/>
    <cellStyle name="Currency 3 4 2 4 2 2 5 2" xfId="34796" xr:uid="{00000000-0005-0000-0000-0000C0260000}"/>
    <cellStyle name="Currency 3 4 2 4 2 2 6" xfId="34791" xr:uid="{00000000-0005-0000-0000-0000C1260000}"/>
    <cellStyle name="Currency 3 4 2 4 2 3" xfId="5451" xr:uid="{00000000-0005-0000-0000-0000C2260000}"/>
    <cellStyle name="Currency 3 4 2 4 2 3 2" xfId="5452" xr:uid="{00000000-0005-0000-0000-0000C3260000}"/>
    <cellStyle name="Currency 3 4 2 4 2 3 2 2" xfId="34798" xr:uid="{00000000-0005-0000-0000-0000C4260000}"/>
    <cellStyle name="Currency 3 4 2 4 2 3 3" xfId="34797" xr:uid="{00000000-0005-0000-0000-0000C5260000}"/>
    <cellStyle name="Currency 3 4 2 4 2 4" xfId="5453" xr:uid="{00000000-0005-0000-0000-0000C6260000}"/>
    <cellStyle name="Currency 3 4 2 4 2 4 2" xfId="34799" xr:uid="{00000000-0005-0000-0000-0000C7260000}"/>
    <cellStyle name="Currency 3 4 2 4 2 5" xfId="5454" xr:uid="{00000000-0005-0000-0000-0000C8260000}"/>
    <cellStyle name="Currency 3 4 2 4 2 5 2" xfId="34800" xr:uid="{00000000-0005-0000-0000-0000C9260000}"/>
    <cellStyle name="Currency 3 4 2 4 2 6" xfId="5455" xr:uid="{00000000-0005-0000-0000-0000CA260000}"/>
    <cellStyle name="Currency 3 4 2 4 2 6 2" xfId="34801" xr:uid="{00000000-0005-0000-0000-0000CB260000}"/>
    <cellStyle name="Currency 3 4 2 4 2 7" xfId="34790" xr:uid="{00000000-0005-0000-0000-0000CC260000}"/>
    <cellStyle name="Currency 3 4 2 4 3" xfId="5456" xr:uid="{00000000-0005-0000-0000-0000CD260000}"/>
    <cellStyle name="Currency 3 4 2 4 3 2" xfId="5457" xr:uid="{00000000-0005-0000-0000-0000CE260000}"/>
    <cellStyle name="Currency 3 4 2 4 3 2 2" xfId="5458" xr:uid="{00000000-0005-0000-0000-0000CF260000}"/>
    <cellStyle name="Currency 3 4 2 4 3 2 2 2" xfId="5459" xr:uid="{00000000-0005-0000-0000-0000D0260000}"/>
    <cellStyle name="Currency 3 4 2 4 3 2 2 2 2" xfId="34805" xr:uid="{00000000-0005-0000-0000-0000D1260000}"/>
    <cellStyle name="Currency 3 4 2 4 3 2 2 3" xfId="34804" xr:uid="{00000000-0005-0000-0000-0000D2260000}"/>
    <cellStyle name="Currency 3 4 2 4 3 2 3" xfId="5460" xr:uid="{00000000-0005-0000-0000-0000D3260000}"/>
    <cellStyle name="Currency 3 4 2 4 3 2 3 2" xfId="34806" xr:uid="{00000000-0005-0000-0000-0000D4260000}"/>
    <cellStyle name="Currency 3 4 2 4 3 2 4" xfId="5461" xr:uid="{00000000-0005-0000-0000-0000D5260000}"/>
    <cellStyle name="Currency 3 4 2 4 3 2 4 2" xfId="34807" xr:uid="{00000000-0005-0000-0000-0000D6260000}"/>
    <cellStyle name="Currency 3 4 2 4 3 2 5" xfId="5462" xr:uid="{00000000-0005-0000-0000-0000D7260000}"/>
    <cellStyle name="Currency 3 4 2 4 3 2 5 2" xfId="34808" xr:uid="{00000000-0005-0000-0000-0000D8260000}"/>
    <cellStyle name="Currency 3 4 2 4 3 2 6" xfId="34803" xr:uid="{00000000-0005-0000-0000-0000D9260000}"/>
    <cellStyle name="Currency 3 4 2 4 3 3" xfId="5463" xr:uid="{00000000-0005-0000-0000-0000DA260000}"/>
    <cellStyle name="Currency 3 4 2 4 3 3 2" xfId="5464" xr:uid="{00000000-0005-0000-0000-0000DB260000}"/>
    <cellStyle name="Currency 3 4 2 4 3 3 2 2" xfId="34810" xr:uid="{00000000-0005-0000-0000-0000DC260000}"/>
    <cellStyle name="Currency 3 4 2 4 3 3 3" xfId="34809" xr:uid="{00000000-0005-0000-0000-0000DD260000}"/>
    <cellStyle name="Currency 3 4 2 4 3 4" xfId="5465" xr:uid="{00000000-0005-0000-0000-0000DE260000}"/>
    <cellStyle name="Currency 3 4 2 4 3 4 2" xfId="34811" xr:uid="{00000000-0005-0000-0000-0000DF260000}"/>
    <cellStyle name="Currency 3 4 2 4 3 5" xfId="5466" xr:uid="{00000000-0005-0000-0000-0000E0260000}"/>
    <cellStyle name="Currency 3 4 2 4 3 5 2" xfId="34812" xr:uid="{00000000-0005-0000-0000-0000E1260000}"/>
    <cellStyle name="Currency 3 4 2 4 3 6" xfId="5467" xr:uid="{00000000-0005-0000-0000-0000E2260000}"/>
    <cellStyle name="Currency 3 4 2 4 3 6 2" xfId="34813" xr:uid="{00000000-0005-0000-0000-0000E3260000}"/>
    <cellStyle name="Currency 3 4 2 4 3 7" xfId="34802" xr:uid="{00000000-0005-0000-0000-0000E4260000}"/>
    <cellStyle name="Currency 3 4 2 4 4" xfId="5468" xr:uid="{00000000-0005-0000-0000-0000E5260000}"/>
    <cellStyle name="Currency 3 4 2 4 4 2" xfId="5469" xr:uid="{00000000-0005-0000-0000-0000E6260000}"/>
    <cellStyle name="Currency 3 4 2 4 4 2 2" xfId="5470" xr:uid="{00000000-0005-0000-0000-0000E7260000}"/>
    <cellStyle name="Currency 3 4 2 4 4 2 2 2" xfId="34816" xr:uid="{00000000-0005-0000-0000-0000E8260000}"/>
    <cellStyle name="Currency 3 4 2 4 4 2 3" xfId="34815" xr:uid="{00000000-0005-0000-0000-0000E9260000}"/>
    <cellStyle name="Currency 3 4 2 4 4 3" xfId="5471" xr:uid="{00000000-0005-0000-0000-0000EA260000}"/>
    <cellStyle name="Currency 3 4 2 4 4 3 2" xfId="34817" xr:uid="{00000000-0005-0000-0000-0000EB260000}"/>
    <cellStyle name="Currency 3 4 2 4 4 4" xfId="5472" xr:uid="{00000000-0005-0000-0000-0000EC260000}"/>
    <cellStyle name="Currency 3 4 2 4 4 4 2" xfId="34818" xr:uid="{00000000-0005-0000-0000-0000ED260000}"/>
    <cellStyle name="Currency 3 4 2 4 4 5" xfId="5473" xr:uid="{00000000-0005-0000-0000-0000EE260000}"/>
    <cellStyle name="Currency 3 4 2 4 4 5 2" xfId="34819" xr:uid="{00000000-0005-0000-0000-0000EF260000}"/>
    <cellStyle name="Currency 3 4 2 4 4 6" xfId="34814" xr:uid="{00000000-0005-0000-0000-0000F0260000}"/>
    <cellStyle name="Currency 3 4 2 4 5" xfId="5474" xr:uid="{00000000-0005-0000-0000-0000F1260000}"/>
    <cellStyle name="Currency 3 4 2 4 5 2" xfId="5475" xr:uid="{00000000-0005-0000-0000-0000F2260000}"/>
    <cellStyle name="Currency 3 4 2 4 5 2 2" xfId="5476" xr:uid="{00000000-0005-0000-0000-0000F3260000}"/>
    <cellStyle name="Currency 3 4 2 4 5 2 2 2" xfId="34822" xr:uid="{00000000-0005-0000-0000-0000F4260000}"/>
    <cellStyle name="Currency 3 4 2 4 5 2 3" xfId="34821" xr:uid="{00000000-0005-0000-0000-0000F5260000}"/>
    <cellStyle name="Currency 3 4 2 4 5 3" xfId="5477" xr:uid="{00000000-0005-0000-0000-0000F6260000}"/>
    <cellStyle name="Currency 3 4 2 4 5 3 2" xfId="34823" xr:uid="{00000000-0005-0000-0000-0000F7260000}"/>
    <cellStyle name="Currency 3 4 2 4 5 4" xfId="5478" xr:uid="{00000000-0005-0000-0000-0000F8260000}"/>
    <cellStyle name="Currency 3 4 2 4 5 4 2" xfId="34824" xr:uid="{00000000-0005-0000-0000-0000F9260000}"/>
    <cellStyle name="Currency 3 4 2 4 5 5" xfId="5479" xr:uid="{00000000-0005-0000-0000-0000FA260000}"/>
    <cellStyle name="Currency 3 4 2 4 5 5 2" xfId="34825" xr:uid="{00000000-0005-0000-0000-0000FB260000}"/>
    <cellStyle name="Currency 3 4 2 4 5 6" xfId="34820" xr:uid="{00000000-0005-0000-0000-0000FC260000}"/>
    <cellStyle name="Currency 3 4 2 4 6" xfId="5480" xr:uid="{00000000-0005-0000-0000-0000FD260000}"/>
    <cellStyle name="Currency 3 4 2 4 6 2" xfId="5481" xr:uid="{00000000-0005-0000-0000-0000FE260000}"/>
    <cellStyle name="Currency 3 4 2 4 6 2 2" xfId="5482" xr:uid="{00000000-0005-0000-0000-0000FF260000}"/>
    <cellStyle name="Currency 3 4 2 4 6 2 2 2" xfId="34828" xr:uid="{00000000-0005-0000-0000-000000270000}"/>
    <cellStyle name="Currency 3 4 2 4 6 2 3" xfId="34827" xr:uid="{00000000-0005-0000-0000-000001270000}"/>
    <cellStyle name="Currency 3 4 2 4 6 3" xfId="5483" xr:uid="{00000000-0005-0000-0000-000002270000}"/>
    <cellStyle name="Currency 3 4 2 4 6 3 2" xfId="34829" xr:uid="{00000000-0005-0000-0000-000003270000}"/>
    <cellStyle name="Currency 3 4 2 4 6 4" xfId="5484" xr:uid="{00000000-0005-0000-0000-000004270000}"/>
    <cellStyle name="Currency 3 4 2 4 6 4 2" xfId="34830" xr:uid="{00000000-0005-0000-0000-000005270000}"/>
    <cellStyle name="Currency 3 4 2 4 6 5" xfId="34826" xr:uid="{00000000-0005-0000-0000-000006270000}"/>
    <cellStyle name="Currency 3 4 2 4 7" xfId="5485" xr:uid="{00000000-0005-0000-0000-000007270000}"/>
    <cellStyle name="Currency 3 4 2 4 7 2" xfId="5486" xr:uid="{00000000-0005-0000-0000-000008270000}"/>
    <cellStyle name="Currency 3 4 2 4 7 2 2" xfId="34832" xr:uid="{00000000-0005-0000-0000-000009270000}"/>
    <cellStyle name="Currency 3 4 2 4 7 3" xfId="5487" xr:uid="{00000000-0005-0000-0000-00000A270000}"/>
    <cellStyle name="Currency 3 4 2 4 7 3 2" xfId="34833" xr:uid="{00000000-0005-0000-0000-00000B270000}"/>
    <cellStyle name="Currency 3 4 2 4 7 4" xfId="34831" xr:uid="{00000000-0005-0000-0000-00000C270000}"/>
    <cellStyle name="Currency 3 4 2 4 8" xfId="5488" xr:uid="{00000000-0005-0000-0000-00000D270000}"/>
    <cellStyle name="Currency 3 4 2 4 8 2" xfId="34834" xr:uid="{00000000-0005-0000-0000-00000E270000}"/>
    <cellStyle name="Currency 3 4 2 4 9" xfId="5489" xr:uid="{00000000-0005-0000-0000-00000F270000}"/>
    <cellStyle name="Currency 3 4 2 4 9 2" xfId="34835" xr:uid="{00000000-0005-0000-0000-000010270000}"/>
    <cellStyle name="Currency 3 4 2 5" xfId="5490" xr:uid="{00000000-0005-0000-0000-000011270000}"/>
    <cellStyle name="Currency 3 4 2 5 2" xfId="5491" xr:uid="{00000000-0005-0000-0000-000012270000}"/>
    <cellStyle name="Currency 3 4 2 5 2 2" xfId="5492" xr:uid="{00000000-0005-0000-0000-000013270000}"/>
    <cellStyle name="Currency 3 4 2 5 2 2 2" xfId="5493" xr:uid="{00000000-0005-0000-0000-000014270000}"/>
    <cellStyle name="Currency 3 4 2 5 2 2 2 2" xfId="34839" xr:uid="{00000000-0005-0000-0000-000015270000}"/>
    <cellStyle name="Currency 3 4 2 5 2 2 3" xfId="34838" xr:uid="{00000000-0005-0000-0000-000016270000}"/>
    <cellStyle name="Currency 3 4 2 5 2 3" xfId="5494" xr:uid="{00000000-0005-0000-0000-000017270000}"/>
    <cellStyle name="Currency 3 4 2 5 2 3 2" xfId="34840" xr:uid="{00000000-0005-0000-0000-000018270000}"/>
    <cellStyle name="Currency 3 4 2 5 2 4" xfId="5495" xr:uid="{00000000-0005-0000-0000-000019270000}"/>
    <cellStyle name="Currency 3 4 2 5 2 4 2" xfId="34841" xr:uid="{00000000-0005-0000-0000-00001A270000}"/>
    <cellStyle name="Currency 3 4 2 5 2 5" xfId="5496" xr:uid="{00000000-0005-0000-0000-00001B270000}"/>
    <cellStyle name="Currency 3 4 2 5 2 5 2" xfId="34842" xr:uid="{00000000-0005-0000-0000-00001C270000}"/>
    <cellStyle name="Currency 3 4 2 5 2 6" xfId="34837" xr:uid="{00000000-0005-0000-0000-00001D270000}"/>
    <cellStyle name="Currency 3 4 2 5 3" xfId="5497" xr:uid="{00000000-0005-0000-0000-00001E270000}"/>
    <cellStyle name="Currency 3 4 2 5 3 2" xfId="5498" xr:uid="{00000000-0005-0000-0000-00001F270000}"/>
    <cellStyle name="Currency 3 4 2 5 3 2 2" xfId="5499" xr:uid="{00000000-0005-0000-0000-000020270000}"/>
    <cellStyle name="Currency 3 4 2 5 3 2 2 2" xfId="34845" xr:uid="{00000000-0005-0000-0000-000021270000}"/>
    <cellStyle name="Currency 3 4 2 5 3 2 3" xfId="34844" xr:uid="{00000000-0005-0000-0000-000022270000}"/>
    <cellStyle name="Currency 3 4 2 5 3 3" xfId="5500" xr:uid="{00000000-0005-0000-0000-000023270000}"/>
    <cellStyle name="Currency 3 4 2 5 3 3 2" xfId="34846" xr:uid="{00000000-0005-0000-0000-000024270000}"/>
    <cellStyle name="Currency 3 4 2 5 3 4" xfId="5501" xr:uid="{00000000-0005-0000-0000-000025270000}"/>
    <cellStyle name="Currency 3 4 2 5 3 4 2" xfId="34847" xr:uid="{00000000-0005-0000-0000-000026270000}"/>
    <cellStyle name="Currency 3 4 2 5 3 5" xfId="5502" xr:uid="{00000000-0005-0000-0000-000027270000}"/>
    <cellStyle name="Currency 3 4 2 5 3 5 2" xfId="34848" xr:uid="{00000000-0005-0000-0000-000028270000}"/>
    <cellStyle name="Currency 3 4 2 5 3 6" xfId="34843" xr:uid="{00000000-0005-0000-0000-000029270000}"/>
    <cellStyle name="Currency 3 4 2 5 4" xfId="5503" xr:uid="{00000000-0005-0000-0000-00002A270000}"/>
    <cellStyle name="Currency 3 4 2 5 4 2" xfId="5504" xr:uid="{00000000-0005-0000-0000-00002B270000}"/>
    <cellStyle name="Currency 3 4 2 5 4 2 2" xfId="34850" xr:uid="{00000000-0005-0000-0000-00002C270000}"/>
    <cellStyle name="Currency 3 4 2 5 4 3" xfId="34849" xr:uid="{00000000-0005-0000-0000-00002D270000}"/>
    <cellStyle name="Currency 3 4 2 5 5" xfId="5505" xr:uid="{00000000-0005-0000-0000-00002E270000}"/>
    <cellStyle name="Currency 3 4 2 5 5 2" xfId="34851" xr:uid="{00000000-0005-0000-0000-00002F270000}"/>
    <cellStyle name="Currency 3 4 2 5 6" xfId="5506" xr:uid="{00000000-0005-0000-0000-000030270000}"/>
    <cellStyle name="Currency 3 4 2 5 6 2" xfId="34852" xr:uid="{00000000-0005-0000-0000-000031270000}"/>
    <cellStyle name="Currency 3 4 2 5 7" xfId="5507" xr:uid="{00000000-0005-0000-0000-000032270000}"/>
    <cellStyle name="Currency 3 4 2 5 7 2" xfId="34853" xr:uid="{00000000-0005-0000-0000-000033270000}"/>
    <cellStyle name="Currency 3 4 2 5 8" xfId="34836" xr:uid="{00000000-0005-0000-0000-000034270000}"/>
    <cellStyle name="Currency 3 4 2 6" xfId="5508" xr:uid="{00000000-0005-0000-0000-000035270000}"/>
    <cellStyle name="Currency 3 4 2 6 2" xfId="5509" xr:uid="{00000000-0005-0000-0000-000036270000}"/>
    <cellStyle name="Currency 3 4 2 6 2 2" xfId="5510" xr:uid="{00000000-0005-0000-0000-000037270000}"/>
    <cellStyle name="Currency 3 4 2 6 2 2 2" xfId="5511" xr:uid="{00000000-0005-0000-0000-000038270000}"/>
    <cellStyle name="Currency 3 4 2 6 2 2 2 2" xfId="34857" xr:uid="{00000000-0005-0000-0000-000039270000}"/>
    <cellStyle name="Currency 3 4 2 6 2 2 3" xfId="34856" xr:uid="{00000000-0005-0000-0000-00003A270000}"/>
    <cellStyle name="Currency 3 4 2 6 2 3" xfId="5512" xr:uid="{00000000-0005-0000-0000-00003B270000}"/>
    <cellStyle name="Currency 3 4 2 6 2 3 2" xfId="34858" xr:uid="{00000000-0005-0000-0000-00003C270000}"/>
    <cellStyle name="Currency 3 4 2 6 2 4" xfId="5513" xr:uid="{00000000-0005-0000-0000-00003D270000}"/>
    <cellStyle name="Currency 3 4 2 6 2 4 2" xfId="34859" xr:uid="{00000000-0005-0000-0000-00003E270000}"/>
    <cellStyle name="Currency 3 4 2 6 2 5" xfId="5514" xr:uid="{00000000-0005-0000-0000-00003F270000}"/>
    <cellStyle name="Currency 3 4 2 6 2 5 2" xfId="34860" xr:uid="{00000000-0005-0000-0000-000040270000}"/>
    <cellStyle name="Currency 3 4 2 6 2 6" xfId="34855" xr:uid="{00000000-0005-0000-0000-000041270000}"/>
    <cellStyle name="Currency 3 4 2 6 3" xfId="5515" xr:uid="{00000000-0005-0000-0000-000042270000}"/>
    <cellStyle name="Currency 3 4 2 6 3 2" xfId="5516" xr:uid="{00000000-0005-0000-0000-000043270000}"/>
    <cellStyle name="Currency 3 4 2 6 3 2 2" xfId="34862" xr:uid="{00000000-0005-0000-0000-000044270000}"/>
    <cellStyle name="Currency 3 4 2 6 3 3" xfId="34861" xr:uid="{00000000-0005-0000-0000-000045270000}"/>
    <cellStyle name="Currency 3 4 2 6 4" xfId="5517" xr:uid="{00000000-0005-0000-0000-000046270000}"/>
    <cellStyle name="Currency 3 4 2 6 4 2" xfId="34863" xr:uid="{00000000-0005-0000-0000-000047270000}"/>
    <cellStyle name="Currency 3 4 2 6 5" xfId="5518" xr:uid="{00000000-0005-0000-0000-000048270000}"/>
    <cellStyle name="Currency 3 4 2 6 5 2" xfId="34864" xr:uid="{00000000-0005-0000-0000-000049270000}"/>
    <cellStyle name="Currency 3 4 2 6 6" xfId="5519" xr:uid="{00000000-0005-0000-0000-00004A270000}"/>
    <cellStyle name="Currency 3 4 2 6 6 2" xfId="34865" xr:uid="{00000000-0005-0000-0000-00004B270000}"/>
    <cellStyle name="Currency 3 4 2 6 7" xfId="34854" xr:uid="{00000000-0005-0000-0000-00004C270000}"/>
    <cellStyle name="Currency 3 4 2 7" xfId="5520" xr:uid="{00000000-0005-0000-0000-00004D270000}"/>
    <cellStyle name="Currency 3 4 2 7 2" xfId="5521" xr:uid="{00000000-0005-0000-0000-00004E270000}"/>
    <cellStyle name="Currency 3 4 2 7 2 2" xfId="5522" xr:uid="{00000000-0005-0000-0000-00004F270000}"/>
    <cellStyle name="Currency 3 4 2 7 2 2 2" xfId="34868" xr:uid="{00000000-0005-0000-0000-000050270000}"/>
    <cellStyle name="Currency 3 4 2 7 2 3" xfId="34867" xr:uid="{00000000-0005-0000-0000-000051270000}"/>
    <cellStyle name="Currency 3 4 2 7 3" xfId="5523" xr:uid="{00000000-0005-0000-0000-000052270000}"/>
    <cellStyle name="Currency 3 4 2 7 3 2" xfId="34869" xr:uid="{00000000-0005-0000-0000-000053270000}"/>
    <cellStyle name="Currency 3 4 2 7 4" xfId="5524" xr:uid="{00000000-0005-0000-0000-000054270000}"/>
    <cellStyle name="Currency 3 4 2 7 4 2" xfId="34870" xr:uid="{00000000-0005-0000-0000-000055270000}"/>
    <cellStyle name="Currency 3 4 2 7 5" xfId="5525" xr:uid="{00000000-0005-0000-0000-000056270000}"/>
    <cellStyle name="Currency 3 4 2 7 5 2" xfId="34871" xr:uid="{00000000-0005-0000-0000-000057270000}"/>
    <cellStyle name="Currency 3 4 2 7 6" xfId="34866" xr:uid="{00000000-0005-0000-0000-000058270000}"/>
    <cellStyle name="Currency 3 4 2 8" xfId="5526" xr:uid="{00000000-0005-0000-0000-000059270000}"/>
    <cellStyle name="Currency 3 4 2 8 2" xfId="5527" xr:uid="{00000000-0005-0000-0000-00005A270000}"/>
    <cellStyle name="Currency 3 4 2 8 2 2" xfId="5528" xr:uid="{00000000-0005-0000-0000-00005B270000}"/>
    <cellStyle name="Currency 3 4 2 8 2 2 2" xfId="34874" xr:uid="{00000000-0005-0000-0000-00005C270000}"/>
    <cellStyle name="Currency 3 4 2 8 2 3" xfId="34873" xr:uid="{00000000-0005-0000-0000-00005D270000}"/>
    <cellStyle name="Currency 3 4 2 8 3" xfId="5529" xr:uid="{00000000-0005-0000-0000-00005E270000}"/>
    <cellStyle name="Currency 3 4 2 8 3 2" xfId="34875" xr:uid="{00000000-0005-0000-0000-00005F270000}"/>
    <cellStyle name="Currency 3 4 2 8 4" xfId="5530" xr:uid="{00000000-0005-0000-0000-000060270000}"/>
    <cellStyle name="Currency 3 4 2 8 4 2" xfId="34876" xr:uid="{00000000-0005-0000-0000-000061270000}"/>
    <cellStyle name="Currency 3 4 2 8 5" xfId="5531" xr:uid="{00000000-0005-0000-0000-000062270000}"/>
    <cellStyle name="Currency 3 4 2 8 5 2" xfId="34877" xr:uid="{00000000-0005-0000-0000-000063270000}"/>
    <cellStyle name="Currency 3 4 2 8 6" xfId="34872" xr:uid="{00000000-0005-0000-0000-000064270000}"/>
    <cellStyle name="Currency 3 4 2 9" xfId="5532" xr:uid="{00000000-0005-0000-0000-000065270000}"/>
    <cellStyle name="Currency 3 4 2 9 2" xfId="5533" xr:uid="{00000000-0005-0000-0000-000066270000}"/>
    <cellStyle name="Currency 3 4 2 9 2 2" xfId="5534" xr:uid="{00000000-0005-0000-0000-000067270000}"/>
    <cellStyle name="Currency 3 4 2 9 2 2 2" xfId="34880" xr:uid="{00000000-0005-0000-0000-000068270000}"/>
    <cellStyle name="Currency 3 4 2 9 2 3" xfId="34879" xr:uid="{00000000-0005-0000-0000-000069270000}"/>
    <cellStyle name="Currency 3 4 2 9 3" xfId="5535" xr:uid="{00000000-0005-0000-0000-00006A270000}"/>
    <cellStyle name="Currency 3 4 2 9 3 2" xfId="34881" xr:uid="{00000000-0005-0000-0000-00006B270000}"/>
    <cellStyle name="Currency 3 4 2 9 4" xfId="5536" xr:uid="{00000000-0005-0000-0000-00006C270000}"/>
    <cellStyle name="Currency 3 4 2 9 4 2" xfId="34882" xr:uid="{00000000-0005-0000-0000-00006D270000}"/>
    <cellStyle name="Currency 3 4 2 9 5" xfId="34878" xr:uid="{00000000-0005-0000-0000-00006E270000}"/>
    <cellStyle name="Currency 3 4 3" xfId="5537" xr:uid="{00000000-0005-0000-0000-00006F270000}"/>
    <cellStyle name="Currency 3 4 3 10" xfId="5538" xr:uid="{00000000-0005-0000-0000-000070270000}"/>
    <cellStyle name="Currency 3 4 3 10 2" xfId="34884" xr:uid="{00000000-0005-0000-0000-000071270000}"/>
    <cellStyle name="Currency 3 4 3 11" xfId="5539" xr:uid="{00000000-0005-0000-0000-000072270000}"/>
    <cellStyle name="Currency 3 4 3 11 2" xfId="34885" xr:uid="{00000000-0005-0000-0000-000073270000}"/>
    <cellStyle name="Currency 3 4 3 12" xfId="5540" xr:uid="{00000000-0005-0000-0000-000074270000}"/>
    <cellStyle name="Currency 3 4 3 12 2" xfId="34886" xr:uid="{00000000-0005-0000-0000-000075270000}"/>
    <cellStyle name="Currency 3 4 3 13" xfId="34883" xr:uid="{00000000-0005-0000-0000-000076270000}"/>
    <cellStyle name="Currency 3 4 3 2" xfId="5541" xr:uid="{00000000-0005-0000-0000-000077270000}"/>
    <cellStyle name="Currency 3 4 3 2 10" xfId="5542" xr:uid="{00000000-0005-0000-0000-000078270000}"/>
    <cellStyle name="Currency 3 4 3 2 10 2" xfId="34888" xr:uid="{00000000-0005-0000-0000-000079270000}"/>
    <cellStyle name="Currency 3 4 3 2 11" xfId="5543" xr:uid="{00000000-0005-0000-0000-00007A270000}"/>
    <cellStyle name="Currency 3 4 3 2 11 2" xfId="34889" xr:uid="{00000000-0005-0000-0000-00007B270000}"/>
    <cellStyle name="Currency 3 4 3 2 12" xfId="34887" xr:uid="{00000000-0005-0000-0000-00007C270000}"/>
    <cellStyle name="Currency 3 4 3 2 2" xfId="5544" xr:uid="{00000000-0005-0000-0000-00007D270000}"/>
    <cellStyle name="Currency 3 4 3 2 2 10" xfId="5545" xr:uid="{00000000-0005-0000-0000-00007E270000}"/>
    <cellStyle name="Currency 3 4 3 2 2 10 2" xfId="34891" xr:uid="{00000000-0005-0000-0000-00007F270000}"/>
    <cellStyle name="Currency 3 4 3 2 2 11" xfId="34890" xr:uid="{00000000-0005-0000-0000-000080270000}"/>
    <cellStyle name="Currency 3 4 3 2 2 2" xfId="5546" xr:uid="{00000000-0005-0000-0000-000081270000}"/>
    <cellStyle name="Currency 3 4 3 2 2 2 2" xfId="5547" xr:uid="{00000000-0005-0000-0000-000082270000}"/>
    <cellStyle name="Currency 3 4 3 2 2 2 2 2" xfId="5548" xr:uid="{00000000-0005-0000-0000-000083270000}"/>
    <cellStyle name="Currency 3 4 3 2 2 2 2 2 2" xfId="5549" xr:uid="{00000000-0005-0000-0000-000084270000}"/>
    <cellStyle name="Currency 3 4 3 2 2 2 2 2 2 2" xfId="34895" xr:uid="{00000000-0005-0000-0000-000085270000}"/>
    <cellStyle name="Currency 3 4 3 2 2 2 2 2 3" xfId="34894" xr:uid="{00000000-0005-0000-0000-000086270000}"/>
    <cellStyle name="Currency 3 4 3 2 2 2 2 3" xfId="5550" xr:uid="{00000000-0005-0000-0000-000087270000}"/>
    <cellStyle name="Currency 3 4 3 2 2 2 2 3 2" xfId="34896" xr:uid="{00000000-0005-0000-0000-000088270000}"/>
    <cellStyle name="Currency 3 4 3 2 2 2 2 4" xfId="5551" xr:uid="{00000000-0005-0000-0000-000089270000}"/>
    <cellStyle name="Currency 3 4 3 2 2 2 2 4 2" xfId="34897" xr:uid="{00000000-0005-0000-0000-00008A270000}"/>
    <cellStyle name="Currency 3 4 3 2 2 2 2 5" xfId="5552" xr:uid="{00000000-0005-0000-0000-00008B270000}"/>
    <cellStyle name="Currency 3 4 3 2 2 2 2 5 2" xfId="34898" xr:uid="{00000000-0005-0000-0000-00008C270000}"/>
    <cellStyle name="Currency 3 4 3 2 2 2 2 6" xfId="34893" xr:uid="{00000000-0005-0000-0000-00008D270000}"/>
    <cellStyle name="Currency 3 4 3 2 2 2 3" xfId="5553" xr:uid="{00000000-0005-0000-0000-00008E270000}"/>
    <cellStyle name="Currency 3 4 3 2 2 2 3 2" xfId="5554" xr:uid="{00000000-0005-0000-0000-00008F270000}"/>
    <cellStyle name="Currency 3 4 3 2 2 2 3 2 2" xfId="34900" xr:uid="{00000000-0005-0000-0000-000090270000}"/>
    <cellStyle name="Currency 3 4 3 2 2 2 3 3" xfId="34899" xr:uid="{00000000-0005-0000-0000-000091270000}"/>
    <cellStyle name="Currency 3 4 3 2 2 2 4" xfId="5555" xr:uid="{00000000-0005-0000-0000-000092270000}"/>
    <cellStyle name="Currency 3 4 3 2 2 2 4 2" xfId="34901" xr:uid="{00000000-0005-0000-0000-000093270000}"/>
    <cellStyle name="Currency 3 4 3 2 2 2 5" xfId="5556" xr:uid="{00000000-0005-0000-0000-000094270000}"/>
    <cellStyle name="Currency 3 4 3 2 2 2 5 2" xfId="34902" xr:uid="{00000000-0005-0000-0000-000095270000}"/>
    <cellStyle name="Currency 3 4 3 2 2 2 6" xfId="5557" xr:uid="{00000000-0005-0000-0000-000096270000}"/>
    <cellStyle name="Currency 3 4 3 2 2 2 6 2" xfId="34903" xr:uid="{00000000-0005-0000-0000-000097270000}"/>
    <cellStyle name="Currency 3 4 3 2 2 2 7" xfId="34892" xr:uid="{00000000-0005-0000-0000-000098270000}"/>
    <cellStyle name="Currency 3 4 3 2 2 3" xfId="5558" xr:uid="{00000000-0005-0000-0000-000099270000}"/>
    <cellStyle name="Currency 3 4 3 2 2 3 2" xfId="5559" xr:uid="{00000000-0005-0000-0000-00009A270000}"/>
    <cellStyle name="Currency 3 4 3 2 2 3 2 2" xfId="5560" xr:uid="{00000000-0005-0000-0000-00009B270000}"/>
    <cellStyle name="Currency 3 4 3 2 2 3 2 2 2" xfId="5561" xr:uid="{00000000-0005-0000-0000-00009C270000}"/>
    <cellStyle name="Currency 3 4 3 2 2 3 2 2 2 2" xfId="34907" xr:uid="{00000000-0005-0000-0000-00009D270000}"/>
    <cellStyle name="Currency 3 4 3 2 2 3 2 2 3" xfId="34906" xr:uid="{00000000-0005-0000-0000-00009E270000}"/>
    <cellStyle name="Currency 3 4 3 2 2 3 2 3" xfId="5562" xr:uid="{00000000-0005-0000-0000-00009F270000}"/>
    <cellStyle name="Currency 3 4 3 2 2 3 2 3 2" xfId="34908" xr:uid="{00000000-0005-0000-0000-0000A0270000}"/>
    <cellStyle name="Currency 3 4 3 2 2 3 2 4" xfId="5563" xr:uid="{00000000-0005-0000-0000-0000A1270000}"/>
    <cellStyle name="Currency 3 4 3 2 2 3 2 4 2" xfId="34909" xr:uid="{00000000-0005-0000-0000-0000A2270000}"/>
    <cellStyle name="Currency 3 4 3 2 2 3 2 5" xfId="5564" xr:uid="{00000000-0005-0000-0000-0000A3270000}"/>
    <cellStyle name="Currency 3 4 3 2 2 3 2 5 2" xfId="34910" xr:uid="{00000000-0005-0000-0000-0000A4270000}"/>
    <cellStyle name="Currency 3 4 3 2 2 3 2 6" xfId="34905" xr:uid="{00000000-0005-0000-0000-0000A5270000}"/>
    <cellStyle name="Currency 3 4 3 2 2 3 3" xfId="5565" xr:uid="{00000000-0005-0000-0000-0000A6270000}"/>
    <cellStyle name="Currency 3 4 3 2 2 3 3 2" xfId="5566" xr:uid="{00000000-0005-0000-0000-0000A7270000}"/>
    <cellStyle name="Currency 3 4 3 2 2 3 3 2 2" xfId="34912" xr:uid="{00000000-0005-0000-0000-0000A8270000}"/>
    <cellStyle name="Currency 3 4 3 2 2 3 3 3" xfId="34911" xr:uid="{00000000-0005-0000-0000-0000A9270000}"/>
    <cellStyle name="Currency 3 4 3 2 2 3 4" xfId="5567" xr:uid="{00000000-0005-0000-0000-0000AA270000}"/>
    <cellStyle name="Currency 3 4 3 2 2 3 4 2" xfId="34913" xr:uid="{00000000-0005-0000-0000-0000AB270000}"/>
    <cellStyle name="Currency 3 4 3 2 2 3 5" xfId="5568" xr:uid="{00000000-0005-0000-0000-0000AC270000}"/>
    <cellStyle name="Currency 3 4 3 2 2 3 5 2" xfId="34914" xr:uid="{00000000-0005-0000-0000-0000AD270000}"/>
    <cellStyle name="Currency 3 4 3 2 2 3 6" xfId="5569" xr:uid="{00000000-0005-0000-0000-0000AE270000}"/>
    <cellStyle name="Currency 3 4 3 2 2 3 6 2" xfId="34915" xr:uid="{00000000-0005-0000-0000-0000AF270000}"/>
    <cellStyle name="Currency 3 4 3 2 2 3 7" xfId="34904" xr:uid="{00000000-0005-0000-0000-0000B0270000}"/>
    <cellStyle name="Currency 3 4 3 2 2 4" xfId="5570" xr:uid="{00000000-0005-0000-0000-0000B1270000}"/>
    <cellStyle name="Currency 3 4 3 2 2 4 2" xfId="5571" xr:uid="{00000000-0005-0000-0000-0000B2270000}"/>
    <cellStyle name="Currency 3 4 3 2 2 4 2 2" xfId="5572" xr:uid="{00000000-0005-0000-0000-0000B3270000}"/>
    <cellStyle name="Currency 3 4 3 2 2 4 2 2 2" xfId="34918" xr:uid="{00000000-0005-0000-0000-0000B4270000}"/>
    <cellStyle name="Currency 3 4 3 2 2 4 2 3" xfId="34917" xr:uid="{00000000-0005-0000-0000-0000B5270000}"/>
    <cellStyle name="Currency 3 4 3 2 2 4 3" xfId="5573" xr:uid="{00000000-0005-0000-0000-0000B6270000}"/>
    <cellStyle name="Currency 3 4 3 2 2 4 3 2" xfId="34919" xr:uid="{00000000-0005-0000-0000-0000B7270000}"/>
    <cellStyle name="Currency 3 4 3 2 2 4 4" xfId="5574" xr:uid="{00000000-0005-0000-0000-0000B8270000}"/>
    <cellStyle name="Currency 3 4 3 2 2 4 4 2" xfId="34920" xr:uid="{00000000-0005-0000-0000-0000B9270000}"/>
    <cellStyle name="Currency 3 4 3 2 2 4 5" xfId="5575" xr:uid="{00000000-0005-0000-0000-0000BA270000}"/>
    <cellStyle name="Currency 3 4 3 2 2 4 5 2" xfId="34921" xr:uid="{00000000-0005-0000-0000-0000BB270000}"/>
    <cellStyle name="Currency 3 4 3 2 2 4 6" xfId="34916" xr:uid="{00000000-0005-0000-0000-0000BC270000}"/>
    <cellStyle name="Currency 3 4 3 2 2 5" xfId="5576" xr:uid="{00000000-0005-0000-0000-0000BD270000}"/>
    <cellStyle name="Currency 3 4 3 2 2 5 2" xfId="5577" xr:uid="{00000000-0005-0000-0000-0000BE270000}"/>
    <cellStyle name="Currency 3 4 3 2 2 5 2 2" xfId="5578" xr:uid="{00000000-0005-0000-0000-0000BF270000}"/>
    <cellStyle name="Currency 3 4 3 2 2 5 2 2 2" xfId="34924" xr:uid="{00000000-0005-0000-0000-0000C0270000}"/>
    <cellStyle name="Currency 3 4 3 2 2 5 2 3" xfId="34923" xr:uid="{00000000-0005-0000-0000-0000C1270000}"/>
    <cellStyle name="Currency 3 4 3 2 2 5 3" xfId="5579" xr:uid="{00000000-0005-0000-0000-0000C2270000}"/>
    <cellStyle name="Currency 3 4 3 2 2 5 3 2" xfId="34925" xr:uid="{00000000-0005-0000-0000-0000C3270000}"/>
    <cellStyle name="Currency 3 4 3 2 2 5 4" xfId="5580" xr:uid="{00000000-0005-0000-0000-0000C4270000}"/>
    <cellStyle name="Currency 3 4 3 2 2 5 4 2" xfId="34926" xr:uid="{00000000-0005-0000-0000-0000C5270000}"/>
    <cellStyle name="Currency 3 4 3 2 2 5 5" xfId="5581" xr:uid="{00000000-0005-0000-0000-0000C6270000}"/>
    <cellStyle name="Currency 3 4 3 2 2 5 5 2" xfId="34927" xr:uid="{00000000-0005-0000-0000-0000C7270000}"/>
    <cellStyle name="Currency 3 4 3 2 2 5 6" xfId="34922" xr:uid="{00000000-0005-0000-0000-0000C8270000}"/>
    <cellStyle name="Currency 3 4 3 2 2 6" xfId="5582" xr:uid="{00000000-0005-0000-0000-0000C9270000}"/>
    <cellStyle name="Currency 3 4 3 2 2 6 2" xfId="5583" xr:uid="{00000000-0005-0000-0000-0000CA270000}"/>
    <cellStyle name="Currency 3 4 3 2 2 6 2 2" xfId="5584" xr:uid="{00000000-0005-0000-0000-0000CB270000}"/>
    <cellStyle name="Currency 3 4 3 2 2 6 2 2 2" xfId="34930" xr:uid="{00000000-0005-0000-0000-0000CC270000}"/>
    <cellStyle name="Currency 3 4 3 2 2 6 2 3" xfId="34929" xr:uid="{00000000-0005-0000-0000-0000CD270000}"/>
    <cellStyle name="Currency 3 4 3 2 2 6 3" xfId="5585" xr:uid="{00000000-0005-0000-0000-0000CE270000}"/>
    <cellStyle name="Currency 3 4 3 2 2 6 3 2" xfId="34931" xr:uid="{00000000-0005-0000-0000-0000CF270000}"/>
    <cellStyle name="Currency 3 4 3 2 2 6 4" xfId="5586" xr:uid="{00000000-0005-0000-0000-0000D0270000}"/>
    <cellStyle name="Currency 3 4 3 2 2 6 4 2" xfId="34932" xr:uid="{00000000-0005-0000-0000-0000D1270000}"/>
    <cellStyle name="Currency 3 4 3 2 2 6 5" xfId="34928" xr:uid="{00000000-0005-0000-0000-0000D2270000}"/>
    <cellStyle name="Currency 3 4 3 2 2 7" xfId="5587" xr:uid="{00000000-0005-0000-0000-0000D3270000}"/>
    <cellStyle name="Currency 3 4 3 2 2 7 2" xfId="5588" xr:uid="{00000000-0005-0000-0000-0000D4270000}"/>
    <cellStyle name="Currency 3 4 3 2 2 7 2 2" xfId="34934" xr:uid="{00000000-0005-0000-0000-0000D5270000}"/>
    <cellStyle name="Currency 3 4 3 2 2 7 3" xfId="5589" xr:uid="{00000000-0005-0000-0000-0000D6270000}"/>
    <cellStyle name="Currency 3 4 3 2 2 7 3 2" xfId="34935" xr:uid="{00000000-0005-0000-0000-0000D7270000}"/>
    <cellStyle name="Currency 3 4 3 2 2 7 4" xfId="34933" xr:uid="{00000000-0005-0000-0000-0000D8270000}"/>
    <cellStyle name="Currency 3 4 3 2 2 8" xfId="5590" xr:uid="{00000000-0005-0000-0000-0000D9270000}"/>
    <cellStyle name="Currency 3 4 3 2 2 8 2" xfId="34936" xr:uid="{00000000-0005-0000-0000-0000DA270000}"/>
    <cellStyle name="Currency 3 4 3 2 2 9" xfId="5591" xr:uid="{00000000-0005-0000-0000-0000DB270000}"/>
    <cellStyle name="Currency 3 4 3 2 2 9 2" xfId="34937" xr:uid="{00000000-0005-0000-0000-0000DC270000}"/>
    <cellStyle name="Currency 3 4 3 2 3" xfId="5592" xr:uid="{00000000-0005-0000-0000-0000DD270000}"/>
    <cellStyle name="Currency 3 4 3 2 3 2" xfId="5593" xr:uid="{00000000-0005-0000-0000-0000DE270000}"/>
    <cellStyle name="Currency 3 4 3 2 3 2 2" xfId="5594" xr:uid="{00000000-0005-0000-0000-0000DF270000}"/>
    <cellStyle name="Currency 3 4 3 2 3 2 2 2" xfId="5595" xr:uid="{00000000-0005-0000-0000-0000E0270000}"/>
    <cellStyle name="Currency 3 4 3 2 3 2 2 2 2" xfId="34941" xr:uid="{00000000-0005-0000-0000-0000E1270000}"/>
    <cellStyle name="Currency 3 4 3 2 3 2 2 3" xfId="34940" xr:uid="{00000000-0005-0000-0000-0000E2270000}"/>
    <cellStyle name="Currency 3 4 3 2 3 2 3" xfId="5596" xr:uid="{00000000-0005-0000-0000-0000E3270000}"/>
    <cellStyle name="Currency 3 4 3 2 3 2 3 2" xfId="34942" xr:uid="{00000000-0005-0000-0000-0000E4270000}"/>
    <cellStyle name="Currency 3 4 3 2 3 2 4" xfId="5597" xr:uid="{00000000-0005-0000-0000-0000E5270000}"/>
    <cellStyle name="Currency 3 4 3 2 3 2 4 2" xfId="34943" xr:uid="{00000000-0005-0000-0000-0000E6270000}"/>
    <cellStyle name="Currency 3 4 3 2 3 2 5" xfId="5598" xr:uid="{00000000-0005-0000-0000-0000E7270000}"/>
    <cellStyle name="Currency 3 4 3 2 3 2 5 2" xfId="34944" xr:uid="{00000000-0005-0000-0000-0000E8270000}"/>
    <cellStyle name="Currency 3 4 3 2 3 2 6" xfId="34939" xr:uid="{00000000-0005-0000-0000-0000E9270000}"/>
    <cellStyle name="Currency 3 4 3 2 3 3" xfId="5599" xr:uid="{00000000-0005-0000-0000-0000EA270000}"/>
    <cellStyle name="Currency 3 4 3 2 3 3 2" xfId="5600" xr:uid="{00000000-0005-0000-0000-0000EB270000}"/>
    <cellStyle name="Currency 3 4 3 2 3 3 2 2" xfId="5601" xr:uid="{00000000-0005-0000-0000-0000EC270000}"/>
    <cellStyle name="Currency 3 4 3 2 3 3 2 2 2" xfId="34947" xr:uid="{00000000-0005-0000-0000-0000ED270000}"/>
    <cellStyle name="Currency 3 4 3 2 3 3 2 3" xfId="34946" xr:uid="{00000000-0005-0000-0000-0000EE270000}"/>
    <cellStyle name="Currency 3 4 3 2 3 3 3" xfId="5602" xr:uid="{00000000-0005-0000-0000-0000EF270000}"/>
    <cellStyle name="Currency 3 4 3 2 3 3 3 2" xfId="34948" xr:uid="{00000000-0005-0000-0000-0000F0270000}"/>
    <cellStyle name="Currency 3 4 3 2 3 3 4" xfId="5603" xr:uid="{00000000-0005-0000-0000-0000F1270000}"/>
    <cellStyle name="Currency 3 4 3 2 3 3 4 2" xfId="34949" xr:uid="{00000000-0005-0000-0000-0000F2270000}"/>
    <cellStyle name="Currency 3 4 3 2 3 3 5" xfId="5604" xr:uid="{00000000-0005-0000-0000-0000F3270000}"/>
    <cellStyle name="Currency 3 4 3 2 3 3 5 2" xfId="34950" xr:uid="{00000000-0005-0000-0000-0000F4270000}"/>
    <cellStyle name="Currency 3 4 3 2 3 3 6" xfId="34945" xr:uid="{00000000-0005-0000-0000-0000F5270000}"/>
    <cellStyle name="Currency 3 4 3 2 3 4" xfId="5605" xr:uid="{00000000-0005-0000-0000-0000F6270000}"/>
    <cellStyle name="Currency 3 4 3 2 3 4 2" xfId="5606" xr:uid="{00000000-0005-0000-0000-0000F7270000}"/>
    <cellStyle name="Currency 3 4 3 2 3 4 2 2" xfId="34952" xr:uid="{00000000-0005-0000-0000-0000F8270000}"/>
    <cellStyle name="Currency 3 4 3 2 3 4 3" xfId="34951" xr:uid="{00000000-0005-0000-0000-0000F9270000}"/>
    <cellStyle name="Currency 3 4 3 2 3 5" xfId="5607" xr:uid="{00000000-0005-0000-0000-0000FA270000}"/>
    <cellStyle name="Currency 3 4 3 2 3 5 2" xfId="34953" xr:uid="{00000000-0005-0000-0000-0000FB270000}"/>
    <cellStyle name="Currency 3 4 3 2 3 6" xfId="5608" xr:uid="{00000000-0005-0000-0000-0000FC270000}"/>
    <cellStyle name="Currency 3 4 3 2 3 6 2" xfId="34954" xr:uid="{00000000-0005-0000-0000-0000FD270000}"/>
    <cellStyle name="Currency 3 4 3 2 3 7" xfId="5609" xr:uid="{00000000-0005-0000-0000-0000FE270000}"/>
    <cellStyle name="Currency 3 4 3 2 3 7 2" xfId="34955" xr:uid="{00000000-0005-0000-0000-0000FF270000}"/>
    <cellStyle name="Currency 3 4 3 2 3 8" xfId="34938" xr:uid="{00000000-0005-0000-0000-000000280000}"/>
    <cellStyle name="Currency 3 4 3 2 4" xfId="5610" xr:uid="{00000000-0005-0000-0000-000001280000}"/>
    <cellStyle name="Currency 3 4 3 2 4 2" xfId="5611" xr:uid="{00000000-0005-0000-0000-000002280000}"/>
    <cellStyle name="Currency 3 4 3 2 4 2 2" xfId="5612" xr:uid="{00000000-0005-0000-0000-000003280000}"/>
    <cellStyle name="Currency 3 4 3 2 4 2 2 2" xfId="5613" xr:uid="{00000000-0005-0000-0000-000004280000}"/>
    <cellStyle name="Currency 3 4 3 2 4 2 2 2 2" xfId="34959" xr:uid="{00000000-0005-0000-0000-000005280000}"/>
    <cellStyle name="Currency 3 4 3 2 4 2 2 3" xfId="34958" xr:uid="{00000000-0005-0000-0000-000006280000}"/>
    <cellStyle name="Currency 3 4 3 2 4 2 3" xfId="5614" xr:uid="{00000000-0005-0000-0000-000007280000}"/>
    <cellStyle name="Currency 3 4 3 2 4 2 3 2" xfId="34960" xr:uid="{00000000-0005-0000-0000-000008280000}"/>
    <cellStyle name="Currency 3 4 3 2 4 2 4" xfId="5615" xr:uid="{00000000-0005-0000-0000-000009280000}"/>
    <cellStyle name="Currency 3 4 3 2 4 2 4 2" xfId="34961" xr:uid="{00000000-0005-0000-0000-00000A280000}"/>
    <cellStyle name="Currency 3 4 3 2 4 2 5" xfId="5616" xr:uid="{00000000-0005-0000-0000-00000B280000}"/>
    <cellStyle name="Currency 3 4 3 2 4 2 5 2" xfId="34962" xr:uid="{00000000-0005-0000-0000-00000C280000}"/>
    <cellStyle name="Currency 3 4 3 2 4 2 6" xfId="34957" xr:uid="{00000000-0005-0000-0000-00000D280000}"/>
    <cellStyle name="Currency 3 4 3 2 4 3" xfId="5617" xr:uid="{00000000-0005-0000-0000-00000E280000}"/>
    <cellStyle name="Currency 3 4 3 2 4 3 2" xfId="5618" xr:uid="{00000000-0005-0000-0000-00000F280000}"/>
    <cellStyle name="Currency 3 4 3 2 4 3 2 2" xfId="34964" xr:uid="{00000000-0005-0000-0000-000010280000}"/>
    <cellStyle name="Currency 3 4 3 2 4 3 3" xfId="34963" xr:uid="{00000000-0005-0000-0000-000011280000}"/>
    <cellStyle name="Currency 3 4 3 2 4 4" xfId="5619" xr:uid="{00000000-0005-0000-0000-000012280000}"/>
    <cellStyle name="Currency 3 4 3 2 4 4 2" xfId="34965" xr:uid="{00000000-0005-0000-0000-000013280000}"/>
    <cellStyle name="Currency 3 4 3 2 4 5" xfId="5620" xr:uid="{00000000-0005-0000-0000-000014280000}"/>
    <cellStyle name="Currency 3 4 3 2 4 5 2" xfId="34966" xr:uid="{00000000-0005-0000-0000-000015280000}"/>
    <cellStyle name="Currency 3 4 3 2 4 6" xfId="5621" xr:uid="{00000000-0005-0000-0000-000016280000}"/>
    <cellStyle name="Currency 3 4 3 2 4 6 2" xfId="34967" xr:uid="{00000000-0005-0000-0000-000017280000}"/>
    <cellStyle name="Currency 3 4 3 2 4 7" xfId="34956" xr:uid="{00000000-0005-0000-0000-000018280000}"/>
    <cellStyle name="Currency 3 4 3 2 5" xfId="5622" xr:uid="{00000000-0005-0000-0000-000019280000}"/>
    <cellStyle name="Currency 3 4 3 2 5 2" xfId="5623" xr:uid="{00000000-0005-0000-0000-00001A280000}"/>
    <cellStyle name="Currency 3 4 3 2 5 2 2" xfId="5624" xr:uid="{00000000-0005-0000-0000-00001B280000}"/>
    <cellStyle name="Currency 3 4 3 2 5 2 2 2" xfId="34970" xr:uid="{00000000-0005-0000-0000-00001C280000}"/>
    <cellStyle name="Currency 3 4 3 2 5 2 3" xfId="34969" xr:uid="{00000000-0005-0000-0000-00001D280000}"/>
    <cellStyle name="Currency 3 4 3 2 5 3" xfId="5625" xr:uid="{00000000-0005-0000-0000-00001E280000}"/>
    <cellStyle name="Currency 3 4 3 2 5 3 2" xfId="34971" xr:uid="{00000000-0005-0000-0000-00001F280000}"/>
    <cellStyle name="Currency 3 4 3 2 5 4" xfId="5626" xr:uid="{00000000-0005-0000-0000-000020280000}"/>
    <cellStyle name="Currency 3 4 3 2 5 4 2" xfId="34972" xr:uid="{00000000-0005-0000-0000-000021280000}"/>
    <cellStyle name="Currency 3 4 3 2 5 5" xfId="5627" xr:uid="{00000000-0005-0000-0000-000022280000}"/>
    <cellStyle name="Currency 3 4 3 2 5 5 2" xfId="34973" xr:uid="{00000000-0005-0000-0000-000023280000}"/>
    <cellStyle name="Currency 3 4 3 2 5 6" xfId="34968" xr:uid="{00000000-0005-0000-0000-000024280000}"/>
    <cellStyle name="Currency 3 4 3 2 6" xfId="5628" xr:uid="{00000000-0005-0000-0000-000025280000}"/>
    <cellStyle name="Currency 3 4 3 2 6 2" xfId="5629" xr:uid="{00000000-0005-0000-0000-000026280000}"/>
    <cellStyle name="Currency 3 4 3 2 6 2 2" xfId="5630" xr:uid="{00000000-0005-0000-0000-000027280000}"/>
    <cellStyle name="Currency 3 4 3 2 6 2 2 2" xfId="34976" xr:uid="{00000000-0005-0000-0000-000028280000}"/>
    <cellStyle name="Currency 3 4 3 2 6 2 3" xfId="34975" xr:uid="{00000000-0005-0000-0000-000029280000}"/>
    <cellStyle name="Currency 3 4 3 2 6 3" xfId="5631" xr:uid="{00000000-0005-0000-0000-00002A280000}"/>
    <cellStyle name="Currency 3 4 3 2 6 3 2" xfId="34977" xr:uid="{00000000-0005-0000-0000-00002B280000}"/>
    <cellStyle name="Currency 3 4 3 2 6 4" xfId="5632" xr:uid="{00000000-0005-0000-0000-00002C280000}"/>
    <cellStyle name="Currency 3 4 3 2 6 4 2" xfId="34978" xr:uid="{00000000-0005-0000-0000-00002D280000}"/>
    <cellStyle name="Currency 3 4 3 2 6 5" xfId="5633" xr:uid="{00000000-0005-0000-0000-00002E280000}"/>
    <cellStyle name="Currency 3 4 3 2 6 5 2" xfId="34979" xr:uid="{00000000-0005-0000-0000-00002F280000}"/>
    <cellStyle name="Currency 3 4 3 2 6 6" xfId="34974" xr:uid="{00000000-0005-0000-0000-000030280000}"/>
    <cellStyle name="Currency 3 4 3 2 7" xfId="5634" xr:uid="{00000000-0005-0000-0000-000031280000}"/>
    <cellStyle name="Currency 3 4 3 2 7 2" xfId="5635" xr:uid="{00000000-0005-0000-0000-000032280000}"/>
    <cellStyle name="Currency 3 4 3 2 7 2 2" xfId="5636" xr:uid="{00000000-0005-0000-0000-000033280000}"/>
    <cellStyle name="Currency 3 4 3 2 7 2 2 2" xfId="34982" xr:uid="{00000000-0005-0000-0000-000034280000}"/>
    <cellStyle name="Currency 3 4 3 2 7 2 3" xfId="34981" xr:uid="{00000000-0005-0000-0000-000035280000}"/>
    <cellStyle name="Currency 3 4 3 2 7 3" xfId="5637" xr:uid="{00000000-0005-0000-0000-000036280000}"/>
    <cellStyle name="Currency 3 4 3 2 7 3 2" xfId="34983" xr:uid="{00000000-0005-0000-0000-000037280000}"/>
    <cellStyle name="Currency 3 4 3 2 7 4" xfId="5638" xr:uid="{00000000-0005-0000-0000-000038280000}"/>
    <cellStyle name="Currency 3 4 3 2 7 4 2" xfId="34984" xr:uid="{00000000-0005-0000-0000-000039280000}"/>
    <cellStyle name="Currency 3 4 3 2 7 5" xfId="34980" xr:uid="{00000000-0005-0000-0000-00003A280000}"/>
    <cellStyle name="Currency 3 4 3 2 8" xfId="5639" xr:uid="{00000000-0005-0000-0000-00003B280000}"/>
    <cellStyle name="Currency 3 4 3 2 8 2" xfId="5640" xr:uid="{00000000-0005-0000-0000-00003C280000}"/>
    <cellStyle name="Currency 3 4 3 2 8 2 2" xfId="34986" xr:uid="{00000000-0005-0000-0000-00003D280000}"/>
    <cellStyle name="Currency 3 4 3 2 8 3" xfId="5641" xr:uid="{00000000-0005-0000-0000-00003E280000}"/>
    <cellStyle name="Currency 3 4 3 2 8 3 2" xfId="34987" xr:uid="{00000000-0005-0000-0000-00003F280000}"/>
    <cellStyle name="Currency 3 4 3 2 8 4" xfId="34985" xr:uid="{00000000-0005-0000-0000-000040280000}"/>
    <cellStyle name="Currency 3 4 3 2 9" xfId="5642" xr:uid="{00000000-0005-0000-0000-000041280000}"/>
    <cellStyle name="Currency 3 4 3 2 9 2" xfId="34988" xr:uid="{00000000-0005-0000-0000-000042280000}"/>
    <cellStyle name="Currency 3 4 3 3" xfId="5643" xr:uid="{00000000-0005-0000-0000-000043280000}"/>
    <cellStyle name="Currency 3 4 3 3 10" xfId="5644" xr:uid="{00000000-0005-0000-0000-000044280000}"/>
    <cellStyle name="Currency 3 4 3 3 10 2" xfId="34990" xr:uid="{00000000-0005-0000-0000-000045280000}"/>
    <cellStyle name="Currency 3 4 3 3 11" xfId="34989" xr:uid="{00000000-0005-0000-0000-000046280000}"/>
    <cellStyle name="Currency 3 4 3 3 2" xfId="5645" xr:uid="{00000000-0005-0000-0000-000047280000}"/>
    <cellStyle name="Currency 3 4 3 3 2 2" xfId="5646" xr:uid="{00000000-0005-0000-0000-000048280000}"/>
    <cellStyle name="Currency 3 4 3 3 2 2 2" xfId="5647" xr:uid="{00000000-0005-0000-0000-000049280000}"/>
    <cellStyle name="Currency 3 4 3 3 2 2 2 2" xfId="5648" xr:uid="{00000000-0005-0000-0000-00004A280000}"/>
    <cellStyle name="Currency 3 4 3 3 2 2 2 2 2" xfId="34994" xr:uid="{00000000-0005-0000-0000-00004B280000}"/>
    <cellStyle name="Currency 3 4 3 3 2 2 2 3" xfId="34993" xr:uid="{00000000-0005-0000-0000-00004C280000}"/>
    <cellStyle name="Currency 3 4 3 3 2 2 3" xfId="5649" xr:uid="{00000000-0005-0000-0000-00004D280000}"/>
    <cellStyle name="Currency 3 4 3 3 2 2 3 2" xfId="34995" xr:uid="{00000000-0005-0000-0000-00004E280000}"/>
    <cellStyle name="Currency 3 4 3 3 2 2 4" xfId="5650" xr:uid="{00000000-0005-0000-0000-00004F280000}"/>
    <cellStyle name="Currency 3 4 3 3 2 2 4 2" xfId="34996" xr:uid="{00000000-0005-0000-0000-000050280000}"/>
    <cellStyle name="Currency 3 4 3 3 2 2 5" xfId="5651" xr:uid="{00000000-0005-0000-0000-000051280000}"/>
    <cellStyle name="Currency 3 4 3 3 2 2 5 2" xfId="34997" xr:uid="{00000000-0005-0000-0000-000052280000}"/>
    <cellStyle name="Currency 3 4 3 3 2 2 6" xfId="34992" xr:uid="{00000000-0005-0000-0000-000053280000}"/>
    <cellStyle name="Currency 3 4 3 3 2 3" xfId="5652" xr:uid="{00000000-0005-0000-0000-000054280000}"/>
    <cellStyle name="Currency 3 4 3 3 2 3 2" xfId="5653" xr:uid="{00000000-0005-0000-0000-000055280000}"/>
    <cellStyle name="Currency 3 4 3 3 2 3 2 2" xfId="34999" xr:uid="{00000000-0005-0000-0000-000056280000}"/>
    <cellStyle name="Currency 3 4 3 3 2 3 3" xfId="34998" xr:uid="{00000000-0005-0000-0000-000057280000}"/>
    <cellStyle name="Currency 3 4 3 3 2 4" xfId="5654" xr:uid="{00000000-0005-0000-0000-000058280000}"/>
    <cellStyle name="Currency 3 4 3 3 2 4 2" xfId="35000" xr:uid="{00000000-0005-0000-0000-000059280000}"/>
    <cellStyle name="Currency 3 4 3 3 2 5" xfId="5655" xr:uid="{00000000-0005-0000-0000-00005A280000}"/>
    <cellStyle name="Currency 3 4 3 3 2 5 2" xfId="35001" xr:uid="{00000000-0005-0000-0000-00005B280000}"/>
    <cellStyle name="Currency 3 4 3 3 2 6" xfId="5656" xr:uid="{00000000-0005-0000-0000-00005C280000}"/>
    <cellStyle name="Currency 3 4 3 3 2 6 2" xfId="35002" xr:uid="{00000000-0005-0000-0000-00005D280000}"/>
    <cellStyle name="Currency 3 4 3 3 2 7" xfId="34991" xr:uid="{00000000-0005-0000-0000-00005E280000}"/>
    <cellStyle name="Currency 3 4 3 3 3" xfId="5657" xr:uid="{00000000-0005-0000-0000-00005F280000}"/>
    <cellStyle name="Currency 3 4 3 3 3 2" xfId="5658" xr:uid="{00000000-0005-0000-0000-000060280000}"/>
    <cellStyle name="Currency 3 4 3 3 3 2 2" xfId="5659" xr:uid="{00000000-0005-0000-0000-000061280000}"/>
    <cellStyle name="Currency 3 4 3 3 3 2 2 2" xfId="5660" xr:uid="{00000000-0005-0000-0000-000062280000}"/>
    <cellStyle name="Currency 3 4 3 3 3 2 2 2 2" xfId="35006" xr:uid="{00000000-0005-0000-0000-000063280000}"/>
    <cellStyle name="Currency 3 4 3 3 3 2 2 3" xfId="35005" xr:uid="{00000000-0005-0000-0000-000064280000}"/>
    <cellStyle name="Currency 3 4 3 3 3 2 3" xfId="5661" xr:uid="{00000000-0005-0000-0000-000065280000}"/>
    <cellStyle name="Currency 3 4 3 3 3 2 3 2" xfId="35007" xr:uid="{00000000-0005-0000-0000-000066280000}"/>
    <cellStyle name="Currency 3 4 3 3 3 2 4" xfId="5662" xr:uid="{00000000-0005-0000-0000-000067280000}"/>
    <cellStyle name="Currency 3 4 3 3 3 2 4 2" xfId="35008" xr:uid="{00000000-0005-0000-0000-000068280000}"/>
    <cellStyle name="Currency 3 4 3 3 3 2 5" xfId="5663" xr:uid="{00000000-0005-0000-0000-000069280000}"/>
    <cellStyle name="Currency 3 4 3 3 3 2 5 2" xfId="35009" xr:uid="{00000000-0005-0000-0000-00006A280000}"/>
    <cellStyle name="Currency 3 4 3 3 3 2 6" xfId="35004" xr:uid="{00000000-0005-0000-0000-00006B280000}"/>
    <cellStyle name="Currency 3 4 3 3 3 3" xfId="5664" xr:uid="{00000000-0005-0000-0000-00006C280000}"/>
    <cellStyle name="Currency 3 4 3 3 3 3 2" xfId="5665" xr:uid="{00000000-0005-0000-0000-00006D280000}"/>
    <cellStyle name="Currency 3 4 3 3 3 3 2 2" xfId="35011" xr:uid="{00000000-0005-0000-0000-00006E280000}"/>
    <cellStyle name="Currency 3 4 3 3 3 3 3" xfId="35010" xr:uid="{00000000-0005-0000-0000-00006F280000}"/>
    <cellStyle name="Currency 3 4 3 3 3 4" xfId="5666" xr:uid="{00000000-0005-0000-0000-000070280000}"/>
    <cellStyle name="Currency 3 4 3 3 3 4 2" xfId="35012" xr:uid="{00000000-0005-0000-0000-000071280000}"/>
    <cellStyle name="Currency 3 4 3 3 3 5" xfId="5667" xr:uid="{00000000-0005-0000-0000-000072280000}"/>
    <cellStyle name="Currency 3 4 3 3 3 5 2" xfId="35013" xr:uid="{00000000-0005-0000-0000-000073280000}"/>
    <cellStyle name="Currency 3 4 3 3 3 6" xfId="5668" xr:uid="{00000000-0005-0000-0000-000074280000}"/>
    <cellStyle name="Currency 3 4 3 3 3 6 2" xfId="35014" xr:uid="{00000000-0005-0000-0000-000075280000}"/>
    <cellStyle name="Currency 3 4 3 3 3 7" xfId="35003" xr:uid="{00000000-0005-0000-0000-000076280000}"/>
    <cellStyle name="Currency 3 4 3 3 4" xfId="5669" xr:uid="{00000000-0005-0000-0000-000077280000}"/>
    <cellStyle name="Currency 3 4 3 3 4 2" xfId="5670" xr:uid="{00000000-0005-0000-0000-000078280000}"/>
    <cellStyle name="Currency 3 4 3 3 4 2 2" xfId="5671" xr:uid="{00000000-0005-0000-0000-000079280000}"/>
    <cellStyle name="Currency 3 4 3 3 4 2 2 2" xfId="35017" xr:uid="{00000000-0005-0000-0000-00007A280000}"/>
    <cellStyle name="Currency 3 4 3 3 4 2 3" xfId="35016" xr:uid="{00000000-0005-0000-0000-00007B280000}"/>
    <cellStyle name="Currency 3 4 3 3 4 3" xfId="5672" xr:uid="{00000000-0005-0000-0000-00007C280000}"/>
    <cellStyle name="Currency 3 4 3 3 4 3 2" xfId="35018" xr:uid="{00000000-0005-0000-0000-00007D280000}"/>
    <cellStyle name="Currency 3 4 3 3 4 4" xfId="5673" xr:uid="{00000000-0005-0000-0000-00007E280000}"/>
    <cellStyle name="Currency 3 4 3 3 4 4 2" xfId="35019" xr:uid="{00000000-0005-0000-0000-00007F280000}"/>
    <cellStyle name="Currency 3 4 3 3 4 5" xfId="5674" xr:uid="{00000000-0005-0000-0000-000080280000}"/>
    <cellStyle name="Currency 3 4 3 3 4 5 2" xfId="35020" xr:uid="{00000000-0005-0000-0000-000081280000}"/>
    <cellStyle name="Currency 3 4 3 3 4 6" xfId="35015" xr:uid="{00000000-0005-0000-0000-000082280000}"/>
    <cellStyle name="Currency 3 4 3 3 5" xfId="5675" xr:uid="{00000000-0005-0000-0000-000083280000}"/>
    <cellStyle name="Currency 3 4 3 3 5 2" xfId="5676" xr:uid="{00000000-0005-0000-0000-000084280000}"/>
    <cellStyle name="Currency 3 4 3 3 5 2 2" xfId="5677" xr:uid="{00000000-0005-0000-0000-000085280000}"/>
    <cellStyle name="Currency 3 4 3 3 5 2 2 2" xfId="35023" xr:uid="{00000000-0005-0000-0000-000086280000}"/>
    <cellStyle name="Currency 3 4 3 3 5 2 3" xfId="35022" xr:uid="{00000000-0005-0000-0000-000087280000}"/>
    <cellStyle name="Currency 3 4 3 3 5 3" xfId="5678" xr:uid="{00000000-0005-0000-0000-000088280000}"/>
    <cellStyle name="Currency 3 4 3 3 5 3 2" xfId="35024" xr:uid="{00000000-0005-0000-0000-000089280000}"/>
    <cellStyle name="Currency 3 4 3 3 5 4" xfId="5679" xr:uid="{00000000-0005-0000-0000-00008A280000}"/>
    <cellStyle name="Currency 3 4 3 3 5 4 2" xfId="35025" xr:uid="{00000000-0005-0000-0000-00008B280000}"/>
    <cellStyle name="Currency 3 4 3 3 5 5" xfId="5680" xr:uid="{00000000-0005-0000-0000-00008C280000}"/>
    <cellStyle name="Currency 3 4 3 3 5 5 2" xfId="35026" xr:uid="{00000000-0005-0000-0000-00008D280000}"/>
    <cellStyle name="Currency 3 4 3 3 5 6" xfId="35021" xr:uid="{00000000-0005-0000-0000-00008E280000}"/>
    <cellStyle name="Currency 3 4 3 3 6" xfId="5681" xr:uid="{00000000-0005-0000-0000-00008F280000}"/>
    <cellStyle name="Currency 3 4 3 3 6 2" xfId="5682" xr:uid="{00000000-0005-0000-0000-000090280000}"/>
    <cellStyle name="Currency 3 4 3 3 6 2 2" xfId="5683" xr:uid="{00000000-0005-0000-0000-000091280000}"/>
    <cellStyle name="Currency 3 4 3 3 6 2 2 2" xfId="35029" xr:uid="{00000000-0005-0000-0000-000092280000}"/>
    <cellStyle name="Currency 3 4 3 3 6 2 3" xfId="35028" xr:uid="{00000000-0005-0000-0000-000093280000}"/>
    <cellStyle name="Currency 3 4 3 3 6 3" xfId="5684" xr:uid="{00000000-0005-0000-0000-000094280000}"/>
    <cellStyle name="Currency 3 4 3 3 6 3 2" xfId="35030" xr:uid="{00000000-0005-0000-0000-000095280000}"/>
    <cellStyle name="Currency 3 4 3 3 6 4" xfId="5685" xr:uid="{00000000-0005-0000-0000-000096280000}"/>
    <cellStyle name="Currency 3 4 3 3 6 4 2" xfId="35031" xr:uid="{00000000-0005-0000-0000-000097280000}"/>
    <cellStyle name="Currency 3 4 3 3 6 5" xfId="35027" xr:uid="{00000000-0005-0000-0000-000098280000}"/>
    <cellStyle name="Currency 3 4 3 3 7" xfId="5686" xr:uid="{00000000-0005-0000-0000-000099280000}"/>
    <cellStyle name="Currency 3 4 3 3 7 2" xfId="5687" xr:uid="{00000000-0005-0000-0000-00009A280000}"/>
    <cellStyle name="Currency 3 4 3 3 7 2 2" xfId="35033" xr:uid="{00000000-0005-0000-0000-00009B280000}"/>
    <cellStyle name="Currency 3 4 3 3 7 3" xfId="5688" xr:uid="{00000000-0005-0000-0000-00009C280000}"/>
    <cellStyle name="Currency 3 4 3 3 7 3 2" xfId="35034" xr:uid="{00000000-0005-0000-0000-00009D280000}"/>
    <cellStyle name="Currency 3 4 3 3 7 4" xfId="35032" xr:uid="{00000000-0005-0000-0000-00009E280000}"/>
    <cellStyle name="Currency 3 4 3 3 8" xfId="5689" xr:uid="{00000000-0005-0000-0000-00009F280000}"/>
    <cellStyle name="Currency 3 4 3 3 8 2" xfId="35035" xr:uid="{00000000-0005-0000-0000-0000A0280000}"/>
    <cellStyle name="Currency 3 4 3 3 9" xfId="5690" xr:uid="{00000000-0005-0000-0000-0000A1280000}"/>
    <cellStyle name="Currency 3 4 3 3 9 2" xfId="35036" xr:uid="{00000000-0005-0000-0000-0000A2280000}"/>
    <cellStyle name="Currency 3 4 3 4" xfId="5691" xr:uid="{00000000-0005-0000-0000-0000A3280000}"/>
    <cellStyle name="Currency 3 4 3 4 2" xfId="5692" xr:uid="{00000000-0005-0000-0000-0000A4280000}"/>
    <cellStyle name="Currency 3 4 3 4 2 2" xfId="5693" xr:uid="{00000000-0005-0000-0000-0000A5280000}"/>
    <cellStyle name="Currency 3 4 3 4 2 2 2" xfId="5694" xr:uid="{00000000-0005-0000-0000-0000A6280000}"/>
    <cellStyle name="Currency 3 4 3 4 2 2 2 2" xfId="35040" xr:uid="{00000000-0005-0000-0000-0000A7280000}"/>
    <cellStyle name="Currency 3 4 3 4 2 2 3" xfId="35039" xr:uid="{00000000-0005-0000-0000-0000A8280000}"/>
    <cellStyle name="Currency 3 4 3 4 2 3" xfId="5695" xr:uid="{00000000-0005-0000-0000-0000A9280000}"/>
    <cellStyle name="Currency 3 4 3 4 2 3 2" xfId="35041" xr:uid="{00000000-0005-0000-0000-0000AA280000}"/>
    <cellStyle name="Currency 3 4 3 4 2 4" xfId="5696" xr:uid="{00000000-0005-0000-0000-0000AB280000}"/>
    <cellStyle name="Currency 3 4 3 4 2 4 2" xfId="35042" xr:uid="{00000000-0005-0000-0000-0000AC280000}"/>
    <cellStyle name="Currency 3 4 3 4 2 5" xfId="5697" xr:uid="{00000000-0005-0000-0000-0000AD280000}"/>
    <cellStyle name="Currency 3 4 3 4 2 5 2" xfId="35043" xr:uid="{00000000-0005-0000-0000-0000AE280000}"/>
    <cellStyle name="Currency 3 4 3 4 2 6" xfId="35038" xr:uid="{00000000-0005-0000-0000-0000AF280000}"/>
    <cellStyle name="Currency 3 4 3 4 3" xfId="5698" xr:uid="{00000000-0005-0000-0000-0000B0280000}"/>
    <cellStyle name="Currency 3 4 3 4 3 2" xfId="5699" xr:uid="{00000000-0005-0000-0000-0000B1280000}"/>
    <cellStyle name="Currency 3 4 3 4 3 2 2" xfId="5700" xr:uid="{00000000-0005-0000-0000-0000B2280000}"/>
    <cellStyle name="Currency 3 4 3 4 3 2 2 2" xfId="35046" xr:uid="{00000000-0005-0000-0000-0000B3280000}"/>
    <cellStyle name="Currency 3 4 3 4 3 2 3" xfId="35045" xr:uid="{00000000-0005-0000-0000-0000B4280000}"/>
    <cellStyle name="Currency 3 4 3 4 3 3" xfId="5701" xr:uid="{00000000-0005-0000-0000-0000B5280000}"/>
    <cellStyle name="Currency 3 4 3 4 3 3 2" xfId="35047" xr:uid="{00000000-0005-0000-0000-0000B6280000}"/>
    <cellStyle name="Currency 3 4 3 4 3 4" xfId="5702" xr:uid="{00000000-0005-0000-0000-0000B7280000}"/>
    <cellStyle name="Currency 3 4 3 4 3 4 2" xfId="35048" xr:uid="{00000000-0005-0000-0000-0000B8280000}"/>
    <cellStyle name="Currency 3 4 3 4 3 5" xfId="5703" xr:uid="{00000000-0005-0000-0000-0000B9280000}"/>
    <cellStyle name="Currency 3 4 3 4 3 5 2" xfId="35049" xr:uid="{00000000-0005-0000-0000-0000BA280000}"/>
    <cellStyle name="Currency 3 4 3 4 3 6" xfId="35044" xr:uid="{00000000-0005-0000-0000-0000BB280000}"/>
    <cellStyle name="Currency 3 4 3 4 4" xfId="5704" xr:uid="{00000000-0005-0000-0000-0000BC280000}"/>
    <cellStyle name="Currency 3 4 3 4 4 2" xfId="5705" xr:uid="{00000000-0005-0000-0000-0000BD280000}"/>
    <cellStyle name="Currency 3 4 3 4 4 2 2" xfId="35051" xr:uid="{00000000-0005-0000-0000-0000BE280000}"/>
    <cellStyle name="Currency 3 4 3 4 4 3" xfId="35050" xr:uid="{00000000-0005-0000-0000-0000BF280000}"/>
    <cellStyle name="Currency 3 4 3 4 5" xfId="5706" xr:uid="{00000000-0005-0000-0000-0000C0280000}"/>
    <cellStyle name="Currency 3 4 3 4 5 2" xfId="35052" xr:uid="{00000000-0005-0000-0000-0000C1280000}"/>
    <cellStyle name="Currency 3 4 3 4 6" xfId="5707" xr:uid="{00000000-0005-0000-0000-0000C2280000}"/>
    <cellStyle name="Currency 3 4 3 4 6 2" xfId="35053" xr:uid="{00000000-0005-0000-0000-0000C3280000}"/>
    <cellStyle name="Currency 3 4 3 4 7" xfId="5708" xr:uid="{00000000-0005-0000-0000-0000C4280000}"/>
    <cellStyle name="Currency 3 4 3 4 7 2" xfId="35054" xr:uid="{00000000-0005-0000-0000-0000C5280000}"/>
    <cellStyle name="Currency 3 4 3 4 8" xfId="35037" xr:uid="{00000000-0005-0000-0000-0000C6280000}"/>
    <cellStyle name="Currency 3 4 3 5" xfId="5709" xr:uid="{00000000-0005-0000-0000-0000C7280000}"/>
    <cellStyle name="Currency 3 4 3 5 2" xfId="5710" xr:uid="{00000000-0005-0000-0000-0000C8280000}"/>
    <cellStyle name="Currency 3 4 3 5 2 2" xfId="5711" xr:uid="{00000000-0005-0000-0000-0000C9280000}"/>
    <cellStyle name="Currency 3 4 3 5 2 2 2" xfId="5712" xr:uid="{00000000-0005-0000-0000-0000CA280000}"/>
    <cellStyle name="Currency 3 4 3 5 2 2 2 2" xfId="35058" xr:uid="{00000000-0005-0000-0000-0000CB280000}"/>
    <cellStyle name="Currency 3 4 3 5 2 2 3" xfId="35057" xr:uid="{00000000-0005-0000-0000-0000CC280000}"/>
    <cellStyle name="Currency 3 4 3 5 2 3" xfId="5713" xr:uid="{00000000-0005-0000-0000-0000CD280000}"/>
    <cellStyle name="Currency 3 4 3 5 2 3 2" xfId="35059" xr:uid="{00000000-0005-0000-0000-0000CE280000}"/>
    <cellStyle name="Currency 3 4 3 5 2 4" xfId="5714" xr:uid="{00000000-0005-0000-0000-0000CF280000}"/>
    <cellStyle name="Currency 3 4 3 5 2 4 2" xfId="35060" xr:uid="{00000000-0005-0000-0000-0000D0280000}"/>
    <cellStyle name="Currency 3 4 3 5 2 5" xfId="5715" xr:uid="{00000000-0005-0000-0000-0000D1280000}"/>
    <cellStyle name="Currency 3 4 3 5 2 5 2" xfId="35061" xr:uid="{00000000-0005-0000-0000-0000D2280000}"/>
    <cellStyle name="Currency 3 4 3 5 2 6" xfId="35056" xr:uid="{00000000-0005-0000-0000-0000D3280000}"/>
    <cellStyle name="Currency 3 4 3 5 3" xfId="5716" xr:uid="{00000000-0005-0000-0000-0000D4280000}"/>
    <cellStyle name="Currency 3 4 3 5 3 2" xfId="5717" xr:uid="{00000000-0005-0000-0000-0000D5280000}"/>
    <cellStyle name="Currency 3 4 3 5 3 2 2" xfId="35063" xr:uid="{00000000-0005-0000-0000-0000D6280000}"/>
    <cellStyle name="Currency 3 4 3 5 3 3" xfId="35062" xr:uid="{00000000-0005-0000-0000-0000D7280000}"/>
    <cellStyle name="Currency 3 4 3 5 4" xfId="5718" xr:uid="{00000000-0005-0000-0000-0000D8280000}"/>
    <cellStyle name="Currency 3 4 3 5 4 2" xfId="35064" xr:uid="{00000000-0005-0000-0000-0000D9280000}"/>
    <cellStyle name="Currency 3 4 3 5 5" xfId="5719" xr:uid="{00000000-0005-0000-0000-0000DA280000}"/>
    <cellStyle name="Currency 3 4 3 5 5 2" xfId="35065" xr:uid="{00000000-0005-0000-0000-0000DB280000}"/>
    <cellStyle name="Currency 3 4 3 5 6" xfId="5720" xr:uid="{00000000-0005-0000-0000-0000DC280000}"/>
    <cellStyle name="Currency 3 4 3 5 6 2" xfId="35066" xr:uid="{00000000-0005-0000-0000-0000DD280000}"/>
    <cellStyle name="Currency 3 4 3 5 7" xfId="35055" xr:uid="{00000000-0005-0000-0000-0000DE280000}"/>
    <cellStyle name="Currency 3 4 3 6" xfId="5721" xr:uid="{00000000-0005-0000-0000-0000DF280000}"/>
    <cellStyle name="Currency 3 4 3 6 2" xfId="5722" xr:uid="{00000000-0005-0000-0000-0000E0280000}"/>
    <cellStyle name="Currency 3 4 3 6 2 2" xfId="5723" xr:uid="{00000000-0005-0000-0000-0000E1280000}"/>
    <cellStyle name="Currency 3 4 3 6 2 2 2" xfId="35069" xr:uid="{00000000-0005-0000-0000-0000E2280000}"/>
    <cellStyle name="Currency 3 4 3 6 2 3" xfId="35068" xr:uid="{00000000-0005-0000-0000-0000E3280000}"/>
    <cellStyle name="Currency 3 4 3 6 3" xfId="5724" xr:uid="{00000000-0005-0000-0000-0000E4280000}"/>
    <cellStyle name="Currency 3 4 3 6 3 2" xfId="35070" xr:uid="{00000000-0005-0000-0000-0000E5280000}"/>
    <cellStyle name="Currency 3 4 3 6 4" xfId="5725" xr:uid="{00000000-0005-0000-0000-0000E6280000}"/>
    <cellStyle name="Currency 3 4 3 6 4 2" xfId="35071" xr:uid="{00000000-0005-0000-0000-0000E7280000}"/>
    <cellStyle name="Currency 3 4 3 6 5" xfId="5726" xr:uid="{00000000-0005-0000-0000-0000E8280000}"/>
    <cellStyle name="Currency 3 4 3 6 5 2" xfId="35072" xr:uid="{00000000-0005-0000-0000-0000E9280000}"/>
    <cellStyle name="Currency 3 4 3 6 6" xfId="35067" xr:uid="{00000000-0005-0000-0000-0000EA280000}"/>
    <cellStyle name="Currency 3 4 3 7" xfId="5727" xr:uid="{00000000-0005-0000-0000-0000EB280000}"/>
    <cellStyle name="Currency 3 4 3 7 2" xfId="5728" xr:uid="{00000000-0005-0000-0000-0000EC280000}"/>
    <cellStyle name="Currency 3 4 3 7 2 2" xfId="5729" xr:uid="{00000000-0005-0000-0000-0000ED280000}"/>
    <cellStyle name="Currency 3 4 3 7 2 2 2" xfId="35075" xr:uid="{00000000-0005-0000-0000-0000EE280000}"/>
    <cellStyle name="Currency 3 4 3 7 2 3" xfId="35074" xr:uid="{00000000-0005-0000-0000-0000EF280000}"/>
    <cellStyle name="Currency 3 4 3 7 3" xfId="5730" xr:uid="{00000000-0005-0000-0000-0000F0280000}"/>
    <cellStyle name="Currency 3 4 3 7 3 2" xfId="35076" xr:uid="{00000000-0005-0000-0000-0000F1280000}"/>
    <cellStyle name="Currency 3 4 3 7 4" xfId="5731" xr:uid="{00000000-0005-0000-0000-0000F2280000}"/>
    <cellStyle name="Currency 3 4 3 7 4 2" xfId="35077" xr:uid="{00000000-0005-0000-0000-0000F3280000}"/>
    <cellStyle name="Currency 3 4 3 7 5" xfId="5732" xr:uid="{00000000-0005-0000-0000-0000F4280000}"/>
    <cellStyle name="Currency 3 4 3 7 5 2" xfId="35078" xr:uid="{00000000-0005-0000-0000-0000F5280000}"/>
    <cellStyle name="Currency 3 4 3 7 6" xfId="35073" xr:uid="{00000000-0005-0000-0000-0000F6280000}"/>
    <cellStyle name="Currency 3 4 3 8" xfId="5733" xr:uid="{00000000-0005-0000-0000-0000F7280000}"/>
    <cellStyle name="Currency 3 4 3 8 2" xfId="5734" xr:uid="{00000000-0005-0000-0000-0000F8280000}"/>
    <cellStyle name="Currency 3 4 3 8 2 2" xfId="5735" xr:uid="{00000000-0005-0000-0000-0000F9280000}"/>
    <cellStyle name="Currency 3 4 3 8 2 2 2" xfId="35081" xr:uid="{00000000-0005-0000-0000-0000FA280000}"/>
    <cellStyle name="Currency 3 4 3 8 2 3" xfId="35080" xr:uid="{00000000-0005-0000-0000-0000FB280000}"/>
    <cellStyle name="Currency 3 4 3 8 3" xfId="5736" xr:uid="{00000000-0005-0000-0000-0000FC280000}"/>
    <cellStyle name="Currency 3 4 3 8 3 2" xfId="35082" xr:uid="{00000000-0005-0000-0000-0000FD280000}"/>
    <cellStyle name="Currency 3 4 3 8 4" xfId="5737" xr:uid="{00000000-0005-0000-0000-0000FE280000}"/>
    <cellStyle name="Currency 3 4 3 8 4 2" xfId="35083" xr:uid="{00000000-0005-0000-0000-0000FF280000}"/>
    <cellStyle name="Currency 3 4 3 8 5" xfId="35079" xr:uid="{00000000-0005-0000-0000-000000290000}"/>
    <cellStyle name="Currency 3 4 3 9" xfId="5738" xr:uid="{00000000-0005-0000-0000-000001290000}"/>
    <cellStyle name="Currency 3 4 3 9 2" xfId="5739" xr:uid="{00000000-0005-0000-0000-000002290000}"/>
    <cellStyle name="Currency 3 4 3 9 2 2" xfId="35085" xr:uid="{00000000-0005-0000-0000-000003290000}"/>
    <cellStyle name="Currency 3 4 3 9 3" xfId="5740" xr:uid="{00000000-0005-0000-0000-000004290000}"/>
    <cellStyle name="Currency 3 4 3 9 3 2" xfId="35086" xr:uid="{00000000-0005-0000-0000-000005290000}"/>
    <cellStyle name="Currency 3 4 3 9 4" xfId="35084" xr:uid="{00000000-0005-0000-0000-000006290000}"/>
    <cellStyle name="Currency 3 4 4" xfId="5741" xr:uid="{00000000-0005-0000-0000-000007290000}"/>
    <cellStyle name="Currency 3 4 4 10" xfId="5742" xr:uid="{00000000-0005-0000-0000-000008290000}"/>
    <cellStyle name="Currency 3 4 4 10 2" xfId="35088" xr:uid="{00000000-0005-0000-0000-000009290000}"/>
    <cellStyle name="Currency 3 4 4 11" xfId="5743" xr:uid="{00000000-0005-0000-0000-00000A290000}"/>
    <cellStyle name="Currency 3 4 4 11 2" xfId="35089" xr:uid="{00000000-0005-0000-0000-00000B290000}"/>
    <cellStyle name="Currency 3 4 4 12" xfId="35087" xr:uid="{00000000-0005-0000-0000-00000C290000}"/>
    <cellStyle name="Currency 3 4 4 2" xfId="5744" xr:uid="{00000000-0005-0000-0000-00000D290000}"/>
    <cellStyle name="Currency 3 4 4 2 10" xfId="5745" xr:uid="{00000000-0005-0000-0000-00000E290000}"/>
    <cellStyle name="Currency 3 4 4 2 10 2" xfId="35091" xr:uid="{00000000-0005-0000-0000-00000F290000}"/>
    <cellStyle name="Currency 3 4 4 2 11" xfId="35090" xr:uid="{00000000-0005-0000-0000-000010290000}"/>
    <cellStyle name="Currency 3 4 4 2 2" xfId="5746" xr:uid="{00000000-0005-0000-0000-000011290000}"/>
    <cellStyle name="Currency 3 4 4 2 2 2" xfId="5747" xr:uid="{00000000-0005-0000-0000-000012290000}"/>
    <cellStyle name="Currency 3 4 4 2 2 2 2" xfId="5748" xr:uid="{00000000-0005-0000-0000-000013290000}"/>
    <cellStyle name="Currency 3 4 4 2 2 2 2 2" xfId="5749" xr:uid="{00000000-0005-0000-0000-000014290000}"/>
    <cellStyle name="Currency 3 4 4 2 2 2 2 2 2" xfId="35095" xr:uid="{00000000-0005-0000-0000-000015290000}"/>
    <cellStyle name="Currency 3 4 4 2 2 2 2 3" xfId="35094" xr:uid="{00000000-0005-0000-0000-000016290000}"/>
    <cellStyle name="Currency 3 4 4 2 2 2 3" xfId="5750" xr:uid="{00000000-0005-0000-0000-000017290000}"/>
    <cellStyle name="Currency 3 4 4 2 2 2 3 2" xfId="35096" xr:uid="{00000000-0005-0000-0000-000018290000}"/>
    <cellStyle name="Currency 3 4 4 2 2 2 4" xfId="5751" xr:uid="{00000000-0005-0000-0000-000019290000}"/>
    <cellStyle name="Currency 3 4 4 2 2 2 4 2" xfId="35097" xr:uid="{00000000-0005-0000-0000-00001A290000}"/>
    <cellStyle name="Currency 3 4 4 2 2 2 5" xfId="5752" xr:uid="{00000000-0005-0000-0000-00001B290000}"/>
    <cellStyle name="Currency 3 4 4 2 2 2 5 2" xfId="35098" xr:uid="{00000000-0005-0000-0000-00001C290000}"/>
    <cellStyle name="Currency 3 4 4 2 2 2 6" xfId="35093" xr:uid="{00000000-0005-0000-0000-00001D290000}"/>
    <cellStyle name="Currency 3 4 4 2 2 3" xfId="5753" xr:uid="{00000000-0005-0000-0000-00001E290000}"/>
    <cellStyle name="Currency 3 4 4 2 2 3 2" xfId="5754" xr:uid="{00000000-0005-0000-0000-00001F290000}"/>
    <cellStyle name="Currency 3 4 4 2 2 3 2 2" xfId="35100" xr:uid="{00000000-0005-0000-0000-000020290000}"/>
    <cellStyle name="Currency 3 4 4 2 2 3 3" xfId="35099" xr:uid="{00000000-0005-0000-0000-000021290000}"/>
    <cellStyle name="Currency 3 4 4 2 2 4" xfId="5755" xr:uid="{00000000-0005-0000-0000-000022290000}"/>
    <cellStyle name="Currency 3 4 4 2 2 4 2" xfId="35101" xr:uid="{00000000-0005-0000-0000-000023290000}"/>
    <cellStyle name="Currency 3 4 4 2 2 5" xfId="5756" xr:uid="{00000000-0005-0000-0000-000024290000}"/>
    <cellStyle name="Currency 3 4 4 2 2 5 2" xfId="35102" xr:uid="{00000000-0005-0000-0000-000025290000}"/>
    <cellStyle name="Currency 3 4 4 2 2 6" xfId="5757" xr:uid="{00000000-0005-0000-0000-000026290000}"/>
    <cellStyle name="Currency 3 4 4 2 2 6 2" xfId="35103" xr:uid="{00000000-0005-0000-0000-000027290000}"/>
    <cellStyle name="Currency 3 4 4 2 2 7" xfId="35092" xr:uid="{00000000-0005-0000-0000-000028290000}"/>
    <cellStyle name="Currency 3 4 4 2 3" xfId="5758" xr:uid="{00000000-0005-0000-0000-000029290000}"/>
    <cellStyle name="Currency 3 4 4 2 3 2" xfId="5759" xr:uid="{00000000-0005-0000-0000-00002A290000}"/>
    <cellStyle name="Currency 3 4 4 2 3 2 2" xfId="5760" xr:uid="{00000000-0005-0000-0000-00002B290000}"/>
    <cellStyle name="Currency 3 4 4 2 3 2 2 2" xfId="5761" xr:uid="{00000000-0005-0000-0000-00002C290000}"/>
    <cellStyle name="Currency 3 4 4 2 3 2 2 2 2" xfId="35107" xr:uid="{00000000-0005-0000-0000-00002D290000}"/>
    <cellStyle name="Currency 3 4 4 2 3 2 2 3" xfId="35106" xr:uid="{00000000-0005-0000-0000-00002E290000}"/>
    <cellStyle name="Currency 3 4 4 2 3 2 3" xfId="5762" xr:uid="{00000000-0005-0000-0000-00002F290000}"/>
    <cellStyle name="Currency 3 4 4 2 3 2 3 2" xfId="35108" xr:uid="{00000000-0005-0000-0000-000030290000}"/>
    <cellStyle name="Currency 3 4 4 2 3 2 4" xfId="5763" xr:uid="{00000000-0005-0000-0000-000031290000}"/>
    <cellStyle name="Currency 3 4 4 2 3 2 4 2" xfId="35109" xr:uid="{00000000-0005-0000-0000-000032290000}"/>
    <cellStyle name="Currency 3 4 4 2 3 2 5" xfId="5764" xr:uid="{00000000-0005-0000-0000-000033290000}"/>
    <cellStyle name="Currency 3 4 4 2 3 2 5 2" xfId="35110" xr:uid="{00000000-0005-0000-0000-000034290000}"/>
    <cellStyle name="Currency 3 4 4 2 3 2 6" xfId="35105" xr:uid="{00000000-0005-0000-0000-000035290000}"/>
    <cellStyle name="Currency 3 4 4 2 3 3" xfId="5765" xr:uid="{00000000-0005-0000-0000-000036290000}"/>
    <cellStyle name="Currency 3 4 4 2 3 3 2" xfId="5766" xr:uid="{00000000-0005-0000-0000-000037290000}"/>
    <cellStyle name="Currency 3 4 4 2 3 3 2 2" xfId="35112" xr:uid="{00000000-0005-0000-0000-000038290000}"/>
    <cellStyle name="Currency 3 4 4 2 3 3 3" xfId="35111" xr:uid="{00000000-0005-0000-0000-000039290000}"/>
    <cellStyle name="Currency 3 4 4 2 3 4" xfId="5767" xr:uid="{00000000-0005-0000-0000-00003A290000}"/>
    <cellStyle name="Currency 3 4 4 2 3 4 2" xfId="35113" xr:uid="{00000000-0005-0000-0000-00003B290000}"/>
    <cellStyle name="Currency 3 4 4 2 3 5" xfId="5768" xr:uid="{00000000-0005-0000-0000-00003C290000}"/>
    <cellStyle name="Currency 3 4 4 2 3 5 2" xfId="35114" xr:uid="{00000000-0005-0000-0000-00003D290000}"/>
    <cellStyle name="Currency 3 4 4 2 3 6" xfId="5769" xr:uid="{00000000-0005-0000-0000-00003E290000}"/>
    <cellStyle name="Currency 3 4 4 2 3 6 2" xfId="35115" xr:uid="{00000000-0005-0000-0000-00003F290000}"/>
    <cellStyle name="Currency 3 4 4 2 3 7" xfId="35104" xr:uid="{00000000-0005-0000-0000-000040290000}"/>
    <cellStyle name="Currency 3 4 4 2 4" xfId="5770" xr:uid="{00000000-0005-0000-0000-000041290000}"/>
    <cellStyle name="Currency 3 4 4 2 4 2" xfId="5771" xr:uid="{00000000-0005-0000-0000-000042290000}"/>
    <cellStyle name="Currency 3 4 4 2 4 2 2" xfId="5772" xr:uid="{00000000-0005-0000-0000-000043290000}"/>
    <cellStyle name="Currency 3 4 4 2 4 2 2 2" xfId="35118" xr:uid="{00000000-0005-0000-0000-000044290000}"/>
    <cellStyle name="Currency 3 4 4 2 4 2 3" xfId="35117" xr:uid="{00000000-0005-0000-0000-000045290000}"/>
    <cellStyle name="Currency 3 4 4 2 4 3" xfId="5773" xr:uid="{00000000-0005-0000-0000-000046290000}"/>
    <cellStyle name="Currency 3 4 4 2 4 3 2" xfId="35119" xr:uid="{00000000-0005-0000-0000-000047290000}"/>
    <cellStyle name="Currency 3 4 4 2 4 4" xfId="5774" xr:uid="{00000000-0005-0000-0000-000048290000}"/>
    <cellStyle name="Currency 3 4 4 2 4 4 2" xfId="35120" xr:uid="{00000000-0005-0000-0000-000049290000}"/>
    <cellStyle name="Currency 3 4 4 2 4 5" xfId="5775" xr:uid="{00000000-0005-0000-0000-00004A290000}"/>
    <cellStyle name="Currency 3 4 4 2 4 5 2" xfId="35121" xr:uid="{00000000-0005-0000-0000-00004B290000}"/>
    <cellStyle name="Currency 3 4 4 2 4 6" xfId="35116" xr:uid="{00000000-0005-0000-0000-00004C290000}"/>
    <cellStyle name="Currency 3 4 4 2 5" xfId="5776" xr:uid="{00000000-0005-0000-0000-00004D290000}"/>
    <cellStyle name="Currency 3 4 4 2 5 2" xfId="5777" xr:uid="{00000000-0005-0000-0000-00004E290000}"/>
    <cellStyle name="Currency 3 4 4 2 5 2 2" xfId="5778" xr:uid="{00000000-0005-0000-0000-00004F290000}"/>
    <cellStyle name="Currency 3 4 4 2 5 2 2 2" xfId="35124" xr:uid="{00000000-0005-0000-0000-000050290000}"/>
    <cellStyle name="Currency 3 4 4 2 5 2 3" xfId="35123" xr:uid="{00000000-0005-0000-0000-000051290000}"/>
    <cellStyle name="Currency 3 4 4 2 5 3" xfId="5779" xr:uid="{00000000-0005-0000-0000-000052290000}"/>
    <cellStyle name="Currency 3 4 4 2 5 3 2" xfId="35125" xr:uid="{00000000-0005-0000-0000-000053290000}"/>
    <cellStyle name="Currency 3 4 4 2 5 4" xfId="5780" xr:uid="{00000000-0005-0000-0000-000054290000}"/>
    <cellStyle name="Currency 3 4 4 2 5 4 2" xfId="35126" xr:uid="{00000000-0005-0000-0000-000055290000}"/>
    <cellStyle name="Currency 3 4 4 2 5 5" xfId="5781" xr:uid="{00000000-0005-0000-0000-000056290000}"/>
    <cellStyle name="Currency 3 4 4 2 5 5 2" xfId="35127" xr:uid="{00000000-0005-0000-0000-000057290000}"/>
    <cellStyle name="Currency 3 4 4 2 5 6" xfId="35122" xr:uid="{00000000-0005-0000-0000-000058290000}"/>
    <cellStyle name="Currency 3 4 4 2 6" xfId="5782" xr:uid="{00000000-0005-0000-0000-000059290000}"/>
    <cellStyle name="Currency 3 4 4 2 6 2" xfId="5783" xr:uid="{00000000-0005-0000-0000-00005A290000}"/>
    <cellStyle name="Currency 3 4 4 2 6 2 2" xfId="5784" xr:uid="{00000000-0005-0000-0000-00005B290000}"/>
    <cellStyle name="Currency 3 4 4 2 6 2 2 2" xfId="35130" xr:uid="{00000000-0005-0000-0000-00005C290000}"/>
    <cellStyle name="Currency 3 4 4 2 6 2 3" xfId="35129" xr:uid="{00000000-0005-0000-0000-00005D290000}"/>
    <cellStyle name="Currency 3 4 4 2 6 3" xfId="5785" xr:uid="{00000000-0005-0000-0000-00005E290000}"/>
    <cellStyle name="Currency 3 4 4 2 6 3 2" xfId="35131" xr:uid="{00000000-0005-0000-0000-00005F290000}"/>
    <cellStyle name="Currency 3 4 4 2 6 4" xfId="5786" xr:uid="{00000000-0005-0000-0000-000060290000}"/>
    <cellStyle name="Currency 3 4 4 2 6 4 2" xfId="35132" xr:uid="{00000000-0005-0000-0000-000061290000}"/>
    <cellStyle name="Currency 3 4 4 2 6 5" xfId="35128" xr:uid="{00000000-0005-0000-0000-000062290000}"/>
    <cellStyle name="Currency 3 4 4 2 7" xfId="5787" xr:uid="{00000000-0005-0000-0000-000063290000}"/>
    <cellStyle name="Currency 3 4 4 2 7 2" xfId="5788" xr:uid="{00000000-0005-0000-0000-000064290000}"/>
    <cellStyle name="Currency 3 4 4 2 7 2 2" xfId="35134" xr:uid="{00000000-0005-0000-0000-000065290000}"/>
    <cellStyle name="Currency 3 4 4 2 7 3" xfId="5789" xr:uid="{00000000-0005-0000-0000-000066290000}"/>
    <cellStyle name="Currency 3 4 4 2 7 3 2" xfId="35135" xr:uid="{00000000-0005-0000-0000-000067290000}"/>
    <cellStyle name="Currency 3 4 4 2 7 4" xfId="35133" xr:uid="{00000000-0005-0000-0000-000068290000}"/>
    <cellStyle name="Currency 3 4 4 2 8" xfId="5790" xr:uid="{00000000-0005-0000-0000-000069290000}"/>
    <cellStyle name="Currency 3 4 4 2 8 2" xfId="35136" xr:uid="{00000000-0005-0000-0000-00006A290000}"/>
    <cellStyle name="Currency 3 4 4 2 9" xfId="5791" xr:uid="{00000000-0005-0000-0000-00006B290000}"/>
    <cellStyle name="Currency 3 4 4 2 9 2" xfId="35137" xr:uid="{00000000-0005-0000-0000-00006C290000}"/>
    <cellStyle name="Currency 3 4 4 3" xfId="5792" xr:uid="{00000000-0005-0000-0000-00006D290000}"/>
    <cellStyle name="Currency 3 4 4 3 2" xfId="5793" xr:uid="{00000000-0005-0000-0000-00006E290000}"/>
    <cellStyle name="Currency 3 4 4 3 2 2" xfId="5794" xr:uid="{00000000-0005-0000-0000-00006F290000}"/>
    <cellStyle name="Currency 3 4 4 3 2 2 2" xfId="5795" xr:uid="{00000000-0005-0000-0000-000070290000}"/>
    <cellStyle name="Currency 3 4 4 3 2 2 2 2" xfId="35141" xr:uid="{00000000-0005-0000-0000-000071290000}"/>
    <cellStyle name="Currency 3 4 4 3 2 2 3" xfId="35140" xr:uid="{00000000-0005-0000-0000-000072290000}"/>
    <cellStyle name="Currency 3 4 4 3 2 3" xfId="5796" xr:uid="{00000000-0005-0000-0000-000073290000}"/>
    <cellStyle name="Currency 3 4 4 3 2 3 2" xfId="35142" xr:uid="{00000000-0005-0000-0000-000074290000}"/>
    <cellStyle name="Currency 3 4 4 3 2 4" xfId="5797" xr:uid="{00000000-0005-0000-0000-000075290000}"/>
    <cellStyle name="Currency 3 4 4 3 2 4 2" xfId="35143" xr:uid="{00000000-0005-0000-0000-000076290000}"/>
    <cellStyle name="Currency 3 4 4 3 2 5" xfId="5798" xr:uid="{00000000-0005-0000-0000-000077290000}"/>
    <cellStyle name="Currency 3 4 4 3 2 5 2" xfId="35144" xr:uid="{00000000-0005-0000-0000-000078290000}"/>
    <cellStyle name="Currency 3 4 4 3 2 6" xfId="35139" xr:uid="{00000000-0005-0000-0000-000079290000}"/>
    <cellStyle name="Currency 3 4 4 3 3" xfId="5799" xr:uid="{00000000-0005-0000-0000-00007A290000}"/>
    <cellStyle name="Currency 3 4 4 3 3 2" xfId="5800" xr:uid="{00000000-0005-0000-0000-00007B290000}"/>
    <cellStyle name="Currency 3 4 4 3 3 2 2" xfId="5801" xr:uid="{00000000-0005-0000-0000-00007C290000}"/>
    <cellStyle name="Currency 3 4 4 3 3 2 2 2" xfId="35147" xr:uid="{00000000-0005-0000-0000-00007D290000}"/>
    <cellStyle name="Currency 3 4 4 3 3 2 3" xfId="35146" xr:uid="{00000000-0005-0000-0000-00007E290000}"/>
    <cellStyle name="Currency 3 4 4 3 3 3" xfId="5802" xr:uid="{00000000-0005-0000-0000-00007F290000}"/>
    <cellStyle name="Currency 3 4 4 3 3 3 2" xfId="35148" xr:uid="{00000000-0005-0000-0000-000080290000}"/>
    <cellStyle name="Currency 3 4 4 3 3 4" xfId="5803" xr:uid="{00000000-0005-0000-0000-000081290000}"/>
    <cellStyle name="Currency 3 4 4 3 3 4 2" xfId="35149" xr:uid="{00000000-0005-0000-0000-000082290000}"/>
    <cellStyle name="Currency 3 4 4 3 3 5" xfId="5804" xr:uid="{00000000-0005-0000-0000-000083290000}"/>
    <cellStyle name="Currency 3 4 4 3 3 5 2" xfId="35150" xr:uid="{00000000-0005-0000-0000-000084290000}"/>
    <cellStyle name="Currency 3 4 4 3 3 6" xfId="35145" xr:uid="{00000000-0005-0000-0000-000085290000}"/>
    <cellStyle name="Currency 3 4 4 3 4" xfId="5805" xr:uid="{00000000-0005-0000-0000-000086290000}"/>
    <cellStyle name="Currency 3 4 4 3 4 2" xfId="5806" xr:uid="{00000000-0005-0000-0000-000087290000}"/>
    <cellStyle name="Currency 3 4 4 3 4 2 2" xfId="35152" xr:uid="{00000000-0005-0000-0000-000088290000}"/>
    <cellStyle name="Currency 3 4 4 3 4 3" xfId="35151" xr:uid="{00000000-0005-0000-0000-000089290000}"/>
    <cellStyle name="Currency 3 4 4 3 5" xfId="5807" xr:uid="{00000000-0005-0000-0000-00008A290000}"/>
    <cellStyle name="Currency 3 4 4 3 5 2" xfId="35153" xr:uid="{00000000-0005-0000-0000-00008B290000}"/>
    <cellStyle name="Currency 3 4 4 3 6" xfId="5808" xr:uid="{00000000-0005-0000-0000-00008C290000}"/>
    <cellStyle name="Currency 3 4 4 3 6 2" xfId="35154" xr:uid="{00000000-0005-0000-0000-00008D290000}"/>
    <cellStyle name="Currency 3 4 4 3 7" xfId="5809" xr:uid="{00000000-0005-0000-0000-00008E290000}"/>
    <cellStyle name="Currency 3 4 4 3 7 2" xfId="35155" xr:uid="{00000000-0005-0000-0000-00008F290000}"/>
    <cellStyle name="Currency 3 4 4 3 8" xfId="35138" xr:uid="{00000000-0005-0000-0000-000090290000}"/>
    <cellStyle name="Currency 3 4 4 4" xfId="5810" xr:uid="{00000000-0005-0000-0000-000091290000}"/>
    <cellStyle name="Currency 3 4 4 4 2" xfId="5811" xr:uid="{00000000-0005-0000-0000-000092290000}"/>
    <cellStyle name="Currency 3 4 4 4 2 2" xfId="5812" xr:uid="{00000000-0005-0000-0000-000093290000}"/>
    <cellStyle name="Currency 3 4 4 4 2 2 2" xfId="5813" xr:uid="{00000000-0005-0000-0000-000094290000}"/>
    <cellStyle name="Currency 3 4 4 4 2 2 2 2" xfId="35159" xr:uid="{00000000-0005-0000-0000-000095290000}"/>
    <cellStyle name="Currency 3 4 4 4 2 2 3" xfId="35158" xr:uid="{00000000-0005-0000-0000-000096290000}"/>
    <cellStyle name="Currency 3 4 4 4 2 3" xfId="5814" xr:uid="{00000000-0005-0000-0000-000097290000}"/>
    <cellStyle name="Currency 3 4 4 4 2 3 2" xfId="35160" xr:uid="{00000000-0005-0000-0000-000098290000}"/>
    <cellStyle name="Currency 3 4 4 4 2 4" xfId="5815" xr:uid="{00000000-0005-0000-0000-000099290000}"/>
    <cellStyle name="Currency 3 4 4 4 2 4 2" xfId="35161" xr:uid="{00000000-0005-0000-0000-00009A290000}"/>
    <cellStyle name="Currency 3 4 4 4 2 5" xfId="5816" xr:uid="{00000000-0005-0000-0000-00009B290000}"/>
    <cellStyle name="Currency 3 4 4 4 2 5 2" xfId="35162" xr:uid="{00000000-0005-0000-0000-00009C290000}"/>
    <cellStyle name="Currency 3 4 4 4 2 6" xfId="35157" xr:uid="{00000000-0005-0000-0000-00009D290000}"/>
    <cellStyle name="Currency 3 4 4 4 3" xfId="5817" xr:uid="{00000000-0005-0000-0000-00009E290000}"/>
    <cellStyle name="Currency 3 4 4 4 3 2" xfId="5818" xr:uid="{00000000-0005-0000-0000-00009F290000}"/>
    <cellStyle name="Currency 3 4 4 4 3 2 2" xfId="35164" xr:uid="{00000000-0005-0000-0000-0000A0290000}"/>
    <cellStyle name="Currency 3 4 4 4 3 3" xfId="35163" xr:uid="{00000000-0005-0000-0000-0000A1290000}"/>
    <cellStyle name="Currency 3 4 4 4 4" xfId="5819" xr:uid="{00000000-0005-0000-0000-0000A2290000}"/>
    <cellStyle name="Currency 3 4 4 4 4 2" xfId="35165" xr:uid="{00000000-0005-0000-0000-0000A3290000}"/>
    <cellStyle name="Currency 3 4 4 4 5" xfId="5820" xr:uid="{00000000-0005-0000-0000-0000A4290000}"/>
    <cellStyle name="Currency 3 4 4 4 5 2" xfId="35166" xr:uid="{00000000-0005-0000-0000-0000A5290000}"/>
    <cellStyle name="Currency 3 4 4 4 6" xfId="5821" xr:uid="{00000000-0005-0000-0000-0000A6290000}"/>
    <cellStyle name="Currency 3 4 4 4 6 2" xfId="35167" xr:uid="{00000000-0005-0000-0000-0000A7290000}"/>
    <cellStyle name="Currency 3 4 4 4 7" xfId="35156" xr:uid="{00000000-0005-0000-0000-0000A8290000}"/>
    <cellStyle name="Currency 3 4 4 5" xfId="5822" xr:uid="{00000000-0005-0000-0000-0000A9290000}"/>
    <cellStyle name="Currency 3 4 4 5 2" xfId="5823" xr:uid="{00000000-0005-0000-0000-0000AA290000}"/>
    <cellStyle name="Currency 3 4 4 5 2 2" xfId="5824" xr:uid="{00000000-0005-0000-0000-0000AB290000}"/>
    <cellStyle name="Currency 3 4 4 5 2 2 2" xfId="35170" xr:uid="{00000000-0005-0000-0000-0000AC290000}"/>
    <cellStyle name="Currency 3 4 4 5 2 3" xfId="35169" xr:uid="{00000000-0005-0000-0000-0000AD290000}"/>
    <cellStyle name="Currency 3 4 4 5 3" xfId="5825" xr:uid="{00000000-0005-0000-0000-0000AE290000}"/>
    <cellStyle name="Currency 3 4 4 5 3 2" xfId="35171" xr:uid="{00000000-0005-0000-0000-0000AF290000}"/>
    <cellStyle name="Currency 3 4 4 5 4" xfId="5826" xr:uid="{00000000-0005-0000-0000-0000B0290000}"/>
    <cellStyle name="Currency 3 4 4 5 4 2" xfId="35172" xr:uid="{00000000-0005-0000-0000-0000B1290000}"/>
    <cellStyle name="Currency 3 4 4 5 5" xfId="5827" xr:uid="{00000000-0005-0000-0000-0000B2290000}"/>
    <cellStyle name="Currency 3 4 4 5 5 2" xfId="35173" xr:uid="{00000000-0005-0000-0000-0000B3290000}"/>
    <cellStyle name="Currency 3 4 4 5 6" xfId="35168" xr:uid="{00000000-0005-0000-0000-0000B4290000}"/>
    <cellStyle name="Currency 3 4 4 6" xfId="5828" xr:uid="{00000000-0005-0000-0000-0000B5290000}"/>
    <cellStyle name="Currency 3 4 4 6 2" xfId="5829" xr:uid="{00000000-0005-0000-0000-0000B6290000}"/>
    <cellStyle name="Currency 3 4 4 6 2 2" xfId="5830" xr:uid="{00000000-0005-0000-0000-0000B7290000}"/>
    <cellStyle name="Currency 3 4 4 6 2 2 2" xfId="35176" xr:uid="{00000000-0005-0000-0000-0000B8290000}"/>
    <cellStyle name="Currency 3 4 4 6 2 3" xfId="35175" xr:uid="{00000000-0005-0000-0000-0000B9290000}"/>
    <cellStyle name="Currency 3 4 4 6 3" xfId="5831" xr:uid="{00000000-0005-0000-0000-0000BA290000}"/>
    <cellStyle name="Currency 3 4 4 6 3 2" xfId="35177" xr:uid="{00000000-0005-0000-0000-0000BB290000}"/>
    <cellStyle name="Currency 3 4 4 6 4" xfId="5832" xr:uid="{00000000-0005-0000-0000-0000BC290000}"/>
    <cellStyle name="Currency 3 4 4 6 4 2" xfId="35178" xr:uid="{00000000-0005-0000-0000-0000BD290000}"/>
    <cellStyle name="Currency 3 4 4 6 5" xfId="5833" xr:uid="{00000000-0005-0000-0000-0000BE290000}"/>
    <cellStyle name="Currency 3 4 4 6 5 2" xfId="35179" xr:uid="{00000000-0005-0000-0000-0000BF290000}"/>
    <cellStyle name="Currency 3 4 4 6 6" xfId="35174" xr:uid="{00000000-0005-0000-0000-0000C0290000}"/>
    <cellStyle name="Currency 3 4 4 7" xfId="5834" xr:uid="{00000000-0005-0000-0000-0000C1290000}"/>
    <cellStyle name="Currency 3 4 4 7 2" xfId="5835" xr:uid="{00000000-0005-0000-0000-0000C2290000}"/>
    <cellStyle name="Currency 3 4 4 7 2 2" xfId="5836" xr:uid="{00000000-0005-0000-0000-0000C3290000}"/>
    <cellStyle name="Currency 3 4 4 7 2 2 2" xfId="35182" xr:uid="{00000000-0005-0000-0000-0000C4290000}"/>
    <cellStyle name="Currency 3 4 4 7 2 3" xfId="35181" xr:uid="{00000000-0005-0000-0000-0000C5290000}"/>
    <cellStyle name="Currency 3 4 4 7 3" xfId="5837" xr:uid="{00000000-0005-0000-0000-0000C6290000}"/>
    <cellStyle name="Currency 3 4 4 7 3 2" xfId="35183" xr:uid="{00000000-0005-0000-0000-0000C7290000}"/>
    <cellStyle name="Currency 3 4 4 7 4" xfId="5838" xr:uid="{00000000-0005-0000-0000-0000C8290000}"/>
    <cellStyle name="Currency 3 4 4 7 4 2" xfId="35184" xr:uid="{00000000-0005-0000-0000-0000C9290000}"/>
    <cellStyle name="Currency 3 4 4 7 5" xfId="35180" xr:uid="{00000000-0005-0000-0000-0000CA290000}"/>
    <cellStyle name="Currency 3 4 4 8" xfId="5839" xr:uid="{00000000-0005-0000-0000-0000CB290000}"/>
    <cellStyle name="Currency 3 4 4 8 2" xfId="5840" xr:uid="{00000000-0005-0000-0000-0000CC290000}"/>
    <cellStyle name="Currency 3 4 4 8 2 2" xfId="35186" xr:uid="{00000000-0005-0000-0000-0000CD290000}"/>
    <cellStyle name="Currency 3 4 4 8 3" xfId="5841" xr:uid="{00000000-0005-0000-0000-0000CE290000}"/>
    <cellStyle name="Currency 3 4 4 8 3 2" xfId="35187" xr:uid="{00000000-0005-0000-0000-0000CF290000}"/>
    <cellStyle name="Currency 3 4 4 8 4" xfId="35185" xr:uid="{00000000-0005-0000-0000-0000D0290000}"/>
    <cellStyle name="Currency 3 4 4 9" xfId="5842" xr:uid="{00000000-0005-0000-0000-0000D1290000}"/>
    <cellStyle name="Currency 3 4 4 9 2" xfId="35188" xr:uid="{00000000-0005-0000-0000-0000D2290000}"/>
    <cellStyle name="Currency 3 4 5" xfId="5843" xr:uid="{00000000-0005-0000-0000-0000D3290000}"/>
    <cellStyle name="Currency 3 4 5 10" xfId="5844" xr:uid="{00000000-0005-0000-0000-0000D4290000}"/>
    <cellStyle name="Currency 3 4 5 10 2" xfId="35190" xr:uid="{00000000-0005-0000-0000-0000D5290000}"/>
    <cellStyle name="Currency 3 4 5 11" xfId="35189" xr:uid="{00000000-0005-0000-0000-0000D6290000}"/>
    <cellStyle name="Currency 3 4 5 2" xfId="5845" xr:uid="{00000000-0005-0000-0000-0000D7290000}"/>
    <cellStyle name="Currency 3 4 5 2 2" xfId="5846" xr:uid="{00000000-0005-0000-0000-0000D8290000}"/>
    <cellStyle name="Currency 3 4 5 2 2 2" xfId="5847" xr:uid="{00000000-0005-0000-0000-0000D9290000}"/>
    <cellStyle name="Currency 3 4 5 2 2 2 2" xfId="5848" xr:uid="{00000000-0005-0000-0000-0000DA290000}"/>
    <cellStyle name="Currency 3 4 5 2 2 2 2 2" xfId="35194" xr:uid="{00000000-0005-0000-0000-0000DB290000}"/>
    <cellStyle name="Currency 3 4 5 2 2 2 3" xfId="35193" xr:uid="{00000000-0005-0000-0000-0000DC290000}"/>
    <cellStyle name="Currency 3 4 5 2 2 3" xfId="5849" xr:uid="{00000000-0005-0000-0000-0000DD290000}"/>
    <cellStyle name="Currency 3 4 5 2 2 3 2" xfId="35195" xr:uid="{00000000-0005-0000-0000-0000DE290000}"/>
    <cellStyle name="Currency 3 4 5 2 2 4" xfId="5850" xr:uid="{00000000-0005-0000-0000-0000DF290000}"/>
    <cellStyle name="Currency 3 4 5 2 2 4 2" xfId="35196" xr:uid="{00000000-0005-0000-0000-0000E0290000}"/>
    <cellStyle name="Currency 3 4 5 2 2 5" xfId="5851" xr:uid="{00000000-0005-0000-0000-0000E1290000}"/>
    <cellStyle name="Currency 3 4 5 2 2 5 2" xfId="35197" xr:uid="{00000000-0005-0000-0000-0000E2290000}"/>
    <cellStyle name="Currency 3 4 5 2 2 6" xfId="35192" xr:uid="{00000000-0005-0000-0000-0000E3290000}"/>
    <cellStyle name="Currency 3 4 5 2 3" xfId="5852" xr:uid="{00000000-0005-0000-0000-0000E4290000}"/>
    <cellStyle name="Currency 3 4 5 2 3 2" xfId="5853" xr:uid="{00000000-0005-0000-0000-0000E5290000}"/>
    <cellStyle name="Currency 3 4 5 2 3 2 2" xfId="35199" xr:uid="{00000000-0005-0000-0000-0000E6290000}"/>
    <cellStyle name="Currency 3 4 5 2 3 3" xfId="35198" xr:uid="{00000000-0005-0000-0000-0000E7290000}"/>
    <cellStyle name="Currency 3 4 5 2 4" xfId="5854" xr:uid="{00000000-0005-0000-0000-0000E8290000}"/>
    <cellStyle name="Currency 3 4 5 2 4 2" xfId="35200" xr:uid="{00000000-0005-0000-0000-0000E9290000}"/>
    <cellStyle name="Currency 3 4 5 2 5" xfId="5855" xr:uid="{00000000-0005-0000-0000-0000EA290000}"/>
    <cellStyle name="Currency 3 4 5 2 5 2" xfId="35201" xr:uid="{00000000-0005-0000-0000-0000EB290000}"/>
    <cellStyle name="Currency 3 4 5 2 6" xfId="5856" xr:uid="{00000000-0005-0000-0000-0000EC290000}"/>
    <cellStyle name="Currency 3 4 5 2 6 2" xfId="35202" xr:uid="{00000000-0005-0000-0000-0000ED290000}"/>
    <cellStyle name="Currency 3 4 5 2 7" xfId="35191" xr:uid="{00000000-0005-0000-0000-0000EE290000}"/>
    <cellStyle name="Currency 3 4 5 3" xfId="5857" xr:uid="{00000000-0005-0000-0000-0000EF290000}"/>
    <cellStyle name="Currency 3 4 5 3 2" xfId="5858" xr:uid="{00000000-0005-0000-0000-0000F0290000}"/>
    <cellStyle name="Currency 3 4 5 3 2 2" xfId="5859" xr:uid="{00000000-0005-0000-0000-0000F1290000}"/>
    <cellStyle name="Currency 3 4 5 3 2 2 2" xfId="5860" xr:uid="{00000000-0005-0000-0000-0000F2290000}"/>
    <cellStyle name="Currency 3 4 5 3 2 2 2 2" xfId="35206" xr:uid="{00000000-0005-0000-0000-0000F3290000}"/>
    <cellStyle name="Currency 3 4 5 3 2 2 3" xfId="35205" xr:uid="{00000000-0005-0000-0000-0000F4290000}"/>
    <cellStyle name="Currency 3 4 5 3 2 3" xfId="5861" xr:uid="{00000000-0005-0000-0000-0000F5290000}"/>
    <cellStyle name="Currency 3 4 5 3 2 3 2" xfId="35207" xr:uid="{00000000-0005-0000-0000-0000F6290000}"/>
    <cellStyle name="Currency 3 4 5 3 2 4" xfId="5862" xr:uid="{00000000-0005-0000-0000-0000F7290000}"/>
    <cellStyle name="Currency 3 4 5 3 2 4 2" xfId="35208" xr:uid="{00000000-0005-0000-0000-0000F8290000}"/>
    <cellStyle name="Currency 3 4 5 3 2 5" xfId="5863" xr:uid="{00000000-0005-0000-0000-0000F9290000}"/>
    <cellStyle name="Currency 3 4 5 3 2 5 2" xfId="35209" xr:uid="{00000000-0005-0000-0000-0000FA290000}"/>
    <cellStyle name="Currency 3 4 5 3 2 6" xfId="35204" xr:uid="{00000000-0005-0000-0000-0000FB290000}"/>
    <cellStyle name="Currency 3 4 5 3 3" xfId="5864" xr:uid="{00000000-0005-0000-0000-0000FC290000}"/>
    <cellStyle name="Currency 3 4 5 3 3 2" xfId="5865" xr:uid="{00000000-0005-0000-0000-0000FD290000}"/>
    <cellStyle name="Currency 3 4 5 3 3 2 2" xfId="35211" xr:uid="{00000000-0005-0000-0000-0000FE290000}"/>
    <cellStyle name="Currency 3 4 5 3 3 3" xfId="35210" xr:uid="{00000000-0005-0000-0000-0000FF290000}"/>
    <cellStyle name="Currency 3 4 5 3 4" xfId="5866" xr:uid="{00000000-0005-0000-0000-0000002A0000}"/>
    <cellStyle name="Currency 3 4 5 3 4 2" xfId="35212" xr:uid="{00000000-0005-0000-0000-0000012A0000}"/>
    <cellStyle name="Currency 3 4 5 3 5" xfId="5867" xr:uid="{00000000-0005-0000-0000-0000022A0000}"/>
    <cellStyle name="Currency 3 4 5 3 5 2" xfId="35213" xr:uid="{00000000-0005-0000-0000-0000032A0000}"/>
    <cellStyle name="Currency 3 4 5 3 6" xfId="5868" xr:uid="{00000000-0005-0000-0000-0000042A0000}"/>
    <cellStyle name="Currency 3 4 5 3 6 2" xfId="35214" xr:uid="{00000000-0005-0000-0000-0000052A0000}"/>
    <cellStyle name="Currency 3 4 5 3 7" xfId="35203" xr:uid="{00000000-0005-0000-0000-0000062A0000}"/>
    <cellStyle name="Currency 3 4 5 4" xfId="5869" xr:uid="{00000000-0005-0000-0000-0000072A0000}"/>
    <cellStyle name="Currency 3 4 5 4 2" xfId="5870" xr:uid="{00000000-0005-0000-0000-0000082A0000}"/>
    <cellStyle name="Currency 3 4 5 4 2 2" xfId="5871" xr:uid="{00000000-0005-0000-0000-0000092A0000}"/>
    <cellStyle name="Currency 3 4 5 4 2 2 2" xfId="35217" xr:uid="{00000000-0005-0000-0000-00000A2A0000}"/>
    <cellStyle name="Currency 3 4 5 4 2 3" xfId="35216" xr:uid="{00000000-0005-0000-0000-00000B2A0000}"/>
    <cellStyle name="Currency 3 4 5 4 3" xfId="5872" xr:uid="{00000000-0005-0000-0000-00000C2A0000}"/>
    <cellStyle name="Currency 3 4 5 4 3 2" xfId="35218" xr:uid="{00000000-0005-0000-0000-00000D2A0000}"/>
    <cellStyle name="Currency 3 4 5 4 4" xfId="5873" xr:uid="{00000000-0005-0000-0000-00000E2A0000}"/>
    <cellStyle name="Currency 3 4 5 4 4 2" xfId="35219" xr:uid="{00000000-0005-0000-0000-00000F2A0000}"/>
    <cellStyle name="Currency 3 4 5 4 5" xfId="5874" xr:uid="{00000000-0005-0000-0000-0000102A0000}"/>
    <cellStyle name="Currency 3 4 5 4 5 2" xfId="35220" xr:uid="{00000000-0005-0000-0000-0000112A0000}"/>
    <cellStyle name="Currency 3 4 5 4 6" xfId="35215" xr:uid="{00000000-0005-0000-0000-0000122A0000}"/>
    <cellStyle name="Currency 3 4 5 5" xfId="5875" xr:uid="{00000000-0005-0000-0000-0000132A0000}"/>
    <cellStyle name="Currency 3 4 5 5 2" xfId="5876" xr:uid="{00000000-0005-0000-0000-0000142A0000}"/>
    <cellStyle name="Currency 3 4 5 5 2 2" xfId="5877" xr:uid="{00000000-0005-0000-0000-0000152A0000}"/>
    <cellStyle name="Currency 3 4 5 5 2 2 2" xfId="35223" xr:uid="{00000000-0005-0000-0000-0000162A0000}"/>
    <cellStyle name="Currency 3 4 5 5 2 3" xfId="35222" xr:uid="{00000000-0005-0000-0000-0000172A0000}"/>
    <cellStyle name="Currency 3 4 5 5 3" xfId="5878" xr:uid="{00000000-0005-0000-0000-0000182A0000}"/>
    <cellStyle name="Currency 3 4 5 5 3 2" xfId="35224" xr:uid="{00000000-0005-0000-0000-0000192A0000}"/>
    <cellStyle name="Currency 3 4 5 5 4" xfId="5879" xr:uid="{00000000-0005-0000-0000-00001A2A0000}"/>
    <cellStyle name="Currency 3 4 5 5 4 2" xfId="35225" xr:uid="{00000000-0005-0000-0000-00001B2A0000}"/>
    <cellStyle name="Currency 3 4 5 5 5" xfId="5880" xr:uid="{00000000-0005-0000-0000-00001C2A0000}"/>
    <cellStyle name="Currency 3 4 5 5 5 2" xfId="35226" xr:uid="{00000000-0005-0000-0000-00001D2A0000}"/>
    <cellStyle name="Currency 3 4 5 5 6" xfId="35221" xr:uid="{00000000-0005-0000-0000-00001E2A0000}"/>
    <cellStyle name="Currency 3 4 5 6" xfId="5881" xr:uid="{00000000-0005-0000-0000-00001F2A0000}"/>
    <cellStyle name="Currency 3 4 5 6 2" xfId="5882" xr:uid="{00000000-0005-0000-0000-0000202A0000}"/>
    <cellStyle name="Currency 3 4 5 6 2 2" xfId="5883" xr:uid="{00000000-0005-0000-0000-0000212A0000}"/>
    <cellStyle name="Currency 3 4 5 6 2 2 2" xfId="35229" xr:uid="{00000000-0005-0000-0000-0000222A0000}"/>
    <cellStyle name="Currency 3 4 5 6 2 3" xfId="35228" xr:uid="{00000000-0005-0000-0000-0000232A0000}"/>
    <cellStyle name="Currency 3 4 5 6 3" xfId="5884" xr:uid="{00000000-0005-0000-0000-0000242A0000}"/>
    <cellStyle name="Currency 3 4 5 6 3 2" xfId="35230" xr:uid="{00000000-0005-0000-0000-0000252A0000}"/>
    <cellStyle name="Currency 3 4 5 6 4" xfId="5885" xr:uid="{00000000-0005-0000-0000-0000262A0000}"/>
    <cellStyle name="Currency 3 4 5 6 4 2" xfId="35231" xr:uid="{00000000-0005-0000-0000-0000272A0000}"/>
    <cellStyle name="Currency 3 4 5 6 5" xfId="35227" xr:uid="{00000000-0005-0000-0000-0000282A0000}"/>
    <cellStyle name="Currency 3 4 5 7" xfId="5886" xr:uid="{00000000-0005-0000-0000-0000292A0000}"/>
    <cellStyle name="Currency 3 4 5 7 2" xfId="5887" xr:uid="{00000000-0005-0000-0000-00002A2A0000}"/>
    <cellStyle name="Currency 3 4 5 7 2 2" xfId="35233" xr:uid="{00000000-0005-0000-0000-00002B2A0000}"/>
    <cellStyle name="Currency 3 4 5 7 3" xfId="5888" xr:uid="{00000000-0005-0000-0000-00002C2A0000}"/>
    <cellStyle name="Currency 3 4 5 7 3 2" xfId="35234" xr:uid="{00000000-0005-0000-0000-00002D2A0000}"/>
    <cellStyle name="Currency 3 4 5 7 4" xfId="35232" xr:uid="{00000000-0005-0000-0000-00002E2A0000}"/>
    <cellStyle name="Currency 3 4 5 8" xfId="5889" xr:uid="{00000000-0005-0000-0000-00002F2A0000}"/>
    <cellStyle name="Currency 3 4 5 8 2" xfId="35235" xr:uid="{00000000-0005-0000-0000-0000302A0000}"/>
    <cellStyle name="Currency 3 4 5 9" xfId="5890" xr:uid="{00000000-0005-0000-0000-0000312A0000}"/>
    <cellStyle name="Currency 3 4 5 9 2" xfId="35236" xr:uid="{00000000-0005-0000-0000-0000322A0000}"/>
    <cellStyle name="Currency 3 4 6" xfId="5891" xr:uid="{00000000-0005-0000-0000-0000332A0000}"/>
    <cellStyle name="Currency 3 4 6 2" xfId="5892" xr:uid="{00000000-0005-0000-0000-0000342A0000}"/>
    <cellStyle name="Currency 3 4 6 2 2" xfId="5893" xr:uid="{00000000-0005-0000-0000-0000352A0000}"/>
    <cellStyle name="Currency 3 4 6 2 2 2" xfId="5894" xr:uid="{00000000-0005-0000-0000-0000362A0000}"/>
    <cellStyle name="Currency 3 4 6 2 2 2 2" xfId="35240" xr:uid="{00000000-0005-0000-0000-0000372A0000}"/>
    <cellStyle name="Currency 3 4 6 2 2 3" xfId="35239" xr:uid="{00000000-0005-0000-0000-0000382A0000}"/>
    <cellStyle name="Currency 3 4 6 2 3" xfId="5895" xr:uid="{00000000-0005-0000-0000-0000392A0000}"/>
    <cellStyle name="Currency 3 4 6 2 3 2" xfId="35241" xr:uid="{00000000-0005-0000-0000-00003A2A0000}"/>
    <cellStyle name="Currency 3 4 6 2 4" xfId="5896" xr:uid="{00000000-0005-0000-0000-00003B2A0000}"/>
    <cellStyle name="Currency 3 4 6 2 4 2" xfId="35242" xr:uid="{00000000-0005-0000-0000-00003C2A0000}"/>
    <cellStyle name="Currency 3 4 6 2 5" xfId="5897" xr:uid="{00000000-0005-0000-0000-00003D2A0000}"/>
    <cellStyle name="Currency 3 4 6 2 5 2" xfId="35243" xr:uid="{00000000-0005-0000-0000-00003E2A0000}"/>
    <cellStyle name="Currency 3 4 6 2 6" xfId="35238" xr:uid="{00000000-0005-0000-0000-00003F2A0000}"/>
    <cellStyle name="Currency 3 4 6 3" xfId="5898" xr:uid="{00000000-0005-0000-0000-0000402A0000}"/>
    <cellStyle name="Currency 3 4 6 3 2" xfId="5899" xr:uid="{00000000-0005-0000-0000-0000412A0000}"/>
    <cellStyle name="Currency 3 4 6 3 2 2" xfId="5900" xr:uid="{00000000-0005-0000-0000-0000422A0000}"/>
    <cellStyle name="Currency 3 4 6 3 2 2 2" xfId="35246" xr:uid="{00000000-0005-0000-0000-0000432A0000}"/>
    <cellStyle name="Currency 3 4 6 3 2 3" xfId="35245" xr:uid="{00000000-0005-0000-0000-0000442A0000}"/>
    <cellStyle name="Currency 3 4 6 3 3" xfId="5901" xr:uid="{00000000-0005-0000-0000-0000452A0000}"/>
    <cellStyle name="Currency 3 4 6 3 3 2" xfId="35247" xr:uid="{00000000-0005-0000-0000-0000462A0000}"/>
    <cellStyle name="Currency 3 4 6 3 4" xfId="5902" xr:uid="{00000000-0005-0000-0000-0000472A0000}"/>
    <cellStyle name="Currency 3 4 6 3 4 2" xfId="35248" xr:uid="{00000000-0005-0000-0000-0000482A0000}"/>
    <cellStyle name="Currency 3 4 6 3 5" xfId="5903" xr:uid="{00000000-0005-0000-0000-0000492A0000}"/>
    <cellStyle name="Currency 3 4 6 3 5 2" xfId="35249" xr:uid="{00000000-0005-0000-0000-00004A2A0000}"/>
    <cellStyle name="Currency 3 4 6 3 6" xfId="35244" xr:uid="{00000000-0005-0000-0000-00004B2A0000}"/>
    <cellStyle name="Currency 3 4 6 4" xfId="5904" xr:uid="{00000000-0005-0000-0000-00004C2A0000}"/>
    <cellStyle name="Currency 3 4 6 4 2" xfId="5905" xr:uid="{00000000-0005-0000-0000-00004D2A0000}"/>
    <cellStyle name="Currency 3 4 6 4 2 2" xfId="35251" xr:uid="{00000000-0005-0000-0000-00004E2A0000}"/>
    <cellStyle name="Currency 3 4 6 4 3" xfId="35250" xr:uid="{00000000-0005-0000-0000-00004F2A0000}"/>
    <cellStyle name="Currency 3 4 6 5" xfId="5906" xr:uid="{00000000-0005-0000-0000-0000502A0000}"/>
    <cellStyle name="Currency 3 4 6 5 2" xfId="35252" xr:uid="{00000000-0005-0000-0000-0000512A0000}"/>
    <cellStyle name="Currency 3 4 6 6" xfId="5907" xr:uid="{00000000-0005-0000-0000-0000522A0000}"/>
    <cellStyle name="Currency 3 4 6 6 2" xfId="35253" xr:uid="{00000000-0005-0000-0000-0000532A0000}"/>
    <cellStyle name="Currency 3 4 6 7" xfId="5908" xr:uid="{00000000-0005-0000-0000-0000542A0000}"/>
    <cellStyle name="Currency 3 4 6 7 2" xfId="35254" xr:uid="{00000000-0005-0000-0000-0000552A0000}"/>
    <cellStyle name="Currency 3 4 6 8" xfId="35237" xr:uid="{00000000-0005-0000-0000-0000562A0000}"/>
    <cellStyle name="Currency 3 4 7" xfId="5909" xr:uid="{00000000-0005-0000-0000-0000572A0000}"/>
    <cellStyle name="Currency 3 4 7 2" xfId="5910" xr:uid="{00000000-0005-0000-0000-0000582A0000}"/>
    <cellStyle name="Currency 3 4 7 2 2" xfId="5911" xr:uid="{00000000-0005-0000-0000-0000592A0000}"/>
    <cellStyle name="Currency 3 4 7 2 2 2" xfId="5912" xr:uid="{00000000-0005-0000-0000-00005A2A0000}"/>
    <cellStyle name="Currency 3 4 7 2 2 2 2" xfId="35258" xr:uid="{00000000-0005-0000-0000-00005B2A0000}"/>
    <cellStyle name="Currency 3 4 7 2 2 3" xfId="35257" xr:uid="{00000000-0005-0000-0000-00005C2A0000}"/>
    <cellStyle name="Currency 3 4 7 2 3" xfId="5913" xr:uid="{00000000-0005-0000-0000-00005D2A0000}"/>
    <cellStyle name="Currency 3 4 7 2 3 2" xfId="35259" xr:uid="{00000000-0005-0000-0000-00005E2A0000}"/>
    <cellStyle name="Currency 3 4 7 2 4" xfId="5914" xr:uid="{00000000-0005-0000-0000-00005F2A0000}"/>
    <cellStyle name="Currency 3 4 7 2 4 2" xfId="35260" xr:uid="{00000000-0005-0000-0000-0000602A0000}"/>
    <cellStyle name="Currency 3 4 7 2 5" xfId="5915" xr:uid="{00000000-0005-0000-0000-0000612A0000}"/>
    <cellStyle name="Currency 3 4 7 2 5 2" xfId="35261" xr:uid="{00000000-0005-0000-0000-0000622A0000}"/>
    <cellStyle name="Currency 3 4 7 2 6" xfId="35256" xr:uid="{00000000-0005-0000-0000-0000632A0000}"/>
    <cellStyle name="Currency 3 4 7 3" xfId="5916" xr:uid="{00000000-0005-0000-0000-0000642A0000}"/>
    <cellStyle name="Currency 3 4 7 3 2" xfId="5917" xr:uid="{00000000-0005-0000-0000-0000652A0000}"/>
    <cellStyle name="Currency 3 4 7 3 2 2" xfId="35263" xr:uid="{00000000-0005-0000-0000-0000662A0000}"/>
    <cellStyle name="Currency 3 4 7 3 3" xfId="35262" xr:uid="{00000000-0005-0000-0000-0000672A0000}"/>
    <cellStyle name="Currency 3 4 7 4" xfId="5918" xr:uid="{00000000-0005-0000-0000-0000682A0000}"/>
    <cellStyle name="Currency 3 4 7 4 2" xfId="35264" xr:uid="{00000000-0005-0000-0000-0000692A0000}"/>
    <cellStyle name="Currency 3 4 7 5" xfId="5919" xr:uid="{00000000-0005-0000-0000-00006A2A0000}"/>
    <cellStyle name="Currency 3 4 7 5 2" xfId="35265" xr:uid="{00000000-0005-0000-0000-00006B2A0000}"/>
    <cellStyle name="Currency 3 4 7 6" xfId="5920" xr:uid="{00000000-0005-0000-0000-00006C2A0000}"/>
    <cellStyle name="Currency 3 4 7 6 2" xfId="35266" xr:uid="{00000000-0005-0000-0000-00006D2A0000}"/>
    <cellStyle name="Currency 3 4 7 7" xfId="35255" xr:uid="{00000000-0005-0000-0000-00006E2A0000}"/>
    <cellStyle name="Currency 3 4 8" xfId="5921" xr:uid="{00000000-0005-0000-0000-00006F2A0000}"/>
    <cellStyle name="Currency 3 4 8 2" xfId="5922" xr:uid="{00000000-0005-0000-0000-0000702A0000}"/>
    <cellStyle name="Currency 3 4 8 2 2" xfId="5923" xr:uid="{00000000-0005-0000-0000-0000712A0000}"/>
    <cellStyle name="Currency 3 4 8 2 2 2" xfId="35269" xr:uid="{00000000-0005-0000-0000-0000722A0000}"/>
    <cellStyle name="Currency 3 4 8 2 3" xfId="35268" xr:uid="{00000000-0005-0000-0000-0000732A0000}"/>
    <cellStyle name="Currency 3 4 8 3" xfId="5924" xr:uid="{00000000-0005-0000-0000-0000742A0000}"/>
    <cellStyle name="Currency 3 4 8 3 2" xfId="35270" xr:uid="{00000000-0005-0000-0000-0000752A0000}"/>
    <cellStyle name="Currency 3 4 8 4" xfId="5925" xr:uid="{00000000-0005-0000-0000-0000762A0000}"/>
    <cellStyle name="Currency 3 4 8 4 2" xfId="35271" xr:uid="{00000000-0005-0000-0000-0000772A0000}"/>
    <cellStyle name="Currency 3 4 8 5" xfId="5926" xr:uid="{00000000-0005-0000-0000-0000782A0000}"/>
    <cellStyle name="Currency 3 4 8 5 2" xfId="35272" xr:uid="{00000000-0005-0000-0000-0000792A0000}"/>
    <cellStyle name="Currency 3 4 8 6" xfId="35267" xr:uid="{00000000-0005-0000-0000-00007A2A0000}"/>
    <cellStyle name="Currency 3 4 9" xfId="5927" xr:uid="{00000000-0005-0000-0000-00007B2A0000}"/>
    <cellStyle name="Currency 3 4 9 2" xfId="5928" xr:uid="{00000000-0005-0000-0000-00007C2A0000}"/>
    <cellStyle name="Currency 3 4 9 2 2" xfId="5929" xr:uid="{00000000-0005-0000-0000-00007D2A0000}"/>
    <cellStyle name="Currency 3 4 9 2 2 2" xfId="35275" xr:uid="{00000000-0005-0000-0000-00007E2A0000}"/>
    <cellStyle name="Currency 3 4 9 2 3" xfId="35274" xr:uid="{00000000-0005-0000-0000-00007F2A0000}"/>
    <cellStyle name="Currency 3 4 9 3" xfId="5930" xr:uid="{00000000-0005-0000-0000-0000802A0000}"/>
    <cellStyle name="Currency 3 4 9 3 2" xfId="35276" xr:uid="{00000000-0005-0000-0000-0000812A0000}"/>
    <cellStyle name="Currency 3 4 9 4" xfId="5931" xr:uid="{00000000-0005-0000-0000-0000822A0000}"/>
    <cellStyle name="Currency 3 4 9 4 2" xfId="35277" xr:uid="{00000000-0005-0000-0000-0000832A0000}"/>
    <cellStyle name="Currency 3 4 9 5" xfId="5932" xr:uid="{00000000-0005-0000-0000-0000842A0000}"/>
    <cellStyle name="Currency 3 4 9 5 2" xfId="35278" xr:uid="{00000000-0005-0000-0000-0000852A0000}"/>
    <cellStyle name="Currency 3 4 9 6" xfId="35273" xr:uid="{00000000-0005-0000-0000-0000862A0000}"/>
    <cellStyle name="Currency 3 5" xfId="5933" xr:uid="{00000000-0005-0000-0000-0000872A0000}"/>
    <cellStyle name="Currency 3 5 10" xfId="5934" xr:uid="{00000000-0005-0000-0000-0000882A0000}"/>
    <cellStyle name="Currency 3 5 10 2" xfId="5935" xr:uid="{00000000-0005-0000-0000-0000892A0000}"/>
    <cellStyle name="Currency 3 5 10 2 2" xfId="35281" xr:uid="{00000000-0005-0000-0000-00008A2A0000}"/>
    <cellStyle name="Currency 3 5 10 3" xfId="5936" xr:uid="{00000000-0005-0000-0000-00008B2A0000}"/>
    <cellStyle name="Currency 3 5 10 3 2" xfId="35282" xr:uid="{00000000-0005-0000-0000-00008C2A0000}"/>
    <cellStyle name="Currency 3 5 10 4" xfId="35280" xr:uid="{00000000-0005-0000-0000-00008D2A0000}"/>
    <cellStyle name="Currency 3 5 11" xfId="5937" xr:uid="{00000000-0005-0000-0000-00008E2A0000}"/>
    <cellStyle name="Currency 3 5 11 2" xfId="35283" xr:uid="{00000000-0005-0000-0000-00008F2A0000}"/>
    <cellStyle name="Currency 3 5 12" xfId="5938" xr:uid="{00000000-0005-0000-0000-0000902A0000}"/>
    <cellStyle name="Currency 3 5 12 2" xfId="35284" xr:uid="{00000000-0005-0000-0000-0000912A0000}"/>
    <cellStyle name="Currency 3 5 13" xfId="5939" xr:uid="{00000000-0005-0000-0000-0000922A0000}"/>
    <cellStyle name="Currency 3 5 13 2" xfId="35285" xr:uid="{00000000-0005-0000-0000-0000932A0000}"/>
    <cellStyle name="Currency 3 5 14" xfId="5940" xr:uid="{00000000-0005-0000-0000-0000942A0000}"/>
    <cellStyle name="Currency 3 5 15" xfId="35279" xr:uid="{00000000-0005-0000-0000-0000952A0000}"/>
    <cellStyle name="Currency 3 5 2" xfId="5941" xr:uid="{00000000-0005-0000-0000-0000962A0000}"/>
    <cellStyle name="Currency 3 5 2 10" xfId="5942" xr:uid="{00000000-0005-0000-0000-0000972A0000}"/>
    <cellStyle name="Currency 3 5 2 10 2" xfId="35287" xr:uid="{00000000-0005-0000-0000-0000982A0000}"/>
    <cellStyle name="Currency 3 5 2 11" xfId="5943" xr:uid="{00000000-0005-0000-0000-0000992A0000}"/>
    <cellStyle name="Currency 3 5 2 11 2" xfId="35288" xr:uid="{00000000-0005-0000-0000-00009A2A0000}"/>
    <cellStyle name="Currency 3 5 2 12" xfId="5944" xr:uid="{00000000-0005-0000-0000-00009B2A0000}"/>
    <cellStyle name="Currency 3 5 2 12 2" xfId="35289" xr:uid="{00000000-0005-0000-0000-00009C2A0000}"/>
    <cellStyle name="Currency 3 5 2 13" xfId="5945" xr:uid="{00000000-0005-0000-0000-00009D2A0000}"/>
    <cellStyle name="Currency 3 5 2 14" xfId="35286" xr:uid="{00000000-0005-0000-0000-00009E2A0000}"/>
    <cellStyle name="Currency 3 5 2 2" xfId="5946" xr:uid="{00000000-0005-0000-0000-00009F2A0000}"/>
    <cellStyle name="Currency 3 5 2 2 10" xfId="5947" xr:uid="{00000000-0005-0000-0000-0000A02A0000}"/>
    <cellStyle name="Currency 3 5 2 2 10 2" xfId="35291" xr:uid="{00000000-0005-0000-0000-0000A12A0000}"/>
    <cellStyle name="Currency 3 5 2 2 11" xfId="5948" xr:uid="{00000000-0005-0000-0000-0000A22A0000}"/>
    <cellStyle name="Currency 3 5 2 2 11 2" xfId="35292" xr:uid="{00000000-0005-0000-0000-0000A32A0000}"/>
    <cellStyle name="Currency 3 5 2 2 12" xfId="35290" xr:uid="{00000000-0005-0000-0000-0000A42A0000}"/>
    <cellStyle name="Currency 3 5 2 2 2" xfId="5949" xr:uid="{00000000-0005-0000-0000-0000A52A0000}"/>
    <cellStyle name="Currency 3 5 2 2 2 10" xfId="5950" xr:uid="{00000000-0005-0000-0000-0000A62A0000}"/>
    <cellStyle name="Currency 3 5 2 2 2 10 2" xfId="35294" xr:uid="{00000000-0005-0000-0000-0000A72A0000}"/>
    <cellStyle name="Currency 3 5 2 2 2 11" xfId="35293" xr:uid="{00000000-0005-0000-0000-0000A82A0000}"/>
    <cellStyle name="Currency 3 5 2 2 2 2" xfId="5951" xr:uid="{00000000-0005-0000-0000-0000A92A0000}"/>
    <cellStyle name="Currency 3 5 2 2 2 2 2" xfId="5952" xr:uid="{00000000-0005-0000-0000-0000AA2A0000}"/>
    <cellStyle name="Currency 3 5 2 2 2 2 2 2" xfId="5953" xr:uid="{00000000-0005-0000-0000-0000AB2A0000}"/>
    <cellStyle name="Currency 3 5 2 2 2 2 2 2 2" xfId="5954" xr:uid="{00000000-0005-0000-0000-0000AC2A0000}"/>
    <cellStyle name="Currency 3 5 2 2 2 2 2 2 2 2" xfId="35298" xr:uid="{00000000-0005-0000-0000-0000AD2A0000}"/>
    <cellStyle name="Currency 3 5 2 2 2 2 2 2 3" xfId="35297" xr:uid="{00000000-0005-0000-0000-0000AE2A0000}"/>
    <cellStyle name="Currency 3 5 2 2 2 2 2 3" xfId="5955" xr:uid="{00000000-0005-0000-0000-0000AF2A0000}"/>
    <cellStyle name="Currency 3 5 2 2 2 2 2 3 2" xfId="35299" xr:uid="{00000000-0005-0000-0000-0000B02A0000}"/>
    <cellStyle name="Currency 3 5 2 2 2 2 2 4" xfId="5956" xr:uid="{00000000-0005-0000-0000-0000B12A0000}"/>
    <cellStyle name="Currency 3 5 2 2 2 2 2 4 2" xfId="35300" xr:uid="{00000000-0005-0000-0000-0000B22A0000}"/>
    <cellStyle name="Currency 3 5 2 2 2 2 2 5" xfId="5957" xr:uid="{00000000-0005-0000-0000-0000B32A0000}"/>
    <cellStyle name="Currency 3 5 2 2 2 2 2 5 2" xfId="35301" xr:uid="{00000000-0005-0000-0000-0000B42A0000}"/>
    <cellStyle name="Currency 3 5 2 2 2 2 2 6" xfId="35296" xr:uid="{00000000-0005-0000-0000-0000B52A0000}"/>
    <cellStyle name="Currency 3 5 2 2 2 2 3" xfId="5958" xr:uid="{00000000-0005-0000-0000-0000B62A0000}"/>
    <cellStyle name="Currency 3 5 2 2 2 2 3 2" xfId="5959" xr:uid="{00000000-0005-0000-0000-0000B72A0000}"/>
    <cellStyle name="Currency 3 5 2 2 2 2 3 2 2" xfId="35303" xr:uid="{00000000-0005-0000-0000-0000B82A0000}"/>
    <cellStyle name="Currency 3 5 2 2 2 2 3 3" xfId="35302" xr:uid="{00000000-0005-0000-0000-0000B92A0000}"/>
    <cellStyle name="Currency 3 5 2 2 2 2 4" xfId="5960" xr:uid="{00000000-0005-0000-0000-0000BA2A0000}"/>
    <cellStyle name="Currency 3 5 2 2 2 2 4 2" xfId="35304" xr:uid="{00000000-0005-0000-0000-0000BB2A0000}"/>
    <cellStyle name="Currency 3 5 2 2 2 2 5" xfId="5961" xr:uid="{00000000-0005-0000-0000-0000BC2A0000}"/>
    <cellStyle name="Currency 3 5 2 2 2 2 5 2" xfId="35305" xr:uid="{00000000-0005-0000-0000-0000BD2A0000}"/>
    <cellStyle name="Currency 3 5 2 2 2 2 6" xfId="5962" xr:uid="{00000000-0005-0000-0000-0000BE2A0000}"/>
    <cellStyle name="Currency 3 5 2 2 2 2 6 2" xfId="35306" xr:uid="{00000000-0005-0000-0000-0000BF2A0000}"/>
    <cellStyle name="Currency 3 5 2 2 2 2 7" xfId="35295" xr:uid="{00000000-0005-0000-0000-0000C02A0000}"/>
    <cellStyle name="Currency 3 5 2 2 2 3" xfId="5963" xr:uid="{00000000-0005-0000-0000-0000C12A0000}"/>
    <cellStyle name="Currency 3 5 2 2 2 3 2" xfId="5964" xr:uid="{00000000-0005-0000-0000-0000C22A0000}"/>
    <cellStyle name="Currency 3 5 2 2 2 3 2 2" xfId="5965" xr:uid="{00000000-0005-0000-0000-0000C32A0000}"/>
    <cellStyle name="Currency 3 5 2 2 2 3 2 2 2" xfId="5966" xr:uid="{00000000-0005-0000-0000-0000C42A0000}"/>
    <cellStyle name="Currency 3 5 2 2 2 3 2 2 2 2" xfId="35310" xr:uid="{00000000-0005-0000-0000-0000C52A0000}"/>
    <cellStyle name="Currency 3 5 2 2 2 3 2 2 3" xfId="35309" xr:uid="{00000000-0005-0000-0000-0000C62A0000}"/>
    <cellStyle name="Currency 3 5 2 2 2 3 2 3" xfId="5967" xr:uid="{00000000-0005-0000-0000-0000C72A0000}"/>
    <cellStyle name="Currency 3 5 2 2 2 3 2 3 2" xfId="35311" xr:uid="{00000000-0005-0000-0000-0000C82A0000}"/>
    <cellStyle name="Currency 3 5 2 2 2 3 2 4" xfId="5968" xr:uid="{00000000-0005-0000-0000-0000C92A0000}"/>
    <cellStyle name="Currency 3 5 2 2 2 3 2 4 2" xfId="35312" xr:uid="{00000000-0005-0000-0000-0000CA2A0000}"/>
    <cellStyle name="Currency 3 5 2 2 2 3 2 5" xfId="5969" xr:uid="{00000000-0005-0000-0000-0000CB2A0000}"/>
    <cellStyle name="Currency 3 5 2 2 2 3 2 5 2" xfId="35313" xr:uid="{00000000-0005-0000-0000-0000CC2A0000}"/>
    <cellStyle name="Currency 3 5 2 2 2 3 2 6" xfId="35308" xr:uid="{00000000-0005-0000-0000-0000CD2A0000}"/>
    <cellStyle name="Currency 3 5 2 2 2 3 3" xfId="5970" xr:uid="{00000000-0005-0000-0000-0000CE2A0000}"/>
    <cellStyle name="Currency 3 5 2 2 2 3 3 2" xfId="5971" xr:uid="{00000000-0005-0000-0000-0000CF2A0000}"/>
    <cellStyle name="Currency 3 5 2 2 2 3 3 2 2" xfId="35315" xr:uid="{00000000-0005-0000-0000-0000D02A0000}"/>
    <cellStyle name="Currency 3 5 2 2 2 3 3 3" xfId="35314" xr:uid="{00000000-0005-0000-0000-0000D12A0000}"/>
    <cellStyle name="Currency 3 5 2 2 2 3 4" xfId="5972" xr:uid="{00000000-0005-0000-0000-0000D22A0000}"/>
    <cellStyle name="Currency 3 5 2 2 2 3 4 2" xfId="35316" xr:uid="{00000000-0005-0000-0000-0000D32A0000}"/>
    <cellStyle name="Currency 3 5 2 2 2 3 5" xfId="5973" xr:uid="{00000000-0005-0000-0000-0000D42A0000}"/>
    <cellStyle name="Currency 3 5 2 2 2 3 5 2" xfId="35317" xr:uid="{00000000-0005-0000-0000-0000D52A0000}"/>
    <cellStyle name="Currency 3 5 2 2 2 3 6" xfId="5974" xr:uid="{00000000-0005-0000-0000-0000D62A0000}"/>
    <cellStyle name="Currency 3 5 2 2 2 3 6 2" xfId="35318" xr:uid="{00000000-0005-0000-0000-0000D72A0000}"/>
    <cellStyle name="Currency 3 5 2 2 2 3 7" xfId="35307" xr:uid="{00000000-0005-0000-0000-0000D82A0000}"/>
    <cellStyle name="Currency 3 5 2 2 2 4" xfId="5975" xr:uid="{00000000-0005-0000-0000-0000D92A0000}"/>
    <cellStyle name="Currency 3 5 2 2 2 4 2" xfId="5976" xr:uid="{00000000-0005-0000-0000-0000DA2A0000}"/>
    <cellStyle name="Currency 3 5 2 2 2 4 2 2" xfId="5977" xr:uid="{00000000-0005-0000-0000-0000DB2A0000}"/>
    <cellStyle name="Currency 3 5 2 2 2 4 2 2 2" xfId="35321" xr:uid="{00000000-0005-0000-0000-0000DC2A0000}"/>
    <cellStyle name="Currency 3 5 2 2 2 4 2 3" xfId="35320" xr:uid="{00000000-0005-0000-0000-0000DD2A0000}"/>
    <cellStyle name="Currency 3 5 2 2 2 4 3" xfId="5978" xr:uid="{00000000-0005-0000-0000-0000DE2A0000}"/>
    <cellStyle name="Currency 3 5 2 2 2 4 3 2" xfId="35322" xr:uid="{00000000-0005-0000-0000-0000DF2A0000}"/>
    <cellStyle name="Currency 3 5 2 2 2 4 4" xfId="5979" xr:uid="{00000000-0005-0000-0000-0000E02A0000}"/>
    <cellStyle name="Currency 3 5 2 2 2 4 4 2" xfId="35323" xr:uid="{00000000-0005-0000-0000-0000E12A0000}"/>
    <cellStyle name="Currency 3 5 2 2 2 4 5" xfId="5980" xr:uid="{00000000-0005-0000-0000-0000E22A0000}"/>
    <cellStyle name="Currency 3 5 2 2 2 4 5 2" xfId="35324" xr:uid="{00000000-0005-0000-0000-0000E32A0000}"/>
    <cellStyle name="Currency 3 5 2 2 2 4 6" xfId="35319" xr:uid="{00000000-0005-0000-0000-0000E42A0000}"/>
    <cellStyle name="Currency 3 5 2 2 2 5" xfId="5981" xr:uid="{00000000-0005-0000-0000-0000E52A0000}"/>
    <cellStyle name="Currency 3 5 2 2 2 5 2" xfId="5982" xr:uid="{00000000-0005-0000-0000-0000E62A0000}"/>
    <cellStyle name="Currency 3 5 2 2 2 5 2 2" xfId="5983" xr:uid="{00000000-0005-0000-0000-0000E72A0000}"/>
    <cellStyle name="Currency 3 5 2 2 2 5 2 2 2" xfId="35327" xr:uid="{00000000-0005-0000-0000-0000E82A0000}"/>
    <cellStyle name="Currency 3 5 2 2 2 5 2 3" xfId="35326" xr:uid="{00000000-0005-0000-0000-0000E92A0000}"/>
    <cellStyle name="Currency 3 5 2 2 2 5 3" xfId="5984" xr:uid="{00000000-0005-0000-0000-0000EA2A0000}"/>
    <cellStyle name="Currency 3 5 2 2 2 5 3 2" xfId="35328" xr:uid="{00000000-0005-0000-0000-0000EB2A0000}"/>
    <cellStyle name="Currency 3 5 2 2 2 5 4" xfId="5985" xr:uid="{00000000-0005-0000-0000-0000EC2A0000}"/>
    <cellStyle name="Currency 3 5 2 2 2 5 4 2" xfId="35329" xr:uid="{00000000-0005-0000-0000-0000ED2A0000}"/>
    <cellStyle name="Currency 3 5 2 2 2 5 5" xfId="5986" xr:uid="{00000000-0005-0000-0000-0000EE2A0000}"/>
    <cellStyle name="Currency 3 5 2 2 2 5 5 2" xfId="35330" xr:uid="{00000000-0005-0000-0000-0000EF2A0000}"/>
    <cellStyle name="Currency 3 5 2 2 2 5 6" xfId="35325" xr:uid="{00000000-0005-0000-0000-0000F02A0000}"/>
    <cellStyle name="Currency 3 5 2 2 2 6" xfId="5987" xr:uid="{00000000-0005-0000-0000-0000F12A0000}"/>
    <cellStyle name="Currency 3 5 2 2 2 6 2" xfId="5988" xr:uid="{00000000-0005-0000-0000-0000F22A0000}"/>
    <cellStyle name="Currency 3 5 2 2 2 6 2 2" xfId="5989" xr:uid="{00000000-0005-0000-0000-0000F32A0000}"/>
    <cellStyle name="Currency 3 5 2 2 2 6 2 2 2" xfId="35333" xr:uid="{00000000-0005-0000-0000-0000F42A0000}"/>
    <cellStyle name="Currency 3 5 2 2 2 6 2 3" xfId="35332" xr:uid="{00000000-0005-0000-0000-0000F52A0000}"/>
    <cellStyle name="Currency 3 5 2 2 2 6 3" xfId="5990" xr:uid="{00000000-0005-0000-0000-0000F62A0000}"/>
    <cellStyle name="Currency 3 5 2 2 2 6 3 2" xfId="35334" xr:uid="{00000000-0005-0000-0000-0000F72A0000}"/>
    <cellStyle name="Currency 3 5 2 2 2 6 4" xfId="5991" xr:uid="{00000000-0005-0000-0000-0000F82A0000}"/>
    <cellStyle name="Currency 3 5 2 2 2 6 4 2" xfId="35335" xr:uid="{00000000-0005-0000-0000-0000F92A0000}"/>
    <cellStyle name="Currency 3 5 2 2 2 6 5" xfId="35331" xr:uid="{00000000-0005-0000-0000-0000FA2A0000}"/>
    <cellStyle name="Currency 3 5 2 2 2 7" xfId="5992" xr:uid="{00000000-0005-0000-0000-0000FB2A0000}"/>
    <cellStyle name="Currency 3 5 2 2 2 7 2" xfId="5993" xr:uid="{00000000-0005-0000-0000-0000FC2A0000}"/>
    <cellStyle name="Currency 3 5 2 2 2 7 2 2" xfId="35337" xr:uid="{00000000-0005-0000-0000-0000FD2A0000}"/>
    <cellStyle name="Currency 3 5 2 2 2 7 3" xfId="5994" xr:uid="{00000000-0005-0000-0000-0000FE2A0000}"/>
    <cellStyle name="Currency 3 5 2 2 2 7 3 2" xfId="35338" xr:uid="{00000000-0005-0000-0000-0000FF2A0000}"/>
    <cellStyle name="Currency 3 5 2 2 2 7 4" xfId="35336" xr:uid="{00000000-0005-0000-0000-0000002B0000}"/>
    <cellStyle name="Currency 3 5 2 2 2 8" xfId="5995" xr:uid="{00000000-0005-0000-0000-0000012B0000}"/>
    <cellStyle name="Currency 3 5 2 2 2 8 2" xfId="35339" xr:uid="{00000000-0005-0000-0000-0000022B0000}"/>
    <cellStyle name="Currency 3 5 2 2 2 9" xfId="5996" xr:uid="{00000000-0005-0000-0000-0000032B0000}"/>
    <cellStyle name="Currency 3 5 2 2 2 9 2" xfId="35340" xr:uid="{00000000-0005-0000-0000-0000042B0000}"/>
    <cellStyle name="Currency 3 5 2 2 3" xfId="5997" xr:uid="{00000000-0005-0000-0000-0000052B0000}"/>
    <cellStyle name="Currency 3 5 2 2 3 2" xfId="5998" xr:uid="{00000000-0005-0000-0000-0000062B0000}"/>
    <cellStyle name="Currency 3 5 2 2 3 2 2" xfId="5999" xr:uid="{00000000-0005-0000-0000-0000072B0000}"/>
    <cellStyle name="Currency 3 5 2 2 3 2 2 2" xfId="6000" xr:uid="{00000000-0005-0000-0000-0000082B0000}"/>
    <cellStyle name="Currency 3 5 2 2 3 2 2 2 2" xfId="35344" xr:uid="{00000000-0005-0000-0000-0000092B0000}"/>
    <cellStyle name="Currency 3 5 2 2 3 2 2 3" xfId="35343" xr:uid="{00000000-0005-0000-0000-00000A2B0000}"/>
    <cellStyle name="Currency 3 5 2 2 3 2 3" xfId="6001" xr:uid="{00000000-0005-0000-0000-00000B2B0000}"/>
    <cellStyle name="Currency 3 5 2 2 3 2 3 2" xfId="35345" xr:uid="{00000000-0005-0000-0000-00000C2B0000}"/>
    <cellStyle name="Currency 3 5 2 2 3 2 4" xfId="6002" xr:uid="{00000000-0005-0000-0000-00000D2B0000}"/>
    <cellStyle name="Currency 3 5 2 2 3 2 4 2" xfId="35346" xr:uid="{00000000-0005-0000-0000-00000E2B0000}"/>
    <cellStyle name="Currency 3 5 2 2 3 2 5" xfId="6003" xr:uid="{00000000-0005-0000-0000-00000F2B0000}"/>
    <cellStyle name="Currency 3 5 2 2 3 2 5 2" xfId="35347" xr:uid="{00000000-0005-0000-0000-0000102B0000}"/>
    <cellStyle name="Currency 3 5 2 2 3 2 6" xfId="35342" xr:uid="{00000000-0005-0000-0000-0000112B0000}"/>
    <cellStyle name="Currency 3 5 2 2 3 3" xfId="6004" xr:uid="{00000000-0005-0000-0000-0000122B0000}"/>
    <cellStyle name="Currency 3 5 2 2 3 3 2" xfId="6005" xr:uid="{00000000-0005-0000-0000-0000132B0000}"/>
    <cellStyle name="Currency 3 5 2 2 3 3 2 2" xfId="6006" xr:uid="{00000000-0005-0000-0000-0000142B0000}"/>
    <cellStyle name="Currency 3 5 2 2 3 3 2 2 2" xfId="35350" xr:uid="{00000000-0005-0000-0000-0000152B0000}"/>
    <cellStyle name="Currency 3 5 2 2 3 3 2 3" xfId="35349" xr:uid="{00000000-0005-0000-0000-0000162B0000}"/>
    <cellStyle name="Currency 3 5 2 2 3 3 3" xfId="6007" xr:uid="{00000000-0005-0000-0000-0000172B0000}"/>
    <cellStyle name="Currency 3 5 2 2 3 3 3 2" xfId="35351" xr:uid="{00000000-0005-0000-0000-0000182B0000}"/>
    <cellStyle name="Currency 3 5 2 2 3 3 4" xfId="6008" xr:uid="{00000000-0005-0000-0000-0000192B0000}"/>
    <cellStyle name="Currency 3 5 2 2 3 3 4 2" xfId="35352" xr:uid="{00000000-0005-0000-0000-00001A2B0000}"/>
    <cellStyle name="Currency 3 5 2 2 3 3 5" xfId="6009" xr:uid="{00000000-0005-0000-0000-00001B2B0000}"/>
    <cellStyle name="Currency 3 5 2 2 3 3 5 2" xfId="35353" xr:uid="{00000000-0005-0000-0000-00001C2B0000}"/>
    <cellStyle name="Currency 3 5 2 2 3 3 6" xfId="35348" xr:uid="{00000000-0005-0000-0000-00001D2B0000}"/>
    <cellStyle name="Currency 3 5 2 2 3 4" xfId="6010" xr:uid="{00000000-0005-0000-0000-00001E2B0000}"/>
    <cellStyle name="Currency 3 5 2 2 3 4 2" xfId="6011" xr:uid="{00000000-0005-0000-0000-00001F2B0000}"/>
    <cellStyle name="Currency 3 5 2 2 3 4 2 2" xfId="35355" xr:uid="{00000000-0005-0000-0000-0000202B0000}"/>
    <cellStyle name="Currency 3 5 2 2 3 4 3" xfId="35354" xr:uid="{00000000-0005-0000-0000-0000212B0000}"/>
    <cellStyle name="Currency 3 5 2 2 3 5" xfId="6012" xr:uid="{00000000-0005-0000-0000-0000222B0000}"/>
    <cellStyle name="Currency 3 5 2 2 3 5 2" xfId="35356" xr:uid="{00000000-0005-0000-0000-0000232B0000}"/>
    <cellStyle name="Currency 3 5 2 2 3 6" xfId="6013" xr:uid="{00000000-0005-0000-0000-0000242B0000}"/>
    <cellStyle name="Currency 3 5 2 2 3 6 2" xfId="35357" xr:uid="{00000000-0005-0000-0000-0000252B0000}"/>
    <cellStyle name="Currency 3 5 2 2 3 7" xfId="6014" xr:uid="{00000000-0005-0000-0000-0000262B0000}"/>
    <cellStyle name="Currency 3 5 2 2 3 7 2" xfId="35358" xr:uid="{00000000-0005-0000-0000-0000272B0000}"/>
    <cellStyle name="Currency 3 5 2 2 3 8" xfId="35341" xr:uid="{00000000-0005-0000-0000-0000282B0000}"/>
    <cellStyle name="Currency 3 5 2 2 4" xfId="6015" xr:uid="{00000000-0005-0000-0000-0000292B0000}"/>
    <cellStyle name="Currency 3 5 2 2 4 2" xfId="6016" xr:uid="{00000000-0005-0000-0000-00002A2B0000}"/>
    <cellStyle name="Currency 3 5 2 2 4 2 2" xfId="6017" xr:uid="{00000000-0005-0000-0000-00002B2B0000}"/>
    <cellStyle name="Currency 3 5 2 2 4 2 2 2" xfId="6018" xr:uid="{00000000-0005-0000-0000-00002C2B0000}"/>
    <cellStyle name="Currency 3 5 2 2 4 2 2 2 2" xfId="35362" xr:uid="{00000000-0005-0000-0000-00002D2B0000}"/>
    <cellStyle name="Currency 3 5 2 2 4 2 2 3" xfId="35361" xr:uid="{00000000-0005-0000-0000-00002E2B0000}"/>
    <cellStyle name="Currency 3 5 2 2 4 2 3" xfId="6019" xr:uid="{00000000-0005-0000-0000-00002F2B0000}"/>
    <cellStyle name="Currency 3 5 2 2 4 2 3 2" xfId="35363" xr:uid="{00000000-0005-0000-0000-0000302B0000}"/>
    <cellStyle name="Currency 3 5 2 2 4 2 4" xfId="6020" xr:uid="{00000000-0005-0000-0000-0000312B0000}"/>
    <cellStyle name="Currency 3 5 2 2 4 2 4 2" xfId="35364" xr:uid="{00000000-0005-0000-0000-0000322B0000}"/>
    <cellStyle name="Currency 3 5 2 2 4 2 5" xfId="6021" xr:uid="{00000000-0005-0000-0000-0000332B0000}"/>
    <cellStyle name="Currency 3 5 2 2 4 2 5 2" xfId="35365" xr:uid="{00000000-0005-0000-0000-0000342B0000}"/>
    <cellStyle name="Currency 3 5 2 2 4 2 6" xfId="35360" xr:uid="{00000000-0005-0000-0000-0000352B0000}"/>
    <cellStyle name="Currency 3 5 2 2 4 3" xfId="6022" xr:uid="{00000000-0005-0000-0000-0000362B0000}"/>
    <cellStyle name="Currency 3 5 2 2 4 3 2" xfId="6023" xr:uid="{00000000-0005-0000-0000-0000372B0000}"/>
    <cellStyle name="Currency 3 5 2 2 4 3 2 2" xfId="35367" xr:uid="{00000000-0005-0000-0000-0000382B0000}"/>
    <cellStyle name="Currency 3 5 2 2 4 3 3" xfId="35366" xr:uid="{00000000-0005-0000-0000-0000392B0000}"/>
    <cellStyle name="Currency 3 5 2 2 4 4" xfId="6024" xr:uid="{00000000-0005-0000-0000-00003A2B0000}"/>
    <cellStyle name="Currency 3 5 2 2 4 4 2" xfId="35368" xr:uid="{00000000-0005-0000-0000-00003B2B0000}"/>
    <cellStyle name="Currency 3 5 2 2 4 5" xfId="6025" xr:uid="{00000000-0005-0000-0000-00003C2B0000}"/>
    <cellStyle name="Currency 3 5 2 2 4 5 2" xfId="35369" xr:uid="{00000000-0005-0000-0000-00003D2B0000}"/>
    <cellStyle name="Currency 3 5 2 2 4 6" xfId="6026" xr:uid="{00000000-0005-0000-0000-00003E2B0000}"/>
    <cellStyle name="Currency 3 5 2 2 4 6 2" xfId="35370" xr:uid="{00000000-0005-0000-0000-00003F2B0000}"/>
    <cellStyle name="Currency 3 5 2 2 4 7" xfId="35359" xr:uid="{00000000-0005-0000-0000-0000402B0000}"/>
    <cellStyle name="Currency 3 5 2 2 5" xfId="6027" xr:uid="{00000000-0005-0000-0000-0000412B0000}"/>
    <cellStyle name="Currency 3 5 2 2 5 2" xfId="6028" xr:uid="{00000000-0005-0000-0000-0000422B0000}"/>
    <cellStyle name="Currency 3 5 2 2 5 2 2" xfId="6029" xr:uid="{00000000-0005-0000-0000-0000432B0000}"/>
    <cellStyle name="Currency 3 5 2 2 5 2 2 2" xfId="35373" xr:uid="{00000000-0005-0000-0000-0000442B0000}"/>
    <cellStyle name="Currency 3 5 2 2 5 2 3" xfId="35372" xr:uid="{00000000-0005-0000-0000-0000452B0000}"/>
    <cellStyle name="Currency 3 5 2 2 5 3" xfId="6030" xr:uid="{00000000-0005-0000-0000-0000462B0000}"/>
    <cellStyle name="Currency 3 5 2 2 5 3 2" xfId="35374" xr:uid="{00000000-0005-0000-0000-0000472B0000}"/>
    <cellStyle name="Currency 3 5 2 2 5 4" xfId="6031" xr:uid="{00000000-0005-0000-0000-0000482B0000}"/>
    <cellStyle name="Currency 3 5 2 2 5 4 2" xfId="35375" xr:uid="{00000000-0005-0000-0000-0000492B0000}"/>
    <cellStyle name="Currency 3 5 2 2 5 5" xfId="6032" xr:uid="{00000000-0005-0000-0000-00004A2B0000}"/>
    <cellStyle name="Currency 3 5 2 2 5 5 2" xfId="35376" xr:uid="{00000000-0005-0000-0000-00004B2B0000}"/>
    <cellStyle name="Currency 3 5 2 2 5 6" xfId="35371" xr:uid="{00000000-0005-0000-0000-00004C2B0000}"/>
    <cellStyle name="Currency 3 5 2 2 6" xfId="6033" xr:uid="{00000000-0005-0000-0000-00004D2B0000}"/>
    <cellStyle name="Currency 3 5 2 2 6 2" xfId="6034" xr:uid="{00000000-0005-0000-0000-00004E2B0000}"/>
    <cellStyle name="Currency 3 5 2 2 6 2 2" xfId="6035" xr:uid="{00000000-0005-0000-0000-00004F2B0000}"/>
    <cellStyle name="Currency 3 5 2 2 6 2 2 2" xfId="35379" xr:uid="{00000000-0005-0000-0000-0000502B0000}"/>
    <cellStyle name="Currency 3 5 2 2 6 2 3" xfId="35378" xr:uid="{00000000-0005-0000-0000-0000512B0000}"/>
    <cellStyle name="Currency 3 5 2 2 6 3" xfId="6036" xr:uid="{00000000-0005-0000-0000-0000522B0000}"/>
    <cellStyle name="Currency 3 5 2 2 6 3 2" xfId="35380" xr:uid="{00000000-0005-0000-0000-0000532B0000}"/>
    <cellStyle name="Currency 3 5 2 2 6 4" xfId="6037" xr:uid="{00000000-0005-0000-0000-0000542B0000}"/>
    <cellStyle name="Currency 3 5 2 2 6 4 2" xfId="35381" xr:uid="{00000000-0005-0000-0000-0000552B0000}"/>
    <cellStyle name="Currency 3 5 2 2 6 5" xfId="6038" xr:uid="{00000000-0005-0000-0000-0000562B0000}"/>
    <cellStyle name="Currency 3 5 2 2 6 5 2" xfId="35382" xr:uid="{00000000-0005-0000-0000-0000572B0000}"/>
    <cellStyle name="Currency 3 5 2 2 6 6" xfId="35377" xr:uid="{00000000-0005-0000-0000-0000582B0000}"/>
    <cellStyle name="Currency 3 5 2 2 7" xfId="6039" xr:uid="{00000000-0005-0000-0000-0000592B0000}"/>
    <cellStyle name="Currency 3 5 2 2 7 2" xfId="6040" xr:uid="{00000000-0005-0000-0000-00005A2B0000}"/>
    <cellStyle name="Currency 3 5 2 2 7 2 2" xfId="6041" xr:uid="{00000000-0005-0000-0000-00005B2B0000}"/>
    <cellStyle name="Currency 3 5 2 2 7 2 2 2" xfId="35385" xr:uid="{00000000-0005-0000-0000-00005C2B0000}"/>
    <cellStyle name="Currency 3 5 2 2 7 2 3" xfId="35384" xr:uid="{00000000-0005-0000-0000-00005D2B0000}"/>
    <cellStyle name="Currency 3 5 2 2 7 3" xfId="6042" xr:uid="{00000000-0005-0000-0000-00005E2B0000}"/>
    <cellStyle name="Currency 3 5 2 2 7 3 2" xfId="35386" xr:uid="{00000000-0005-0000-0000-00005F2B0000}"/>
    <cellStyle name="Currency 3 5 2 2 7 4" xfId="6043" xr:uid="{00000000-0005-0000-0000-0000602B0000}"/>
    <cellStyle name="Currency 3 5 2 2 7 4 2" xfId="35387" xr:uid="{00000000-0005-0000-0000-0000612B0000}"/>
    <cellStyle name="Currency 3 5 2 2 7 5" xfId="35383" xr:uid="{00000000-0005-0000-0000-0000622B0000}"/>
    <cellStyle name="Currency 3 5 2 2 8" xfId="6044" xr:uid="{00000000-0005-0000-0000-0000632B0000}"/>
    <cellStyle name="Currency 3 5 2 2 8 2" xfId="6045" xr:uid="{00000000-0005-0000-0000-0000642B0000}"/>
    <cellStyle name="Currency 3 5 2 2 8 2 2" xfId="35389" xr:uid="{00000000-0005-0000-0000-0000652B0000}"/>
    <cellStyle name="Currency 3 5 2 2 8 3" xfId="6046" xr:uid="{00000000-0005-0000-0000-0000662B0000}"/>
    <cellStyle name="Currency 3 5 2 2 8 3 2" xfId="35390" xr:uid="{00000000-0005-0000-0000-0000672B0000}"/>
    <cellStyle name="Currency 3 5 2 2 8 4" xfId="35388" xr:uid="{00000000-0005-0000-0000-0000682B0000}"/>
    <cellStyle name="Currency 3 5 2 2 9" xfId="6047" xr:uid="{00000000-0005-0000-0000-0000692B0000}"/>
    <cellStyle name="Currency 3 5 2 2 9 2" xfId="35391" xr:uid="{00000000-0005-0000-0000-00006A2B0000}"/>
    <cellStyle name="Currency 3 5 2 3" xfId="6048" xr:uid="{00000000-0005-0000-0000-00006B2B0000}"/>
    <cellStyle name="Currency 3 5 2 3 10" xfId="6049" xr:uid="{00000000-0005-0000-0000-00006C2B0000}"/>
    <cellStyle name="Currency 3 5 2 3 10 2" xfId="35393" xr:uid="{00000000-0005-0000-0000-00006D2B0000}"/>
    <cellStyle name="Currency 3 5 2 3 11" xfId="35392" xr:uid="{00000000-0005-0000-0000-00006E2B0000}"/>
    <cellStyle name="Currency 3 5 2 3 2" xfId="6050" xr:uid="{00000000-0005-0000-0000-00006F2B0000}"/>
    <cellStyle name="Currency 3 5 2 3 2 2" xfId="6051" xr:uid="{00000000-0005-0000-0000-0000702B0000}"/>
    <cellStyle name="Currency 3 5 2 3 2 2 2" xfId="6052" xr:uid="{00000000-0005-0000-0000-0000712B0000}"/>
    <cellStyle name="Currency 3 5 2 3 2 2 2 2" xfId="6053" xr:uid="{00000000-0005-0000-0000-0000722B0000}"/>
    <cellStyle name="Currency 3 5 2 3 2 2 2 2 2" xfId="35397" xr:uid="{00000000-0005-0000-0000-0000732B0000}"/>
    <cellStyle name="Currency 3 5 2 3 2 2 2 3" xfId="35396" xr:uid="{00000000-0005-0000-0000-0000742B0000}"/>
    <cellStyle name="Currency 3 5 2 3 2 2 3" xfId="6054" xr:uid="{00000000-0005-0000-0000-0000752B0000}"/>
    <cellStyle name="Currency 3 5 2 3 2 2 3 2" xfId="35398" xr:uid="{00000000-0005-0000-0000-0000762B0000}"/>
    <cellStyle name="Currency 3 5 2 3 2 2 4" xfId="6055" xr:uid="{00000000-0005-0000-0000-0000772B0000}"/>
    <cellStyle name="Currency 3 5 2 3 2 2 4 2" xfId="35399" xr:uid="{00000000-0005-0000-0000-0000782B0000}"/>
    <cellStyle name="Currency 3 5 2 3 2 2 5" xfId="6056" xr:uid="{00000000-0005-0000-0000-0000792B0000}"/>
    <cellStyle name="Currency 3 5 2 3 2 2 5 2" xfId="35400" xr:uid="{00000000-0005-0000-0000-00007A2B0000}"/>
    <cellStyle name="Currency 3 5 2 3 2 2 6" xfId="35395" xr:uid="{00000000-0005-0000-0000-00007B2B0000}"/>
    <cellStyle name="Currency 3 5 2 3 2 3" xfId="6057" xr:uid="{00000000-0005-0000-0000-00007C2B0000}"/>
    <cellStyle name="Currency 3 5 2 3 2 3 2" xfId="6058" xr:uid="{00000000-0005-0000-0000-00007D2B0000}"/>
    <cellStyle name="Currency 3 5 2 3 2 3 2 2" xfId="35402" xr:uid="{00000000-0005-0000-0000-00007E2B0000}"/>
    <cellStyle name="Currency 3 5 2 3 2 3 3" xfId="35401" xr:uid="{00000000-0005-0000-0000-00007F2B0000}"/>
    <cellStyle name="Currency 3 5 2 3 2 4" xfId="6059" xr:uid="{00000000-0005-0000-0000-0000802B0000}"/>
    <cellStyle name="Currency 3 5 2 3 2 4 2" xfId="35403" xr:uid="{00000000-0005-0000-0000-0000812B0000}"/>
    <cellStyle name="Currency 3 5 2 3 2 5" xfId="6060" xr:uid="{00000000-0005-0000-0000-0000822B0000}"/>
    <cellStyle name="Currency 3 5 2 3 2 5 2" xfId="35404" xr:uid="{00000000-0005-0000-0000-0000832B0000}"/>
    <cellStyle name="Currency 3 5 2 3 2 6" xfId="6061" xr:uid="{00000000-0005-0000-0000-0000842B0000}"/>
    <cellStyle name="Currency 3 5 2 3 2 6 2" xfId="35405" xr:uid="{00000000-0005-0000-0000-0000852B0000}"/>
    <cellStyle name="Currency 3 5 2 3 2 7" xfId="35394" xr:uid="{00000000-0005-0000-0000-0000862B0000}"/>
    <cellStyle name="Currency 3 5 2 3 3" xfId="6062" xr:uid="{00000000-0005-0000-0000-0000872B0000}"/>
    <cellStyle name="Currency 3 5 2 3 3 2" xfId="6063" xr:uid="{00000000-0005-0000-0000-0000882B0000}"/>
    <cellStyle name="Currency 3 5 2 3 3 2 2" xfId="6064" xr:uid="{00000000-0005-0000-0000-0000892B0000}"/>
    <cellStyle name="Currency 3 5 2 3 3 2 2 2" xfId="6065" xr:uid="{00000000-0005-0000-0000-00008A2B0000}"/>
    <cellStyle name="Currency 3 5 2 3 3 2 2 2 2" xfId="35409" xr:uid="{00000000-0005-0000-0000-00008B2B0000}"/>
    <cellStyle name="Currency 3 5 2 3 3 2 2 3" xfId="35408" xr:uid="{00000000-0005-0000-0000-00008C2B0000}"/>
    <cellStyle name="Currency 3 5 2 3 3 2 3" xfId="6066" xr:uid="{00000000-0005-0000-0000-00008D2B0000}"/>
    <cellStyle name="Currency 3 5 2 3 3 2 3 2" xfId="35410" xr:uid="{00000000-0005-0000-0000-00008E2B0000}"/>
    <cellStyle name="Currency 3 5 2 3 3 2 4" xfId="6067" xr:uid="{00000000-0005-0000-0000-00008F2B0000}"/>
    <cellStyle name="Currency 3 5 2 3 3 2 4 2" xfId="35411" xr:uid="{00000000-0005-0000-0000-0000902B0000}"/>
    <cellStyle name="Currency 3 5 2 3 3 2 5" xfId="6068" xr:uid="{00000000-0005-0000-0000-0000912B0000}"/>
    <cellStyle name="Currency 3 5 2 3 3 2 5 2" xfId="35412" xr:uid="{00000000-0005-0000-0000-0000922B0000}"/>
    <cellStyle name="Currency 3 5 2 3 3 2 6" xfId="35407" xr:uid="{00000000-0005-0000-0000-0000932B0000}"/>
    <cellStyle name="Currency 3 5 2 3 3 3" xfId="6069" xr:uid="{00000000-0005-0000-0000-0000942B0000}"/>
    <cellStyle name="Currency 3 5 2 3 3 3 2" xfId="6070" xr:uid="{00000000-0005-0000-0000-0000952B0000}"/>
    <cellStyle name="Currency 3 5 2 3 3 3 2 2" xfId="35414" xr:uid="{00000000-0005-0000-0000-0000962B0000}"/>
    <cellStyle name="Currency 3 5 2 3 3 3 3" xfId="35413" xr:uid="{00000000-0005-0000-0000-0000972B0000}"/>
    <cellStyle name="Currency 3 5 2 3 3 4" xfId="6071" xr:uid="{00000000-0005-0000-0000-0000982B0000}"/>
    <cellStyle name="Currency 3 5 2 3 3 4 2" xfId="35415" xr:uid="{00000000-0005-0000-0000-0000992B0000}"/>
    <cellStyle name="Currency 3 5 2 3 3 5" xfId="6072" xr:uid="{00000000-0005-0000-0000-00009A2B0000}"/>
    <cellStyle name="Currency 3 5 2 3 3 5 2" xfId="35416" xr:uid="{00000000-0005-0000-0000-00009B2B0000}"/>
    <cellStyle name="Currency 3 5 2 3 3 6" xfId="6073" xr:uid="{00000000-0005-0000-0000-00009C2B0000}"/>
    <cellStyle name="Currency 3 5 2 3 3 6 2" xfId="35417" xr:uid="{00000000-0005-0000-0000-00009D2B0000}"/>
    <cellStyle name="Currency 3 5 2 3 3 7" xfId="35406" xr:uid="{00000000-0005-0000-0000-00009E2B0000}"/>
    <cellStyle name="Currency 3 5 2 3 4" xfId="6074" xr:uid="{00000000-0005-0000-0000-00009F2B0000}"/>
    <cellStyle name="Currency 3 5 2 3 4 2" xfId="6075" xr:uid="{00000000-0005-0000-0000-0000A02B0000}"/>
    <cellStyle name="Currency 3 5 2 3 4 2 2" xfId="6076" xr:uid="{00000000-0005-0000-0000-0000A12B0000}"/>
    <cellStyle name="Currency 3 5 2 3 4 2 2 2" xfId="35420" xr:uid="{00000000-0005-0000-0000-0000A22B0000}"/>
    <cellStyle name="Currency 3 5 2 3 4 2 3" xfId="35419" xr:uid="{00000000-0005-0000-0000-0000A32B0000}"/>
    <cellStyle name="Currency 3 5 2 3 4 3" xfId="6077" xr:uid="{00000000-0005-0000-0000-0000A42B0000}"/>
    <cellStyle name="Currency 3 5 2 3 4 3 2" xfId="35421" xr:uid="{00000000-0005-0000-0000-0000A52B0000}"/>
    <cellStyle name="Currency 3 5 2 3 4 4" xfId="6078" xr:uid="{00000000-0005-0000-0000-0000A62B0000}"/>
    <cellStyle name="Currency 3 5 2 3 4 4 2" xfId="35422" xr:uid="{00000000-0005-0000-0000-0000A72B0000}"/>
    <cellStyle name="Currency 3 5 2 3 4 5" xfId="6079" xr:uid="{00000000-0005-0000-0000-0000A82B0000}"/>
    <cellStyle name="Currency 3 5 2 3 4 5 2" xfId="35423" xr:uid="{00000000-0005-0000-0000-0000A92B0000}"/>
    <cellStyle name="Currency 3 5 2 3 4 6" xfId="35418" xr:uid="{00000000-0005-0000-0000-0000AA2B0000}"/>
    <cellStyle name="Currency 3 5 2 3 5" xfId="6080" xr:uid="{00000000-0005-0000-0000-0000AB2B0000}"/>
    <cellStyle name="Currency 3 5 2 3 5 2" xfId="6081" xr:uid="{00000000-0005-0000-0000-0000AC2B0000}"/>
    <cellStyle name="Currency 3 5 2 3 5 2 2" xfId="6082" xr:uid="{00000000-0005-0000-0000-0000AD2B0000}"/>
    <cellStyle name="Currency 3 5 2 3 5 2 2 2" xfId="35426" xr:uid="{00000000-0005-0000-0000-0000AE2B0000}"/>
    <cellStyle name="Currency 3 5 2 3 5 2 3" xfId="35425" xr:uid="{00000000-0005-0000-0000-0000AF2B0000}"/>
    <cellStyle name="Currency 3 5 2 3 5 3" xfId="6083" xr:uid="{00000000-0005-0000-0000-0000B02B0000}"/>
    <cellStyle name="Currency 3 5 2 3 5 3 2" xfId="35427" xr:uid="{00000000-0005-0000-0000-0000B12B0000}"/>
    <cellStyle name="Currency 3 5 2 3 5 4" xfId="6084" xr:uid="{00000000-0005-0000-0000-0000B22B0000}"/>
    <cellStyle name="Currency 3 5 2 3 5 4 2" xfId="35428" xr:uid="{00000000-0005-0000-0000-0000B32B0000}"/>
    <cellStyle name="Currency 3 5 2 3 5 5" xfId="6085" xr:uid="{00000000-0005-0000-0000-0000B42B0000}"/>
    <cellStyle name="Currency 3 5 2 3 5 5 2" xfId="35429" xr:uid="{00000000-0005-0000-0000-0000B52B0000}"/>
    <cellStyle name="Currency 3 5 2 3 5 6" xfId="35424" xr:uid="{00000000-0005-0000-0000-0000B62B0000}"/>
    <cellStyle name="Currency 3 5 2 3 6" xfId="6086" xr:uid="{00000000-0005-0000-0000-0000B72B0000}"/>
    <cellStyle name="Currency 3 5 2 3 6 2" xfId="6087" xr:uid="{00000000-0005-0000-0000-0000B82B0000}"/>
    <cellStyle name="Currency 3 5 2 3 6 2 2" xfId="6088" xr:uid="{00000000-0005-0000-0000-0000B92B0000}"/>
    <cellStyle name="Currency 3 5 2 3 6 2 2 2" xfId="35432" xr:uid="{00000000-0005-0000-0000-0000BA2B0000}"/>
    <cellStyle name="Currency 3 5 2 3 6 2 3" xfId="35431" xr:uid="{00000000-0005-0000-0000-0000BB2B0000}"/>
    <cellStyle name="Currency 3 5 2 3 6 3" xfId="6089" xr:uid="{00000000-0005-0000-0000-0000BC2B0000}"/>
    <cellStyle name="Currency 3 5 2 3 6 3 2" xfId="35433" xr:uid="{00000000-0005-0000-0000-0000BD2B0000}"/>
    <cellStyle name="Currency 3 5 2 3 6 4" xfId="6090" xr:uid="{00000000-0005-0000-0000-0000BE2B0000}"/>
    <cellStyle name="Currency 3 5 2 3 6 4 2" xfId="35434" xr:uid="{00000000-0005-0000-0000-0000BF2B0000}"/>
    <cellStyle name="Currency 3 5 2 3 6 5" xfId="35430" xr:uid="{00000000-0005-0000-0000-0000C02B0000}"/>
    <cellStyle name="Currency 3 5 2 3 7" xfId="6091" xr:uid="{00000000-0005-0000-0000-0000C12B0000}"/>
    <cellStyle name="Currency 3 5 2 3 7 2" xfId="6092" xr:uid="{00000000-0005-0000-0000-0000C22B0000}"/>
    <cellStyle name="Currency 3 5 2 3 7 2 2" xfId="35436" xr:uid="{00000000-0005-0000-0000-0000C32B0000}"/>
    <cellStyle name="Currency 3 5 2 3 7 3" xfId="6093" xr:uid="{00000000-0005-0000-0000-0000C42B0000}"/>
    <cellStyle name="Currency 3 5 2 3 7 3 2" xfId="35437" xr:uid="{00000000-0005-0000-0000-0000C52B0000}"/>
    <cellStyle name="Currency 3 5 2 3 7 4" xfId="35435" xr:uid="{00000000-0005-0000-0000-0000C62B0000}"/>
    <cellStyle name="Currency 3 5 2 3 8" xfId="6094" xr:uid="{00000000-0005-0000-0000-0000C72B0000}"/>
    <cellStyle name="Currency 3 5 2 3 8 2" xfId="35438" xr:uid="{00000000-0005-0000-0000-0000C82B0000}"/>
    <cellStyle name="Currency 3 5 2 3 9" xfId="6095" xr:uid="{00000000-0005-0000-0000-0000C92B0000}"/>
    <cellStyle name="Currency 3 5 2 3 9 2" xfId="35439" xr:uid="{00000000-0005-0000-0000-0000CA2B0000}"/>
    <cellStyle name="Currency 3 5 2 4" xfId="6096" xr:uid="{00000000-0005-0000-0000-0000CB2B0000}"/>
    <cellStyle name="Currency 3 5 2 4 2" xfId="6097" xr:uid="{00000000-0005-0000-0000-0000CC2B0000}"/>
    <cellStyle name="Currency 3 5 2 4 2 2" xfId="6098" xr:uid="{00000000-0005-0000-0000-0000CD2B0000}"/>
    <cellStyle name="Currency 3 5 2 4 2 2 2" xfId="6099" xr:uid="{00000000-0005-0000-0000-0000CE2B0000}"/>
    <cellStyle name="Currency 3 5 2 4 2 2 2 2" xfId="35443" xr:uid="{00000000-0005-0000-0000-0000CF2B0000}"/>
    <cellStyle name="Currency 3 5 2 4 2 2 3" xfId="35442" xr:uid="{00000000-0005-0000-0000-0000D02B0000}"/>
    <cellStyle name="Currency 3 5 2 4 2 3" xfId="6100" xr:uid="{00000000-0005-0000-0000-0000D12B0000}"/>
    <cellStyle name="Currency 3 5 2 4 2 3 2" xfId="35444" xr:uid="{00000000-0005-0000-0000-0000D22B0000}"/>
    <cellStyle name="Currency 3 5 2 4 2 4" xfId="6101" xr:uid="{00000000-0005-0000-0000-0000D32B0000}"/>
    <cellStyle name="Currency 3 5 2 4 2 4 2" xfId="35445" xr:uid="{00000000-0005-0000-0000-0000D42B0000}"/>
    <cellStyle name="Currency 3 5 2 4 2 5" xfId="6102" xr:uid="{00000000-0005-0000-0000-0000D52B0000}"/>
    <cellStyle name="Currency 3 5 2 4 2 5 2" xfId="35446" xr:uid="{00000000-0005-0000-0000-0000D62B0000}"/>
    <cellStyle name="Currency 3 5 2 4 2 6" xfId="35441" xr:uid="{00000000-0005-0000-0000-0000D72B0000}"/>
    <cellStyle name="Currency 3 5 2 4 3" xfId="6103" xr:uid="{00000000-0005-0000-0000-0000D82B0000}"/>
    <cellStyle name="Currency 3 5 2 4 3 2" xfId="6104" xr:uid="{00000000-0005-0000-0000-0000D92B0000}"/>
    <cellStyle name="Currency 3 5 2 4 3 2 2" xfId="6105" xr:uid="{00000000-0005-0000-0000-0000DA2B0000}"/>
    <cellStyle name="Currency 3 5 2 4 3 2 2 2" xfId="35449" xr:uid="{00000000-0005-0000-0000-0000DB2B0000}"/>
    <cellStyle name="Currency 3 5 2 4 3 2 3" xfId="35448" xr:uid="{00000000-0005-0000-0000-0000DC2B0000}"/>
    <cellStyle name="Currency 3 5 2 4 3 3" xfId="6106" xr:uid="{00000000-0005-0000-0000-0000DD2B0000}"/>
    <cellStyle name="Currency 3 5 2 4 3 3 2" xfId="35450" xr:uid="{00000000-0005-0000-0000-0000DE2B0000}"/>
    <cellStyle name="Currency 3 5 2 4 3 4" xfId="6107" xr:uid="{00000000-0005-0000-0000-0000DF2B0000}"/>
    <cellStyle name="Currency 3 5 2 4 3 4 2" xfId="35451" xr:uid="{00000000-0005-0000-0000-0000E02B0000}"/>
    <cellStyle name="Currency 3 5 2 4 3 5" xfId="6108" xr:uid="{00000000-0005-0000-0000-0000E12B0000}"/>
    <cellStyle name="Currency 3 5 2 4 3 5 2" xfId="35452" xr:uid="{00000000-0005-0000-0000-0000E22B0000}"/>
    <cellStyle name="Currency 3 5 2 4 3 6" xfId="35447" xr:uid="{00000000-0005-0000-0000-0000E32B0000}"/>
    <cellStyle name="Currency 3 5 2 4 4" xfId="6109" xr:uid="{00000000-0005-0000-0000-0000E42B0000}"/>
    <cellStyle name="Currency 3 5 2 4 4 2" xfId="6110" xr:uid="{00000000-0005-0000-0000-0000E52B0000}"/>
    <cellStyle name="Currency 3 5 2 4 4 2 2" xfId="35454" xr:uid="{00000000-0005-0000-0000-0000E62B0000}"/>
    <cellStyle name="Currency 3 5 2 4 4 3" xfId="35453" xr:uid="{00000000-0005-0000-0000-0000E72B0000}"/>
    <cellStyle name="Currency 3 5 2 4 5" xfId="6111" xr:uid="{00000000-0005-0000-0000-0000E82B0000}"/>
    <cellStyle name="Currency 3 5 2 4 5 2" xfId="35455" xr:uid="{00000000-0005-0000-0000-0000E92B0000}"/>
    <cellStyle name="Currency 3 5 2 4 6" xfId="6112" xr:uid="{00000000-0005-0000-0000-0000EA2B0000}"/>
    <cellStyle name="Currency 3 5 2 4 6 2" xfId="35456" xr:uid="{00000000-0005-0000-0000-0000EB2B0000}"/>
    <cellStyle name="Currency 3 5 2 4 7" xfId="6113" xr:uid="{00000000-0005-0000-0000-0000EC2B0000}"/>
    <cellStyle name="Currency 3 5 2 4 7 2" xfId="35457" xr:uid="{00000000-0005-0000-0000-0000ED2B0000}"/>
    <cellStyle name="Currency 3 5 2 4 8" xfId="35440" xr:uid="{00000000-0005-0000-0000-0000EE2B0000}"/>
    <cellStyle name="Currency 3 5 2 5" xfId="6114" xr:uid="{00000000-0005-0000-0000-0000EF2B0000}"/>
    <cellStyle name="Currency 3 5 2 5 2" xfId="6115" xr:uid="{00000000-0005-0000-0000-0000F02B0000}"/>
    <cellStyle name="Currency 3 5 2 5 2 2" xfId="6116" xr:uid="{00000000-0005-0000-0000-0000F12B0000}"/>
    <cellStyle name="Currency 3 5 2 5 2 2 2" xfId="6117" xr:uid="{00000000-0005-0000-0000-0000F22B0000}"/>
    <cellStyle name="Currency 3 5 2 5 2 2 2 2" xfId="35461" xr:uid="{00000000-0005-0000-0000-0000F32B0000}"/>
    <cellStyle name="Currency 3 5 2 5 2 2 3" xfId="35460" xr:uid="{00000000-0005-0000-0000-0000F42B0000}"/>
    <cellStyle name="Currency 3 5 2 5 2 3" xfId="6118" xr:uid="{00000000-0005-0000-0000-0000F52B0000}"/>
    <cellStyle name="Currency 3 5 2 5 2 3 2" xfId="35462" xr:uid="{00000000-0005-0000-0000-0000F62B0000}"/>
    <cellStyle name="Currency 3 5 2 5 2 4" xfId="6119" xr:uid="{00000000-0005-0000-0000-0000F72B0000}"/>
    <cellStyle name="Currency 3 5 2 5 2 4 2" xfId="35463" xr:uid="{00000000-0005-0000-0000-0000F82B0000}"/>
    <cellStyle name="Currency 3 5 2 5 2 5" xfId="6120" xr:uid="{00000000-0005-0000-0000-0000F92B0000}"/>
    <cellStyle name="Currency 3 5 2 5 2 5 2" xfId="35464" xr:uid="{00000000-0005-0000-0000-0000FA2B0000}"/>
    <cellStyle name="Currency 3 5 2 5 2 6" xfId="35459" xr:uid="{00000000-0005-0000-0000-0000FB2B0000}"/>
    <cellStyle name="Currency 3 5 2 5 3" xfId="6121" xr:uid="{00000000-0005-0000-0000-0000FC2B0000}"/>
    <cellStyle name="Currency 3 5 2 5 3 2" xfId="6122" xr:uid="{00000000-0005-0000-0000-0000FD2B0000}"/>
    <cellStyle name="Currency 3 5 2 5 3 2 2" xfId="35466" xr:uid="{00000000-0005-0000-0000-0000FE2B0000}"/>
    <cellStyle name="Currency 3 5 2 5 3 3" xfId="35465" xr:uid="{00000000-0005-0000-0000-0000FF2B0000}"/>
    <cellStyle name="Currency 3 5 2 5 4" xfId="6123" xr:uid="{00000000-0005-0000-0000-0000002C0000}"/>
    <cellStyle name="Currency 3 5 2 5 4 2" xfId="35467" xr:uid="{00000000-0005-0000-0000-0000012C0000}"/>
    <cellStyle name="Currency 3 5 2 5 5" xfId="6124" xr:uid="{00000000-0005-0000-0000-0000022C0000}"/>
    <cellStyle name="Currency 3 5 2 5 5 2" xfId="35468" xr:uid="{00000000-0005-0000-0000-0000032C0000}"/>
    <cellStyle name="Currency 3 5 2 5 6" xfId="6125" xr:uid="{00000000-0005-0000-0000-0000042C0000}"/>
    <cellStyle name="Currency 3 5 2 5 6 2" xfId="35469" xr:uid="{00000000-0005-0000-0000-0000052C0000}"/>
    <cellStyle name="Currency 3 5 2 5 7" xfId="35458" xr:uid="{00000000-0005-0000-0000-0000062C0000}"/>
    <cellStyle name="Currency 3 5 2 6" xfId="6126" xr:uid="{00000000-0005-0000-0000-0000072C0000}"/>
    <cellStyle name="Currency 3 5 2 6 2" xfId="6127" xr:uid="{00000000-0005-0000-0000-0000082C0000}"/>
    <cellStyle name="Currency 3 5 2 6 2 2" xfId="6128" xr:uid="{00000000-0005-0000-0000-0000092C0000}"/>
    <cellStyle name="Currency 3 5 2 6 2 2 2" xfId="35472" xr:uid="{00000000-0005-0000-0000-00000A2C0000}"/>
    <cellStyle name="Currency 3 5 2 6 2 3" xfId="35471" xr:uid="{00000000-0005-0000-0000-00000B2C0000}"/>
    <cellStyle name="Currency 3 5 2 6 3" xfId="6129" xr:uid="{00000000-0005-0000-0000-00000C2C0000}"/>
    <cellStyle name="Currency 3 5 2 6 3 2" xfId="35473" xr:uid="{00000000-0005-0000-0000-00000D2C0000}"/>
    <cellStyle name="Currency 3 5 2 6 4" xfId="6130" xr:uid="{00000000-0005-0000-0000-00000E2C0000}"/>
    <cellStyle name="Currency 3 5 2 6 4 2" xfId="35474" xr:uid="{00000000-0005-0000-0000-00000F2C0000}"/>
    <cellStyle name="Currency 3 5 2 6 5" xfId="6131" xr:uid="{00000000-0005-0000-0000-0000102C0000}"/>
    <cellStyle name="Currency 3 5 2 6 5 2" xfId="35475" xr:uid="{00000000-0005-0000-0000-0000112C0000}"/>
    <cellStyle name="Currency 3 5 2 6 6" xfId="35470" xr:uid="{00000000-0005-0000-0000-0000122C0000}"/>
    <cellStyle name="Currency 3 5 2 7" xfId="6132" xr:uid="{00000000-0005-0000-0000-0000132C0000}"/>
    <cellStyle name="Currency 3 5 2 7 2" xfId="6133" xr:uid="{00000000-0005-0000-0000-0000142C0000}"/>
    <cellStyle name="Currency 3 5 2 7 2 2" xfId="6134" xr:uid="{00000000-0005-0000-0000-0000152C0000}"/>
    <cellStyle name="Currency 3 5 2 7 2 2 2" xfId="35478" xr:uid="{00000000-0005-0000-0000-0000162C0000}"/>
    <cellStyle name="Currency 3 5 2 7 2 3" xfId="35477" xr:uid="{00000000-0005-0000-0000-0000172C0000}"/>
    <cellStyle name="Currency 3 5 2 7 3" xfId="6135" xr:uid="{00000000-0005-0000-0000-0000182C0000}"/>
    <cellStyle name="Currency 3 5 2 7 3 2" xfId="35479" xr:uid="{00000000-0005-0000-0000-0000192C0000}"/>
    <cellStyle name="Currency 3 5 2 7 4" xfId="6136" xr:uid="{00000000-0005-0000-0000-00001A2C0000}"/>
    <cellStyle name="Currency 3 5 2 7 4 2" xfId="35480" xr:uid="{00000000-0005-0000-0000-00001B2C0000}"/>
    <cellStyle name="Currency 3 5 2 7 5" xfId="6137" xr:uid="{00000000-0005-0000-0000-00001C2C0000}"/>
    <cellStyle name="Currency 3 5 2 7 5 2" xfId="35481" xr:uid="{00000000-0005-0000-0000-00001D2C0000}"/>
    <cellStyle name="Currency 3 5 2 7 6" xfId="35476" xr:uid="{00000000-0005-0000-0000-00001E2C0000}"/>
    <cellStyle name="Currency 3 5 2 8" xfId="6138" xr:uid="{00000000-0005-0000-0000-00001F2C0000}"/>
    <cellStyle name="Currency 3 5 2 8 2" xfId="6139" xr:uid="{00000000-0005-0000-0000-0000202C0000}"/>
    <cellStyle name="Currency 3 5 2 8 2 2" xfId="6140" xr:uid="{00000000-0005-0000-0000-0000212C0000}"/>
    <cellStyle name="Currency 3 5 2 8 2 2 2" xfId="35484" xr:uid="{00000000-0005-0000-0000-0000222C0000}"/>
    <cellStyle name="Currency 3 5 2 8 2 3" xfId="35483" xr:uid="{00000000-0005-0000-0000-0000232C0000}"/>
    <cellStyle name="Currency 3 5 2 8 3" xfId="6141" xr:uid="{00000000-0005-0000-0000-0000242C0000}"/>
    <cellStyle name="Currency 3 5 2 8 3 2" xfId="35485" xr:uid="{00000000-0005-0000-0000-0000252C0000}"/>
    <cellStyle name="Currency 3 5 2 8 4" xfId="6142" xr:uid="{00000000-0005-0000-0000-0000262C0000}"/>
    <cellStyle name="Currency 3 5 2 8 4 2" xfId="35486" xr:uid="{00000000-0005-0000-0000-0000272C0000}"/>
    <cellStyle name="Currency 3 5 2 8 5" xfId="35482" xr:uid="{00000000-0005-0000-0000-0000282C0000}"/>
    <cellStyle name="Currency 3 5 2 9" xfId="6143" xr:uid="{00000000-0005-0000-0000-0000292C0000}"/>
    <cellStyle name="Currency 3 5 2 9 2" xfId="6144" xr:uid="{00000000-0005-0000-0000-00002A2C0000}"/>
    <cellStyle name="Currency 3 5 2 9 2 2" xfId="35488" xr:uid="{00000000-0005-0000-0000-00002B2C0000}"/>
    <cellStyle name="Currency 3 5 2 9 3" xfId="6145" xr:uid="{00000000-0005-0000-0000-00002C2C0000}"/>
    <cellStyle name="Currency 3 5 2 9 3 2" xfId="35489" xr:uid="{00000000-0005-0000-0000-00002D2C0000}"/>
    <cellStyle name="Currency 3 5 2 9 4" xfId="35487" xr:uid="{00000000-0005-0000-0000-00002E2C0000}"/>
    <cellStyle name="Currency 3 5 3" xfId="6146" xr:uid="{00000000-0005-0000-0000-00002F2C0000}"/>
    <cellStyle name="Currency 3 5 3 10" xfId="6147" xr:uid="{00000000-0005-0000-0000-0000302C0000}"/>
    <cellStyle name="Currency 3 5 3 10 2" xfId="35491" xr:uid="{00000000-0005-0000-0000-0000312C0000}"/>
    <cellStyle name="Currency 3 5 3 11" xfId="6148" xr:uid="{00000000-0005-0000-0000-0000322C0000}"/>
    <cellStyle name="Currency 3 5 3 11 2" xfId="35492" xr:uid="{00000000-0005-0000-0000-0000332C0000}"/>
    <cellStyle name="Currency 3 5 3 12" xfId="35490" xr:uid="{00000000-0005-0000-0000-0000342C0000}"/>
    <cellStyle name="Currency 3 5 3 2" xfId="6149" xr:uid="{00000000-0005-0000-0000-0000352C0000}"/>
    <cellStyle name="Currency 3 5 3 2 10" xfId="6150" xr:uid="{00000000-0005-0000-0000-0000362C0000}"/>
    <cellStyle name="Currency 3 5 3 2 10 2" xfId="35494" xr:uid="{00000000-0005-0000-0000-0000372C0000}"/>
    <cellStyle name="Currency 3 5 3 2 11" xfId="35493" xr:uid="{00000000-0005-0000-0000-0000382C0000}"/>
    <cellStyle name="Currency 3 5 3 2 2" xfId="6151" xr:uid="{00000000-0005-0000-0000-0000392C0000}"/>
    <cellStyle name="Currency 3 5 3 2 2 2" xfId="6152" xr:uid="{00000000-0005-0000-0000-00003A2C0000}"/>
    <cellStyle name="Currency 3 5 3 2 2 2 2" xfId="6153" xr:uid="{00000000-0005-0000-0000-00003B2C0000}"/>
    <cellStyle name="Currency 3 5 3 2 2 2 2 2" xfId="6154" xr:uid="{00000000-0005-0000-0000-00003C2C0000}"/>
    <cellStyle name="Currency 3 5 3 2 2 2 2 2 2" xfId="35498" xr:uid="{00000000-0005-0000-0000-00003D2C0000}"/>
    <cellStyle name="Currency 3 5 3 2 2 2 2 3" xfId="35497" xr:uid="{00000000-0005-0000-0000-00003E2C0000}"/>
    <cellStyle name="Currency 3 5 3 2 2 2 3" xfId="6155" xr:uid="{00000000-0005-0000-0000-00003F2C0000}"/>
    <cellStyle name="Currency 3 5 3 2 2 2 3 2" xfId="35499" xr:uid="{00000000-0005-0000-0000-0000402C0000}"/>
    <cellStyle name="Currency 3 5 3 2 2 2 4" xfId="6156" xr:uid="{00000000-0005-0000-0000-0000412C0000}"/>
    <cellStyle name="Currency 3 5 3 2 2 2 4 2" xfId="35500" xr:uid="{00000000-0005-0000-0000-0000422C0000}"/>
    <cellStyle name="Currency 3 5 3 2 2 2 5" xfId="6157" xr:uid="{00000000-0005-0000-0000-0000432C0000}"/>
    <cellStyle name="Currency 3 5 3 2 2 2 5 2" xfId="35501" xr:uid="{00000000-0005-0000-0000-0000442C0000}"/>
    <cellStyle name="Currency 3 5 3 2 2 2 6" xfId="35496" xr:uid="{00000000-0005-0000-0000-0000452C0000}"/>
    <cellStyle name="Currency 3 5 3 2 2 3" xfId="6158" xr:uid="{00000000-0005-0000-0000-0000462C0000}"/>
    <cellStyle name="Currency 3 5 3 2 2 3 2" xfId="6159" xr:uid="{00000000-0005-0000-0000-0000472C0000}"/>
    <cellStyle name="Currency 3 5 3 2 2 3 2 2" xfId="35503" xr:uid="{00000000-0005-0000-0000-0000482C0000}"/>
    <cellStyle name="Currency 3 5 3 2 2 3 3" xfId="35502" xr:uid="{00000000-0005-0000-0000-0000492C0000}"/>
    <cellStyle name="Currency 3 5 3 2 2 4" xfId="6160" xr:uid="{00000000-0005-0000-0000-00004A2C0000}"/>
    <cellStyle name="Currency 3 5 3 2 2 4 2" xfId="35504" xr:uid="{00000000-0005-0000-0000-00004B2C0000}"/>
    <cellStyle name="Currency 3 5 3 2 2 5" xfId="6161" xr:uid="{00000000-0005-0000-0000-00004C2C0000}"/>
    <cellStyle name="Currency 3 5 3 2 2 5 2" xfId="35505" xr:uid="{00000000-0005-0000-0000-00004D2C0000}"/>
    <cellStyle name="Currency 3 5 3 2 2 6" xfId="6162" xr:uid="{00000000-0005-0000-0000-00004E2C0000}"/>
    <cellStyle name="Currency 3 5 3 2 2 6 2" xfId="35506" xr:uid="{00000000-0005-0000-0000-00004F2C0000}"/>
    <cellStyle name="Currency 3 5 3 2 2 7" xfId="35495" xr:uid="{00000000-0005-0000-0000-0000502C0000}"/>
    <cellStyle name="Currency 3 5 3 2 3" xfId="6163" xr:uid="{00000000-0005-0000-0000-0000512C0000}"/>
    <cellStyle name="Currency 3 5 3 2 3 2" xfId="6164" xr:uid="{00000000-0005-0000-0000-0000522C0000}"/>
    <cellStyle name="Currency 3 5 3 2 3 2 2" xfId="6165" xr:uid="{00000000-0005-0000-0000-0000532C0000}"/>
    <cellStyle name="Currency 3 5 3 2 3 2 2 2" xfId="6166" xr:uid="{00000000-0005-0000-0000-0000542C0000}"/>
    <cellStyle name="Currency 3 5 3 2 3 2 2 2 2" xfId="35510" xr:uid="{00000000-0005-0000-0000-0000552C0000}"/>
    <cellStyle name="Currency 3 5 3 2 3 2 2 3" xfId="35509" xr:uid="{00000000-0005-0000-0000-0000562C0000}"/>
    <cellStyle name="Currency 3 5 3 2 3 2 3" xfId="6167" xr:uid="{00000000-0005-0000-0000-0000572C0000}"/>
    <cellStyle name="Currency 3 5 3 2 3 2 3 2" xfId="35511" xr:uid="{00000000-0005-0000-0000-0000582C0000}"/>
    <cellStyle name="Currency 3 5 3 2 3 2 4" xfId="6168" xr:uid="{00000000-0005-0000-0000-0000592C0000}"/>
    <cellStyle name="Currency 3 5 3 2 3 2 4 2" xfId="35512" xr:uid="{00000000-0005-0000-0000-00005A2C0000}"/>
    <cellStyle name="Currency 3 5 3 2 3 2 5" xfId="6169" xr:uid="{00000000-0005-0000-0000-00005B2C0000}"/>
    <cellStyle name="Currency 3 5 3 2 3 2 5 2" xfId="35513" xr:uid="{00000000-0005-0000-0000-00005C2C0000}"/>
    <cellStyle name="Currency 3 5 3 2 3 2 6" xfId="35508" xr:uid="{00000000-0005-0000-0000-00005D2C0000}"/>
    <cellStyle name="Currency 3 5 3 2 3 3" xfId="6170" xr:uid="{00000000-0005-0000-0000-00005E2C0000}"/>
    <cellStyle name="Currency 3 5 3 2 3 3 2" xfId="6171" xr:uid="{00000000-0005-0000-0000-00005F2C0000}"/>
    <cellStyle name="Currency 3 5 3 2 3 3 2 2" xfId="35515" xr:uid="{00000000-0005-0000-0000-0000602C0000}"/>
    <cellStyle name="Currency 3 5 3 2 3 3 3" xfId="35514" xr:uid="{00000000-0005-0000-0000-0000612C0000}"/>
    <cellStyle name="Currency 3 5 3 2 3 4" xfId="6172" xr:uid="{00000000-0005-0000-0000-0000622C0000}"/>
    <cellStyle name="Currency 3 5 3 2 3 4 2" xfId="35516" xr:uid="{00000000-0005-0000-0000-0000632C0000}"/>
    <cellStyle name="Currency 3 5 3 2 3 5" xfId="6173" xr:uid="{00000000-0005-0000-0000-0000642C0000}"/>
    <cellStyle name="Currency 3 5 3 2 3 5 2" xfId="35517" xr:uid="{00000000-0005-0000-0000-0000652C0000}"/>
    <cellStyle name="Currency 3 5 3 2 3 6" xfId="6174" xr:uid="{00000000-0005-0000-0000-0000662C0000}"/>
    <cellStyle name="Currency 3 5 3 2 3 6 2" xfId="35518" xr:uid="{00000000-0005-0000-0000-0000672C0000}"/>
    <cellStyle name="Currency 3 5 3 2 3 7" xfId="35507" xr:uid="{00000000-0005-0000-0000-0000682C0000}"/>
    <cellStyle name="Currency 3 5 3 2 4" xfId="6175" xr:uid="{00000000-0005-0000-0000-0000692C0000}"/>
    <cellStyle name="Currency 3 5 3 2 4 2" xfId="6176" xr:uid="{00000000-0005-0000-0000-00006A2C0000}"/>
    <cellStyle name="Currency 3 5 3 2 4 2 2" xfId="6177" xr:uid="{00000000-0005-0000-0000-00006B2C0000}"/>
    <cellStyle name="Currency 3 5 3 2 4 2 2 2" xfId="35521" xr:uid="{00000000-0005-0000-0000-00006C2C0000}"/>
    <cellStyle name="Currency 3 5 3 2 4 2 3" xfId="35520" xr:uid="{00000000-0005-0000-0000-00006D2C0000}"/>
    <cellStyle name="Currency 3 5 3 2 4 3" xfId="6178" xr:uid="{00000000-0005-0000-0000-00006E2C0000}"/>
    <cellStyle name="Currency 3 5 3 2 4 3 2" xfId="35522" xr:uid="{00000000-0005-0000-0000-00006F2C0000}"/>
    <cellStyle name="Currency 3 5 3 2 4 4" xfId="6179" xr:uid="{00000000-0005-0000-0000-0000702C0000}"/>
    <cellStyle name="Currency 3 5 3 2 4 4 2" xfId="35523" xr:uid="{00000000-0005-0000-0000-0000712C0000}"/>
    <cellStyle name="Currency 3 5 3 2 4 5" xfId="6180" xr:uid="{00000000-0005-0000-0000-0000722C0000}"/>
    <cellStyle name="Currency 3 5 3 2 4 5 2" xfId="35524" xr:uid="{00000000-0005-0000-0000-0000732C0000}"/>
    <cellStyle name="Currency 3 5 3 2 4 6" xfId="35519" xr:uid="{00000000-0005-0000-0000-0000742C0000}"/>
    <cellStyle name="Currency 3 5 3 2 5" xfId="6181" xr:uid="{00000000-0005-0000-0000-0000752C0000}"/>
    <cellStyle name="Currency 3 5 3 2 5 2" xfId="6182" xr:uid="{00000000-0005-0000-0000-0000762C0000}"/>
    <cellStyle name="Currency 3 5 3 2 5 2 2" xfId="6183" xr:uid="{00000000-0005-0000-0000-0000772C0000}"/>
    <cellStyle name="Currency 3 5 3 2 5 2 2 2" xfId="35527" xr:uid="{00000000-0005-0000-0000-0000782C0000}"/>
    <cellStyle name="Currency 3 5 3 2 5 2 3" xfId="35526" xr:uid="{00000000-0005-0000-0000-0000792C0000}"/>
    <cellStyle name="Currency 3 5 3 2 5 3" xfId="6184" xr:uid="{00000000-0005-0000-0000-00007A2C0000}"/>
    <cellStyle name="Currency 3 5 3 2 5 3 2" xfId="35528" xr:uid="{00000000-0005-0000-0000-00007B2C0000}"/>
    <cellStyle name="Currency 3 5 3 2 5 4" xfId="6185" xr:uid="{00000000-0005-0000-0000-00007C2C0000}"/>
    <cellStyle name="Currency 3 5 3 2 5 4 2" xfId="35529" xr:uid="{00000000-0005-0000-0000-00007D2C0000}"/>
    <cellStyle name="Currency 3 5 3 2 5 5" xfId="6186" xr:uid="{00000000-0005-0000-0000-00007E2C0000}"/>
    <cellStyle name="Currency 3 5 3 2 5 5 2" xfId="35530" xr:uid="{00000000-0005-0000-0000-00007F2C0000}"/>
    <cellStyle name="Currency 3 5 3 2 5 6" xfId="35525" xr:uid="{00000000-0005-0000-0000-0000802C0000}"/>
    <cellStyle name="Currency 3 5 3 2 6" xfId="6187" xr:uid="{00000000-0005-0000-0000-0000812C0000}"/>
    <cellStyle name="Currency 3 5 3 2 6 2" xfId="6188" xr:uid="{00000000-0005-0000-0000-0000822C0000}"/>
    <cellStyle name="Currency 3 5 3 2 6 2 2" xfId="6189" xr:uid="{00000000-0005-0000-0000-0000832C0000}"/>
    <cellStyle name="Currency 3 5 3 2 6 2 2 2" xfId="35533" xr:uid="{00000000-0005-0000-0000-0000842C0000}"/>
    <cellStyle name="Currency 3 5 3 2 6 2 3" xfId="35532" xr:uid="{00000000-0005-0000-0000-0000852C0000}"/>
    <cellStyle name="Currency 3 5 3 2 6 3" xfId="6190" xr:uid="{00000000-0005-0000-0000-0000862C0000}"/>
    <cellStyle name="Currency 3 5 3 2 6 3 2" xfId="35534" xr:uid="{00000000-0005-0000-0000-0000872C0000}"/>
    <cellStyle name="Currency 3 5 3 2 6 4" xfId="6191" xr:uid="{00000000-0005-0000-0000-0000882C0000}"/>
    <cellStyle name="Currency 3 5 3 2 6 4 2" xfId="35535" xr:uid="{00000000-0005-0000-0000-0000892C0000}"/>
    <cellStyle name="Currency 3 5 3 2 6 5" xfId="35531" xr:uid="{00000000-0005-0000-0000-00008A2C0000}"/>
    <cellStyle name="Currency 3 5 3 2 7" xfId="6192" xr:uid="{00000000-0005-0000-0000-00008B2C0000}"/>
    <cellStyle name="Currency 3 5 3 2 7 2" xfId="6193" xr:uid="{00000000-0005-0000-0000-00008C2C0000}"/>
    <cellStyle name="Currency 3 5 3 2 7 2 2" xfId="35537" xr:uid="{00000000-0005-0000-0000-00008D2C0000}"/>
    <cellStyle name="Currency 3 5 3 2 7 3" xfId="6194" xr:uid="{00000000-0005-0000-0000-00008E2C0000}"/>
    <cellStyle name="Currency 3 5 3 2 7 3 2" xfId="35538" xr:uid="{00000000-0005-0000-0000-00008F2C0000}"/>
    <cellStyle name="Currency 3 5 3 2 7 4" xfId="35536" xr:uid="{00000000-0005-0000-0000-0000902C0000}"/>
    <cellStyle name="Currency 3 5 3 2 8" xfId="6195" xr:uid="{00000000-0005-0000-0000-0000912C0000}"/>
    <cellStyle name="Currency 3 5 3 2 8 2" xfId="35539" xr:uid="{00000000-0005-0000-0000-0000922C0000}"/>
    <cellStyle name="Currency 3 5 3 2 9" xfId="6196" xr:uid="{00000000-0005-0000-0000-0000932C0000}"/>
    <cellStyle name="Currency 3 5 3 2 9 2" xfId="35540" xr:uid="{00000000-0005-0000-0000-0000942C0000}"/>
    <cellStyle name="Currency 3 5 3 3" xfId="6197" xr:uid="{00000000-0005-0000-0000-0000952C0000}"/>
    <cellStyle name="Currency 3 5 3 3 2" xfId="6198" xr:uid="{00000000-0005-0000-0000-0000962C0000}"/>
    <cellStyle name="Currency 3 5 3 3 2 2" xfId="6199" xr:uid="{00000000-0005-0000-0000-0000972C0000}"/>
    <cellStyle name="Currency 3 5 3 3 2 2 2" xfId="6200" xr:uid="{00000000-0005-0000-0000-0000982C0000}"/>
    <cellStyle name="Currency 3 5 3 3 2 2 2 2" xfId="35544" xr:uid="{00000000-0005-0000-0000-0000992C0000}"/>
    <cellStyle name="Currency 3 5 3 3 2 2 3" xfId="35543" xr:uid="{00000000-0005-0000-0000-00009A2C0000}"/>
    <cellStyle name="Currency 3 5 3 3 2 3" xfId="6201" xr:uid="{00000000-0005-0000-0000-00009B2C0000}"/>
    <cellStyle name="Currency 3 5 3 3 2 3 2" xfId="35545" xr:uid="{00000000-0005-0000-0000-00009C2C0000}"/>
    <cellStyle name="Currency 3 5 3 3 2 4" xfId="6202" xr:uid="{00000000-0005-0000-0000-00009D2C0000}"/>
    <cellStyle name="Currency 3 5 3 3 2 4 2" xfId="35546" xr:uid="{00000000-0005-0000-0000-00009E2C0000}"/>
    <cellStyle name="Currency 3 5 3 3 2 5" xfId="6203" xr:uid="{00000000-0005-0000-0000-00009F2C0000}"/>
    <cellStyle name="Currency 3 5 3 3 2 5 2" xfId="35547" xr:uid="{00000000-0005-0000-0000-0000A02C0000}"/>
    <cellStyle name="Currency 3 5 3 3 2 6" xfId="35542" xr:uid="{00000000-0005-0000-0000-0000A12C0000}"/>
    <cellStyle name="Currency 3 5 3 3 3" xfId="6204" xr:uid="{00000000-0005-0000-0000-0000A22C0000}"/>
    <cellStyle name="Currency 3 5 3 3 3 2" xfId="6205" xr:uid="{00000000-0005-0000-0000-0000A32C0000}"/>
    <cellStyle name="Currency 3 5 3 3 3 2 2" xfId="6206" xr:uid="{00000000-0005-0000-0000-0000A42C0000}"/>
    <cellStyle name="Currency 3 5 3 3 3 2 2 2" xfId="35550" xr:uid="{00000000-0005-0000-0000-0000A52C0000}"/>
    <cellStyle name="Currency 3 5 3 3 3 2 3" xfId="35549" xr:uid="{00000000-0005-0000-0000-0000A62C0000}"/>
    <cellStyle name="Currency 3 5 3 3 3 3" xfId="6207" xr:uid="{00000000-0005-0000-0000-0000A72C0000}"/>
    <cellStyle name="Currency 3 5 3 3 3 3 2" xfId="35551" xr:uid="{00000000-0005-0000-0000-0000A82C0000}"/>
    <cellStyle name="Currency 3 5 3 3 3 4" xfId="6208" xr:uid="{00000000-0005-0000-0000-0000A92C0000}"/>
    <cellStyle name="Currency 3 5 3 3 3 4 2" xfId="35552" xr:uid="{00000000-0005-0000-0000-0000AA2C0000}"/>
    <cellStyle name="Currency 3 5 3 3 3 5" xfId="6209" xr:uid="{00000000-0005-0000-0000-0000AB2C0000}"/>
    <cellStyle name="Currency 3 5 3 3 3 5 2" xfId="35553" xr:uid="{00000000-0005-0000-0000-0000AC2C0000}"/>
    <cellStyle name="Currency 3 5 3 3 3 6" xfId="35548" xr:uid="{00000000-0005-0000-0000-0000AD2C0000}"/>
    <cellStyle name="Currency 3 5 3 3 4" xfId="6210" xr:uid="{00000000-0005-0000-0000-0000AE2C0000}"/>
    <cellStyle name="Currency 3 5 3 3 4 2" xfId="6211" xr:uid="{00000000-0005-0000-0000-0000AF2C0000}"/>
    <cellStyle name="Currency 3 5 3 3 4 2 2" xfId="35555" xr:uid="{00000000-0005-0000-0000-0000B02C0000}"/>
    <cellStyle name="Currency 3 5 3 3 4 3" xfId="35554" xr:uid="{00000000-0005-0000-0000-0000B12C0000}"/>
    <cellStyle name="Currency 3 5 3 3 5" xfId="6212" xr:uid="{00000000-0005-0000-0000-0000B22C0000}"/>
    <cellStyle name="Currency 3 5 3 3 5 2" xfId="35556" xr:uid="{00000000-0005-0000-0000-0000B32C0000}"/>
    <cellStyle name="Currency 3 5 3 3 6" xfId="6213" xr:uid="{00000000-0005-0000-0000-0000B42C0000}"/>
    <cellStyle name="Currency 3 5 3 3 6 2" xfId="35557" xr:uid="{00000000-0005-0000-0000-0000B52C0000}"/>
    <cellStyle name="Currency 3 5 3 3 7" xfId="6214" xr:uid="{00000000-0005-0000-0000-0000B62C0000}"/>
    <cellStyle name="Currency 3 5 3 3 7 2" xfId="35558" xr:uid="{00000000-0005-0000-0000-0000B72C0000}"/>
    <cellStyle name="Currency 3 5 3 3 8" xfId="35541" xr:uid="{00000000-0005-0000-0000-0000B82C0000}"/>
    <cellStyle name="Currency 3 5 3 4" xfId="6215" xr:uid="{00000000-0005-0000-0000-0000B92C0000}"/>
    <cellStyle name="Currency 3 5 3 4 2" xfId="6216" xr:uid="{00000000-0005-0000-0000-0000BA2C0000}"/>
    <cellStyle name="Currency 3 5 3 4 2 2" xfId="6217" xr:uid="{00000000-0005-0000-0000-0000BB2C0000}"/>
    <cellStyle name="Currency 3 5 3 4 2 2 2" xfId="6218" xr:uid="{00000000-0005-0000-0000-0000BC2C0000}"/>
    <cellStyle name="Currency 3 5 3 4 2 2 2 2" xfId="35562" xr:uid="{00000000-0005-0000-0000-0000BD2C0000}"/>
    <cellStyle name="Currency 3 5 3 4 2 2 3" xfId="35561" xr:uid="{00000000-0005-0000-0000-0000BE2C0000}"/>
    <cellStyle name="Currency 3 5 3 4 2 3" xfId="6219" xr:uid="{00000000-0005-0000-0000-0000BF2C0000}"/>
    <cellStyle name="Currency 3 5 3 4 2 3 2" xfId="35563" xr:uid="{00000000-0005-0000-0000-0000C02C0000}"/>
    <cellStyle name="Currency 3 5 3 4 2 4" xfId="6220" xr:uid="{00000000-0005-0000-0000-0000C12C0000}"/>
    <cellStyle name="Currency 3 5 3 4 2 4 2" xfId="35564" xr:uid="{00000000-0005-0000-0000-0000C22C0000}"/>
    <cellStyle name="Currency 3 5 3 4 2 5" xfId="6221" xr:uid="{00000000-0005-0000-0000-0000C32C0000}"/>
    <cellStyle name="Currency 3 5 3 4 2 5 2" xfId="35565" xr:uid="{00000000-0005-0000-0000-0000C42C0000}"/>
    <cellStyle name="Currency 3 5 3 4 2 6" xfId="35560" xr:uid="{00000000-0005-0000-0000-0000C52C0000}"/>
    <cellStyle name="Currency 3 5 3 4 3" xfId="6222" xr:uid="{00000000-0005-0000-0000-0000C62C0000}"/>
    <cellStyle name="Currency 3 5 3 4 3 2" xfId="6223" xr:uid="{00000000-0005-0000-0000-0000C72C0000}"/>
    <cellStyle name="Currency 3 5 3 4 3 2 2" xfId="35567" xr:uid="{00000000-0005-0000-0000-0000C82C0000}"/>
    <cellStyle name="Currency 3 5 3 4 3 3" xfId="35566" xr:uid="{00000000-0005-0000-0000-0000C92C0000}"/>
    <cellStyle name="Currency 3 5 3 4 4" xfId="6224" xr:uid="{00000000-0005-0000-0000-0000CA2C0000}"/>
    <cellStyle name="Currency 3 5 3 4 4 2" xfId="35568" xr:uid="{00000000-0005-0000-0000-0000CB2C0000}"/>
    <cellStyle name="Currency 3 5 3 4 5" xfId="6225" xr:uid="{00000000-0005-0000-0000-0000CC2C0000}"/>
    <cellStyle name="Currency 3 5 3 4 5 2" xfId="35569" xr:uid="{00000000-0005-0000-0000-0000CD2C0000}"/>
    <cellStyle name="Currency 3 5 3 4 6" xfId="6226" xr:uid="{00000000-0005-0000-0000-0000CE2C0000}"/>
    <cellStyle name="Currency 3 5 3 4 6 2" xfId="35570" xr:uid="{00000000-0005-0000-0000-0000CF2C0000}"/>
    <cellStyle name="Currency 3 5 3 4 7" xfId="35559" xr:uid="{00000000-0005-0000-0000-0000D02C0000}"/>
    <cellStyle name="Currency 3 5 3 5" xfId="6227" xr:uid="{00000000-0005-0000-0000-0000D12C0000}"/>
    <cellStyle name="Currency 3 5 3 5 2" xfId="6228" xr:uid="{00000000-0005-0000-0000-0000D22C0000}"/>
    <cellStyle name="Currency 3 5 3 5 2 2" xfId="6229" xr:uid="{00000000-0005-0000-0000-0000D32C0000}"/>
    <cellStyle name="Currency 3 5 3 5 2 2 2" xfId="35573" xr:uid="{00000000-0005-0000-0000-0000D42C0000}"/>
    <cellStyle name="Currency 3 5 3 5 2 3" xfId="35572" xr:uid="{00000000-0005-0000-0000-0000D52C0000}"/>
    <cellStyle name="Currency 3 5 3 5 3" xfId="6230" xr:uid="{00000000-0005-0000-0000-0000D62C0000}"/>
    <cellStyle name="Currency 3 5 3 5 3 2" xfId="35574" xr:uid="{00000000-0005-0000-0000-0000D72C0000}"/>
    <cellStyle name="Currency 3 5 3 5 4" xfId="6231" xr:uid="{00000000-0005-0000-0000-0000D82C0000}"/>
    <cellStyle name="Currency 3 5 3 5 4 2" xfId="35575" xr:uid="{00000000-0005-0000-0000-0000D92C0000}"/>
    <cellStyle name="Currency 3 5 3 5 5" xfId="6232" xr:uid="{00000000-0005-0000-0000-0000DA2C0000}"/>
    <cellStyle name="Currency 3 5 3 5 5 2" xfId="35576" xr:uid="{00000000-0005-0000-0000-0000DB2C0000}"/>
    <cellStyle name="Currency 3 5 3 5 6" xfId="35571" xr:uid="{00000000-0005-0000-0000-0000DC2C0000}"/>
    <cellStyle name="Currency 3 5 3 6" xfId="6233" xr:uid="{00000000-0005-0000-0000-0000DD2C0000}"/>
    <cellStyle name="Currency 3 5 3 6 2" xfId="6234" xr:uid="{00000000-0005-0000-0000-0000DE2C0000}"/>
    <cellStyle name="Currency 3 5 3 6 2 2" xfId="6235" xr:uid="{00000000-0005-0000-0000-0000DF2C0000}"/>
    <cellStyle name="Currency 3 5 3 6 2 2 2" xfId="35579" xr:uid="{00000000-0005-0000-0000-0000E02C0000}"/>
    <cellStyle name="Currency 3 5 3 6 2 3" xfId="35578" xr:uid="{00000000-0005-0000-0000-0000E12C0000}"/>
    <cellStyle name="Currency 3 5 3 6 3" xfId="6236" xr:uid="{00000000-0005-0000-0000-0000E22C0000}"/>
    <cellStyle name="Currency 3 5 3 6 3 2" xfId="35580" xr:uid="{00000000-0005-0000-0000-0000E32C0000}"/>
    <cellStyle name="Currency 3 5 3 6 4" xfId="6237" xr:uid="{00000000-0005-0000-0000-0000E42C0000}"/>
    <cellStyle name="Currency 3 5 3 6 4 2" xfId="35581" xr:uid="{00000000-0005-0000-0000-0000E52C0000}"/>
    <cellStyle name="Currency 3 5 3 6 5" xfId="6238" xr:uid="{00000000-0005-0000-0000-0000E62C0000}"/>
    <cellStyle name="Currency 3 5 3 6 5 2" xfId="35582" xr:uid="{00000000-0005-0000-0000-0000E72C0000}"/>
    <cellStyle name="Currency 3 5 3 6 6" xfId="35577" xr:uid="{00000000-0005-0000-0000-0000E82C0000}"/>
    <cellStyle name="Currency 3 5 3 7" xfId="6239" xr:uid="{00000000-0005-0000-0000-0000E92C0000}"/>
    <cellStyle name="Currency 3 5 3 7 2" xfId="6240" xr:uid="{00000000-0005-0000-0000-0000EA2C0000}"/>
    <cellStyle name="Currency 3 5 3 7 2 2" xfId="6241" xr:uid="{00000000-0005-0000-0000-0000EB2C0000}"/>
    <cellStyle name="Currency 3 5 3 7 2 2 2" xfId="35585" xr:uid="{00000000-0005-0000-0000-0000EC2C0000}"/>
    <cellStyle name="Currency 3 5 3 7 2 3" xfId="35584" xr:uid="{00000000-0005-0000-0000-0000ED2C0000}"/>
    <cellStyle name="Currency 3 5 3 7 3" xfId="6242" xr:uid="{00000000-0005-0000-0000-0000EE2C0000}"/>
    <cellStyle name="Currency 3 5 3 7 3 2" xfId="35586" xr:uid="{00000000-0005-0000-0000-0000EF2C0000}"/>
    <cellStyle name="Currency 3 5 3 7 4" xfId="6243" xr:uid="{00000000-0005-0000-0000-0000F02C0000}"/>
    <cellStyle name="Currency 3 5 3 7 4 2" xfId="35587" xr:uid="{00000000-0005-0000-0000-0000F12C0000}"/>
    <cellStyle name="Currency 3 5 3 7 5" xfId="35583" xr:uid="{00000000-0005-0000-0000-0000F22C0000}"/>
    <cellStyle name="Currency 3 5 3 8" xfId="6244" xr:uid="{00000000-0005-0000-0000-0000F32C0000}"/>
    <cellStyle name="Currency 3 5 3 8 2" xfId="6245" xr:uid="{00000000-0005-0000-0000-0000F42C0000}"/>
    <cellStyle name="Currency 3 5 3 8 2 2" xfId="35589" xr:uid="{00000000-0005-0000-0000-0000F52C0000}"/>
    <cellStyle name="Currency 3 5 3 8 3" xfId="6246" xr:uid="{00000000-0005-0000-0000-0000F62C0000}"/>
    <cellStyle name="Currency 3 5 3 8 3 2" xfId="35590" xr:uid="{00000000-0005-0000-0000-0000F72C0000}"/>
    <cellStyle name="Currency 3 5 3 8 4" xfId="35588" xr:uid="{00000000-0005-0000-0000-0000F82C0000}"/>
    <cellStyle name="Currency 3 5 3 9" xfId="6247" xr:uid="{00000000-0005-0000-0000-0000F92C0000}"/>
    <cellStyle name="Currency 3 5 3 9 2" xfId="35591" xr:uid="{00000000-0005-0000-0000-0000FA2C0000}"/>
    <cellStyle name="Currency 3 5 4" xfId="6248" xr:uid="{00000000-0005-0000-0000-0000FB2C0000}"/>
    <cellStyle name="Currency 3 5 4 10" xfId="6249" xr:uid="{00000000-0005-0000-0000-0000FC2C0000}"/>
    <cellStyle name="Currency 3 5 4 10 2" xfId="35593" xr:uid="{00000000-0005-0000-0000-0000FD2C0000}"/>
    <cellStyle name="Currency 3 5 4 11" xfId="35592" xr:uid="{00000000-0005-0000-0000-0000FE2C0000}"/>
    <cellStyle name="Currency 3 5 4 2" xfId="6250" xr:uid="{00000000-0005-0000-0000-0000FF2C0000}"/>
    <cellStyle name="Currency 3 5 4 2 2" xfId="6251" xr:uid="{00000000-0005-0000-0000-0000002D0000}"/>
    <cellStyle name="Currency 3 5 4 2 2 2" xfId="6252" xr:uid="{00000000-0005-0000-0000-0000012D0000}"/>
    <cellStyle name="Currency 3 5 4 2 2 2 2" xfId="6253" xr:uid="{00000000-0005-0000-0000-0000022D0000}"/>
    <cellStyle name="Currency 3 5 4 2 2 2 2 2" xfId="35597" xr:uid="{00000000-0005-0000-0000-0000032D0000}"/>
    <cellStyle name="Currency 3 5 4 2 2 2 3" xfId="35596" xr:uid="{00000000-0005-0000-0000-0000042D0000}"/>
    <cellStyle name="Currency 3 5 4 2 2 3" xfId="6254" xr:uid="{00000000-0005-0000-0000-0000052D0000}"/>
    <cellStyle name="Currency 3 5 4 2 2 3 2" xfId="35598" xr:uid="{00000000-0005-0000-0000-0000062D0000}"/>
    <cellStyle name="Currency 3 5 4 2 2 4" xfId="6255" xr:uid="{00000000-0005-0000-0000-0000072D0000}"/>
    <cellStyle name="Currency 3 5 4 2 2 4 2" xfId="35599" xr:uid="{00000000-0005-0000-0000-0000082D0000}"/>
    <cellStyle name="Currency 3 5 4 2 2 5" xfId="6256" xr:uid="{00000000-0005-0000-0000-0000092D0000}"/>
    <cellStyle name="Currency 3 5 4 2 2 5 2" xfId="35600" xr:uid="{00000000-0005-0000-0000-00000A2D0000}"/>
    <cellStyle name="Currency 3 5 4 2 2 6" xfId="35595" xr:uid="{00000000-0005-0000-0000-00000B2D0000}"/>
    <cellStyle name="Currency 3 5 4 2 3" xfId="6257" xr:uid="{00000000-0005-0000-0000-00000C2D0000}"/>
    <cellStyle name="Currency 3 5 4 2 3 2" xfId="6258" xr:uid="{00000000-0005-0000-0000-00000D2D0000}"/>
    <cellStyle name="Currency 3 5 4 2 3 2 2" xfId="35602" xr:uid="{00000000-0005-0000-0000-00000E2D0000}"/>
    <cellStyle name="Currency 3 5 4 2 3 3" xfId="35601" xr:uid="{00000000-0005-0000-0000-00000F2D0000}"/>
    <cellStyle name="Currency 3 5 4 2 4" xfId="6259" xr:uid="{00000000-0005-0000-0000-0000102D0000}"/>
    <cellStyle name="Currency 3 5 4 2 4 2" xfId="35603" xr:uid="{00000000-0005-0000-0000-0000112D0000}"/>
    <cellStyle name="Currency 3 5 4 2 5" xfId="6260" xr:uid="{00000000-0005-0000-0000-0000122D0000}"/>
    <cellStyle name="Currency 3 5 4 2 5 2" xfId="35604" xr:uid="{00000000-0005-0000-0000-0000132D0000}"/>
    <cellStyle name="Currency 3 5 4 2 6" xfId="6261" xr:uid="{00000000-0005-0000-0000-0000142D0000}"/>
    <cellStyle name="Currency 3 5 4 2 6 2" xfId="35605" xr:uid="{00000000-0005-0000-0000-0000152D0000}"/>
    <cellStyle name="Currency 3 5 4 2 7" xfId="35594" xr:uid="{00000000-0005-0000-0000-0000162D0000}"/>
    <cellStyle name="Currency 3 5 4 3" xfId="6262" xr:uid="{00000000-0005-0000-0000-0000172D0000}"/>
    <cellStyle name="Currency 3 5 4 3 2" xfId="6263" xr:uid="{00000000-0005-0000-0000-0000182D0000}"/>
    <cellStyle name="Currency 3 5 4 3 2 2" xfId="6264" xr:uid="{00000000-0005-0000-0000-0000192D0000}"/>
    <cellStyle name="Currency 3 5 4 3 2 2 2" xfId="6265" xr:uid="{00000000-0005-0000-0000-00001A2D0000}"/>
    <cellStyle name="Currency 3 5 4 3 2 2 2 2" xfId="35609" xr:uid="{00000000-0005-0000-0000-00001B2D0000}"/>
    <cellStyle name="Currency 3 5 4 3 2 2 3" xfId="35608" xr:uid="{00000000-0005-0000-0000-00001C2D0000}"/>
    <cellStyle name="Currency 3 5 4 3 2 3" xfId="6266" xr:uid="{00000000-0005-0000-0000-00001D2D0000}"/>
    <cellStyle name="Currency 3 5 4 3 2 3 2" xfId="35610" xr:uid="{00000000-0005-0000-0000-00001E2D0000}"/>
    <cellStyle name="Currency 3 5 4 3 2 4" xfId="6267" xr:uid="{00000000-0005-0000-0000-00001F2D0000}"/>
    <cellStyle name="Currency 3 5 4 3 2 4 2" xfId="35611" xr:uid="{00000000-0005-0000-0000-0000202D0000}"/>
    <cellStyle name="Currency 3 5 4 3 2 5" xfId="6268" xr:uid="{00000000-0005-0000-0000-0000212D0000}"/>
    <cellStyle name="Currency 3 5 4 3 2 5 2" xfId="35612" xr:uid="{00000000-0005-0000-0000-0000222D0000}"/>
    <cellStyle name="Currency 3 5 4 3 2 6" xfId="35607" xr:uid="{00000000-0005-0000-0000-0000232D0000}"/>
    <cellStyle name="Currency 3 5 4 3 3" xfId="6269" xr:uid="{00000000-0005-0000-0000-0000242D0000}"/>
    <cellStyle name="Currency 3 5 4 3 3 2" xfId="6270" xr:uid="{00000000-0005-0000-0000-0000252D0000}"/>
    <cellStyle name="Currency 3 5 4 3 3 2 2" xfId="35614" xr:uid="{00000000-0005-0000-0000-0000262D0000}"/>
    <cellStyle name="Currency 3 5 4 3 3 3" xfId="35613" xr:uid="{00000000-0005-0000-0000-0000272D0000}"/>
    <cellStyle name="Currency 3 5 4 3 4" xfId="6271" xr:uid="{00000000-0005-0000-0000-0000282D0000}"/>
    <cellStyle name="Currency 3 5 4 3 4 2" xfId="35615" xr:uid="{00000000-0005-0000-0000-0000292D0000}"/>
    <cellStyle name="Currency 3 5 4 3 5" xfId="6272" xr:uid="{00000000-0005-0000-0000-00002A2D0000}"/>
    <cellStyle name="Currency 3 5 4 3 5 2" xfId="35616" xr:uid="{00000000-0005-0000-0000-00002B2D0000}"/>
    <cellStyle name="Currency 3 5 4 3 6" xfId="6273" xr:uid="{00000000-0005-0000-0000-00002C2D0000}"/>
    <cellStyle name="Currency 3 5 4 3 6 2" xfId="35617" xr:uid="{00000000-0005-0000-0000-00002D2D0000}"/>
    <cellStyle name="Currency 3 5 4 3 7" xfId="35606" xr:uid="{00000000-0005-0000-0000-00002E2D0000}"/>
    <cellStyle name="Currency 3 5 4 4" xfId="6274" xr:uid="{00000000-0005-0000-0000-00002F2D0000}"/>
    <cellStyle name="Currency 3 5 4 4 2" xfId="6275" xr:uid="{00000000-0005-0000-0000-0000302D0000}"/>
    <cellStyle name="Currency 3 5 4 4 2 2" xfId="6276" xr:uid="{00000000-0005-0000-0000-0000312D0000}"/>
    <cellStyle name="Currency 3 5 4 4 2 2 2" xfId="35620" xr:uid="{00000000-0005-0000-0000-0000322D0000}"/>
    <cellStyle name="Currency 3 5 4 4 2 3" xfId="35619" xr:uid="{00000000-0005-0000-0000-0000332D0000}"/>
    <cellStyle name="Currency 3 5 4 4 3" xfId="6277" xr:uid="{00000000-0005-0000-0000-0000342D0000}"/>
    <cellStyle name="Currency 3 5 4 4 3 2" xfId="35621" xr:uid="{00000000-0005-0000-0000-0000352D0000}"/>
    <cellStyle name="Currency 3 5 4 4 4" xfId="6278" xr:uid="{00000000-0005-0000-0000-0000362D0000}"/>
    <cellStyle name="Currency 3 5 4 4 4 2" xfId="35622" xr:uid="{00000000-0005-0000-0000-0000372D0000}"/>
    <cellStyle name="Currency 3 5 4 4 5" xfId="6279" xr:uid="{00000000-0005-0000-0000-0000382D0000}"/>
    <cellStyle name="Currency 3 5 4 4 5 2" xfId="35623" xr:uid="{00000000-0005-0000-0000-0000392D0000}"/>
    <cellStyle name="Currency 3 5 4 4 6" xfId="35618" xr:uid="{00000000-0005-0000-0000-00003A2D0000}"/>
    <cellStyle name="Currency 3 5 4 5" xfId="6280" xr:uid="{00000000-0005-0000-0000-00003B2D0000}"/>
    <cellStyle name="Currency 3 5 4 5 2" xfId="6281" xr:uid="{00000000-0005-0000-0000-00003C2D0000}"/>
    <cellStyle name="Currency 3 5 4 5 2 2" xfId="6282" xr:uid="{00000000-0005-0000-0000-00003D2D0000}"/>
    <cellStyle name="Currency 3 5 4 5 2 2 2" xfId="35626" xr:uid="{00000000-0005-0000-0000-00003E2D0000}"/>
    <cellStyle name="Currency 3 5 4 5 2 3" xfId="35625" xr:uid="{00000000-0005-0000-0000-00003F2D0000}"/>
    <cellStyle name="Currency 3 5 4 5 3" xfId="6283" xr:uid="{00000000-0005-0000-0000-0000402D0000}"/>
    <cellStyle name="Currency 3 5 4 5 3 2" xfId="35627" xr:uid="{00000000-0005-0000-0000-0000412D0000}"/>
    <cellStyle name="Currency 3 5 4 5 4" xfId="6284" xr:uid="{00000000-0005-0000-0000-0000422D0000}"/>
    <cellStyle name="Currency 3 5 4 5 4 2" xfId="35628" xr:uid="{00000000-0005-0000-0000-0000432D0000}"/>
    <cellStyle name="Currency 3 5 4 5 5" xfId="6285" xr:uid="{00000000-0005-0000-0000-0000442D0000}"/>
    <cellStyle name="Currency 3 5 4 5 5 2" xfId="35629" xr:uid="{00000000-0005-0000-0000-0000452D0000}"/>
    <cellStyle name="Currency 3 5 4 5 6" xfId="35624" xr:uid="{00000000-0005-0000-0000-0000462D0000}"/>
    <cellStyle name="Currency 3 5 4 6" xfId="6286" xr:uid="{00000000-0005-0000-0000-0000472D0000}"/>
    <cellStyle name="Currency 3 5 4 6 2" xfId="6287" xr:uid="{00000000-0005-0000-0000-0000482D0000}"/>
    <cellStyle name="Currency 3 5 4 6 2 2" xfId="6288" xr:uid="{00000000-0005-0000-0000-0000492D0000}"/>
    <cellStyle name="Currency 3 5 4 6 2 2 2" xfId="35632" xr:uid="{00000000-0005-0000-0000-00004A2D0000}"/>
    <cellStyle name="Currency 3 5 4 6 2 3" xfId="35631" xr:uid="{00000000-0005-0000-0000-00004B2D0000}"/>
    <cellStyle name="Currency 3 5 4 6 3" xfId="6289" xr:uid="{00000000-0005-0000-0000-00004C2D0000}"/>
    <cellStyle name="Currency 3 5 4 6 3 2" xfId="35633" xr:uid="{00000000-0005-0000-0000-00004D2D0000}"/>
    <cellStyle name="Currency 3 5 4 6 4" xfId="6290" xr:uid="{00000000-0005-0000-0000-00004E2D0000}"/>
    <cellStyle name="Currency 3 5 4 6 4 2" xfId="35634" xr:uid="{00000000-0005-0000-0000-00004F2D0000}"/>
    <cellStyle name="Currency 3 5 4 6 5" xfId="35630" xr:uid="{00000000-0005-0000-0000-0000502D0000}"/>
    <cellStyle name="Currency 3 5 4 7" xfId="6291" xr:uid="{00000000-0005-0000-0000-0000512D0000}"/>
    <cellStyle name="Currency 3 5 4 7 2" xfId="6292" xr:uid="{00000000-0005-0000-0000-0000522D0000}"/>
    <cellStyle name="Currency 3 5 4 7 2 2" xfId="35636" xr:uid="{00000000-0005-0000-0000-0000532D0000}"/>
    <cellStyle name="Currency 3 5 4 7 3" xfId="6293" xr:uid="{00000000-0005-0000-0000-0000542D0000}"/>
    <cellStyle name="Currency 3 5 4 7 3 2" xfId="35637" xr:uid="{00000000-0005-0000-0000-0000552D0000}"/>
    <cellStyle name="Currency 3 5 4 7 4" xfId="35635" xr:uid="{00000000-0005-0000-0000-0000562D0000}"/>
    <cellStyle name="Currency 3 5 4 8" xfId="6294" xr:uid="{00000000-0005-0000-0000-0000572D0000}"/>
    <cellStyle name="Currency 3 5 4 8 2" xfId="35638" xr:uid="{00000000-0005-0000-0000-0000582D0000}"/>
    <cellStyle name="Currency 3 5 4 9" xfId="6295" xr:uid="{00000000-0005-0000-0000-0000592D0000}"/>
    <cellStyle name="Currency 3 5 4 9 2" xfId="35639" xr:uid="{00000000-0005-0000-0000-00005A2D0000}"/>
    <cellStyle name="Currency 3 5 5" xfId="6296" xr:uid="{00000000-0005-0000-0000-00005B2D0000}"/>
    <cellStyle name="Currency 3 5 5 2" xfId="6297" xr:uid="{00000000-0005-0000-0000-00005C2D0000}"/>
    <cellStyle name="Currency 3 5 5 2 2" xfId="6298" xr:uid="{00000000-0005-0000-0000-00005D2D0000}"/>
    <cellStyle name="Currency 3 5 5 2 2 2" xfId="6299" xr:uid="{00000000-0005-0000-0000-00005E2D0000}"/>
    <cellStyle name="Currency 3 5 5 2 2 2 2" xfId="35643" xr:uid="{00000000-0005-0000-0000-00005F2D0000}"/>
    <cellStyle name="Currency 3 5 5 2 2 3" xfId="35642" xr:uid="{00000000-0005-0000-0000-0000602D0000}"/>
    <cellStyle name="Currency 3 5 5 2 3" xfId="6300" xr:uid="{00000000-0005-0000-0000-0000612D0000}"/>
    <cellStyle name="Currency 3 5 5 2 3 2" xfId="35644" xr:uid="{00000000-0005-0000-0000-0000622D0000}"/>
    <cellStyle name="Currency 3 5 5 2 4" xfId="6301" xr:uid="{00000000-0005-0000-0000-0000632D0000}"/>
    <cellStyle name="Currency 3 5 5 2 4 2" xfId="35645" xr:uid="{00000000-0005-0000-0000-0000642D0000}"/>
    <cellStyle name="Currency 3 5 5 2 5" xfId="6302" xr:uid="{00000000-0005-0000-0000-0000652D0000}"/>
    <cellStyle name="Currency 3 5 5 2 5 2" xfId="35646" xr:uid="{00000000-0005-0000-0000-0000662D0000}"/>
    <cellStyle name="Currency 3 5 5 2 6" xfId="35641" xr:uid="{00000000-0005-0000-0000-0000672D0000}"/>
    <cellStyle name="Currency 3 5 5 3" xfId="6303" xr:uid="{00000000-0005-0000-0000-0000682D0000}"/>
    <cellStyle name="Currency 3 5 5 3 2" xfId="6304" xr:uid="{00000000-0005-0000-0000-0000692D0000}"/>
    <cellStyle name="Currency 3 5 5 3 2 2" xfId="6305" xr:uid="{00000000-0005-0000-0000-00006A2D0000}"/>
    <cellStyle name="Currency 3 5 5 3 2 2 2" xfId="35649" xr:uid="{00000000-0005-0000-0000-00006B2D0000}"/>
    <cellStyle name="Currency 3 5 5 3 2 3" xfId="35648" xr:uid="{00000000-0005-0000-0000-00006C2D0000}"/>
    <cellStyle name="Currency 3 5 5 3 3" xfId="6306" xr:uid="{00000000-0005-0000-0000-00006D2D0000}"/>
    <cellStyle name="Currency 3 5 5 3 3 2" xfId="35650" xr:uid="{00000000-0005-0000-0000-00006E2D0000}"/>
    <cellStyle name="Currency 3 5 5 3 4" xfId="6307" xr:uid="{00000000-0005-0000-0000-00006F2D0000}"/>
    <cellStyle name="Currency 3 5 5 3 4 2" xfId="35651" xr:uid="{00000000-0005-0000-0000-0000702D0000}"/>
    <cellStyle name="Currency 3 5 5 3 5" xfId="6308" xr:uid="{00000000-0005-0000-0000-0000712D0000}"/>
    <cellStyle name="Currency 3 5 5 3 5 2" xfId="35652" xr:uid="{00000000-0005-0000-0000-0000722D0000}"/>
    <cellStyle name="Currency 3 5 5 3 6" xfId="35647" xr:uid="{00000000-0005-0000-0000-0000732D0000}"/>
    <cellStyle name="Currency 3 5 5 4" xfId="6309" xr:uid="{00000000-0005-0000-0000-0000742D0000}"/>
    <cellStyle name="Currency 3 5 5 4 2" xfId="6310" xr:uid="{00000000-0005-0000-0000-0000752D0000}"/>
    <cellStyle name="Currency 3 5 5 4 2 2" xfId="35654" xr:uid="{00000000-0005-0000-0000-0000762D0000}"/>
    <cellStyle name="Currency 3 5 5 4 3" xfId="35653" xr:uid="{00000000-0005-0000-0000-0000772D0000}"/>
    <cellStyle name="Currency 3 5 5 5" xfId="6311" xr:uid="{00000000-0005-0000-0000-0000782D0000}"/>
    <cellStyle name="Currency 3 5 5 5 2" xfId="35655" xr:uid="{00000000-0005-0000-0000-0000792D0000}"/>
    <cellStyle name="Currency 3 5 5 6" xfId="6312" xr:uid="{00000000-0005-0000-0000-00007A2D0000}"/>
    <cellStyle name="Currency 3 5 5 6 2" xfId="35656" xr:uid="{00000000-0005-0000-0000-00007B2D0000}"/>
    <cellStyle name="Currency 3 5 5 7" xfId="6313" xr:uid="{00000000-0005-0000-0000-00007C2D0000}"/>
    <cellStyle name="Currency 3 5 5 7 2" xfId="35657" xr:uid="{00000000-0005-0000-0000-00007D2D0000}"/>
    <cellStyle name="Currency 3 5 5 8" xfId="35640" xr:uid="{00000000-0005-0000-0000-00007E2D0000}"/>
    <cellStyle name="Currency 3 5 6" xfId="6314" xr:uid="{00000000-0005-0000-0000-00007F2D0000}"/>
    <cellStyle name="Currency 3 5 6 2" xfId="6315" xr:uid="{00000000-0005-0000-0000-0000802D0000}"/>
    <cellStyle name="Currency 3 5 6 2 2" xfId="6316" xr:uid="{00000000-0005-0000-0000-0000812D0000}"/>
    <cellStyle name="Currency 3 5 6 2 2 2" xfId="6317" xr:uid="{00000000-0005-0000-0000-0000822D0000}"/>
    <cellStyle name="Currency 3 5 6 2 2 2 2" xfId="35661" xr:uid="{00000000-0005-0000-0000-0000832D0000}"/>
    <cellStyle name="Currency 3 5 6 2 2 3" xfId="35660" xr:uid="{00000000-0005-0000-0000-0000842D0000}"/>
    <cellStyle name="Currency 3 5 6 2 3" xfId="6318" xr:uid="{00000000-0005-0000-0000-0000852D0000}"/>
    <cellStyle name="Currency 3 5 6 2 3 2" xfId="35662" xr:uid="{00000000-0005-0000-0000-0000862D0000}"/>
    <cellStyle name="Currency 3 5 6 2 4" xfId="6319" xr:uid="{00000000-0005-0000-0000-0000872D0000}"/>
    <cellStyle name="Currency 3 5 6 2 4 2" xfId="35663" xr:uid="{00000000-0005-0000-0000-0000882D0000}"/>
    <cellStyle name="Currency 3 5 6 2 5" xfId="6320" xr:uid="{00000000-0005-0000-0000-0000892D0000}"/>
    <cellStyle name="Currency 3 5 6 2 5 2" xfId="35664" xr:uid="{00000000-0005-0000-0000-00008A2D0000}"/>
    <cellStyle name="Currency 3 5 6 2 6" xfId="35659" xr:uid="{00000000-0005-0000-0000-00008B2D0000}"/>
    <cellStyle name="Currency 3 5 6 3" xfId="6321" xr:uid="{00000000-0005-0000-0000-00008C2D0000}"/>
    <cellStyle name="Currency 3 5 6 3 2" xfId="6322" xr:uid="{00000000-0005-0000-0000-00008D2D0000}"/>
    <cellStyle name="Currency 3 5 6 3 2 2" xfId="35666" xr:uid="{00000000-0005-0000-0000-00008E2D0000}"/>
    <cellStyle name="Currency 3 5 6 3 3" xfId="35665" xr:uid="{00000000-0005-0000-0000-00008F2D0000}"/>
    <cellStyle name="Currency 3 5 6 4" xfId="6323" xr:uid="{00000000-0005-0000-0000-0000902D0000}"/>
    <cellStyle name="Currency 3 5 6 4 2" xfId="35667" xr:uid="{00000000-0005-0000-0000-0000912D0000}"/>
    <cellStyle name="Currency 3 5 6 5" xfId="6324" xr:uid="{00000000-0005-0000-0000-0000922D0000}"/>
    <cellStyle name="Currency 3 5 6 5 2" xfId="35668" xr:uid="{00000000-0005-0000-0000-0000932D0000}"/>
    <cellStyle name="Currency 3 5 6 6" xfId="6325" xr:uid="{00000000-0005-0000-0000-0000942D0000}"/>
    <cellStyle name="Currency 3 5 6 6 2" xfId="35669" xr:uid="{00000000-0005-0000-0000-0000952D0000}"/>
    <cellStyle name="Currency 3 5 6 7" xfId="35658" xr:uid="{00000000-0005-0000-0000-0000962D0000}"/>
    <cellStyle name="Currency 3 5 7" xfId="6326" xr:uid="{00000000-0005-0000-0000-0000972D0000}"/>
    <cellStyle name="Currency 3 5 7 2" xfId="6327" xr:uid="{00000000-0005-0000-0000-0000982D0000}"/>
    <cellStyle name="Currency 3 5 7 2 2" xfId="6328" xr:uid="{00000000-0005-0000-0000-0000992D0000}"/>
    <cellStyle name="Currency 3 5 7 2 2 2" xfId="35672" xr:uid="{00000000-0005-0000-0000-00009A2D0000}"/>
    <cellStyle name="Currency 3 5 7 2 3" xfId="35671" xr:uid="{00000000-0005-0000-0000-00009B2D0000}"/>
    <cellStyle name="Currency 3 5 7 3" xfId="6329" xr:uid="{00000000-0005-0000-0000-00009C2D0000}"/>
    <cellStyle name="Currency 3 5 7 3 2" xfId="35673" xr:uid="{00000000-0005-0000-0000-00009D2D0000}"/>
    <cellStyle name="Currency 3 5 7 4" xfId="6330" xr:uid="{00000000-0005-0000-0000-00009E2D0000}"/>
    <cellStyle name="Currency 3 5 7 4 2" xfId="35674" xr:uid="{00000000-0005-0000-0000-00009F2D0000}"/>
    <cellStyle name="Currency 3 5 7 5" xfId="6331" xr:uid="{00000000-0005-0000-0000-0000A02D0000}"/>
    <cellStyle name="Currency 3 5 7 5 2" xfId="35675" xr:uid="{00000000-0005-0000-0000-0000A12D0000}"/>
    <cellStyle name="Currency 3 5 7 6" xfId="35670" xr:uid="{00000000-0005-0000-0000-0000A22D0000}"/>
    <cellStyle name="Currency 3 5 8" xfId="6332" xr:uid="{00000000-0005-0000-0000-0000A32D0000}"/>
    <cellStyle name="Currency 3 5 8 2" xfId="6333" xr:uid="{00000000-0005-0000-0000-0000A42D0000}"/>
    <cellStyle name="Currency 3 5 8 2 2" xfId="6334" xr:uid="{00000000-0005-0000-0000-0000A52D0000}"/>
    <cellStyle name="Currency 3 5 8 2 2 2" xfId="35678" xr:uid="{00000000-0005-0000-0000-0000A62D0000}"/>
    <cellStyle name="Currency 3 5 8 2 3" xfId="35677" xr:uid="{00000000-0005-0000-0000-0000A72D0000}"/>
    <cellStyle name="Currency 3 5 8 3" xfId="6335" xr:uid="{00000000-0005-0000-0000-0000A82D0000}"/>
    <cellStyle name="Currency 3 5 8 3 2" xfId="35679" xr:uid="{00000000-0005-0000-0000-0000A92D0000}"/>
    <cellStyle name="Currency 3 5 8 4" xfId="6336" xr:uid="{00000000-0005-0000-0000-0000AA2D0000}"/>
    <cellStyle name="Currency 3 5 8 4 2" xfId="35680" xr:uid="{00000000-0005-0000-0000-0000AB2D0000}"/>
    <cellStyle name="Currency 3 5 8 5" xfId="6337" xr:uid="{00000000-0005-0000-0000-0000AC2D0000}"/>
    <cellStyle name="Currency 3 5 8 5 2" xfId="35681" xr:uid="{00000000-0005-0000-0000-0000AD2D0000}"/>
    <cellStyle name="Currency 3 5 8 6" xfId="35676" xr:uid="{00000000-0005-0000-0000-0000AE2D0000}"/>
    <cellStyle name="Currency 3 5 9" xfId="6338" xr:uid="{00000000-0005-0000-0000-0000AF2D0000}"/>
    <cellStyle name="Currency 3 5 9 2" xfId="6339" xr:uid="{00000000-0005-0000-0000-0000B02D0000}"/>
    <cellStyle name="Currency 3 5 9 2 2" xfId="6340" xr:uid="{00000000-0005-0000-0000-0000B12D0000}"/>
    <cellStyle name="Currency 3 5 9 2 2 2" xfId="35684" xr:uid="{00000000-0005-0000-0000-0000B22D0000}"/>
    <cellStyle name="Currency 3 5 9 2 3" xfId="35683" xr:uid="{00000000-0005-0000-0000-0000B32D0000}"/>
    <cellStyle name="Currency 3 5 9 3" xfId="6341" xr:uid="{00000000-0005-0000-0000-0000B42D0000}"/>
    <cellStyle name="Currency 3 5 9 3 2" xfId="35685" xr:uid="{00000000-0005-0000-0000-0000B52D0000}"/>
    <cellStyle name="Currency 3 5 9 4" xfId="6342" xr:uid="{00000000-0005-0000-0000-0000B62D0000}"/>
    <cellStyle name="Currency 3 5 9 4 2" xfId="35686" xr:uid="{00000000-0005-0000-0000-0000B72D0000}"/>
    <cellStyle name="Currency 3 5 9 5" xfId="35682" xr:uid="{00000000-0005-0000-0000-0000B82D0000}"/>
    <cellStyle name="Currency 3 6" xfId="6343" xr:uid="{00000000-0005-0000-0000-0000B92D0000}"/>
    <cellStyle name="Currency 3 6 10" xfId="6344" xr:uid="{00000000-0005-0000-0000-0000BA2D0000}"/>
    <cellStyle name="Currency 3 6 10 2" xfId="35688" xr:uid="{00000000-0005-0000-0000-0000BB2D0000}"/>
    <cellStyle name="Currency 3 6 11" xfId="6345" xr:uid="{00000000-0005-0000-0000-0000BC2D0000}"/>
    <cellStyle name="Currency 3 6 11 2" xfId="35689" xr:uid="{00000000-0005-0000-0000-0000BD2D0000}"/>
    <cellStyle name="Currency 3 6 12" xfId="6346" xr:uid="{00000000-0005-0000-0000-0000BE2D0000}"/>
    <cellStyle name="Currency 3 6 12 2" xfId="35690" xr:uid="{00000000-0005-0000-0000-0000BF2D0000}"/>
    <cellStyle name="Currency 3 6 13" xfId="6347" xr:uid="{00000000-0005-0000-0000-0000C02D0000}"/>
    <cellStyle name="Currency 3 6 14" xfId="35687" xr:uid="{00000000-0005-0000-0000-0000C12D0000}"/>
    <cellStyle name="Currency 3 6 2" xfId="6348" xr:uid="{00000000-0005-0000-0000-0000C22D0000}"/>
    <cellStyle name="Currency 3 6 2 10" xfId="6349" xr:uid="{00000000-0005-0000-0000-0000C32D0000}"/>
    <cellStyle name="Currency 3 6 2 10 2" xfId="35692" xr:uid="{00000000-0005-0000-0000-0000C42D0000}"/>
    <cellStyle name="Currency 3 6 2 11" xfId="6350" xr:uid="{00000000-0005-0000-0000-0000C52D0000}"/>
    <cellStyle name="Currency 3 6 2 11 2" xfId="35693" xr:uid="{00000000-0005-0000-0000-0000C62D0000}"/>
    <cellStyle name="Currency 3 6 2 12" xfId="35691" xr:uid="{00000000-0005-0000-0000-0000C72D0000}"/>
    <cellStyle name="Currency 3 6 2 2" xfId="6351" xr:uid="{00000000-0005-0000-0000-0000C82D0000}"/>
    <cellStyle name="Currency 3 6 2 2 10" xfId="6352" xr:uid="{00000000-0005-0000-0000-0000C92D0000}"/>
    <cellStyle name="Currency 3 6 2 2 10 2" xfId="35695" xr:uid="{00000000-0005-0000-0000-0000CA2D0000}"/>
    <cellStyle name="Currency 3 6 2 2 11" xfId="35694" xr:uid="{00000000-0005-0000-0000-0000CB2D0000}"/>
    <cellStyle name="Currency 3 6 2 2 2" xfId="6353" xr:uid="{00000000-0005-0000-0000-0000CC2D0000}"/>
    <cellStyle name="Currency 3 6 2 2 2 2" xfId="6354" xr:uid="{00000000-0005-0000-0000-0000CD2D0000}"/>
    <cellStyle name="Currency 3 6 2 2 2 2 2" xfId="6355" xr:uid="{00000000-0005-0000-0000-0000CE2D0000}"/>
    <cellStyle name="Currency 3 6 2 2 2 2 2 2" xfId="6356" xr:uid="{00000000-0005-0000-0000-0000CF2D0000}"/>
    <cellStyle name="Currency 3 6 2 2 2 2 2 2 2" xfId="35699" xr:uid="{00000000-0005-0000-0000-0000D02D0000}"/>
    <cellStyle name="Currency 3 6 2 2 2 2 2 3" xfId="35698" xr:uid="{00000000-0005-0000-0000-0000D12D0000}"/>
    <cellStyle name="Currency 3 6 2 2 2 2 3" xfId="6357" xr:uid="{00000000-0005-0000-0000-0000D22D0000}"/>
    <cellStyle name="Currency 3 6 2 2 2 2 3 2" xfId="35700" xr:uid="{00000000-0005-0000-0000-0000D32D0000}"/>
    <cellStyle name="Currency 3 6 2 2 2 2 4" xfId="6358" xr:uid="{00000000-0005-0000-0000-0000D42D0000}"/>
    <cellStyle name="Currency 3 6 2 2 2 2 4 2" xfId="35701" xr:uid="{00000000-0005-0000-0000-0000D52D0000}"/>
    <cellStyle name="Currency 3 6 2 2 2 2 5" xfId="6359" xr:uid="{00000000-0005-0000-0000-0000D62D0000}"/>
    <cellStyle name="Currency 3 6 2 2 2 2 5 2" xfId="35702" xr:uid="{00000000-0005-0000-0000-0000D72D0000}"/>
    <cellStyle name="Currency 3 6 2 2 2 2 6" xfId="35697" xr:uid="{00000000-0005-0000-0000-0000D82D0000}"/>
    <cellStyle name="Currency 3 6 2 2 2 3" xfId="6360" xr:uid="{00000000-0005-0000-0000-0000D92D0000}"/>
    <cellStyle name="Currency 3 6 2 2 2 3 2" xfId="6361" xr:uid="{00000000-0005-0000-0000-0000DA2D0000}"/>
    <cellStyle name="Currency 3 6 2 2 2 3 2 2" xfId="35704" xr:uid="{00000000-0005-0000-0000-0000DB2D0000}"/>
    <cellStyle name="Currency 3 6 2 2 2 3 3" xfId="35703" xr:uid="{00000000-0005-0000-0000-0000DC2D0000}"/>
    <cellStyle name="Currency 3 6 2 2 2 4" xfId="6362" xr:uid="{00000000-0005-0000-0000-0000DD2D0000}"/>
    <cellStyle name="Currency 3 6 2 2 2 4 2" xfId="35705" xr:uid="{00000000-0005-0000-0000-0000DE2D0000}"/>
    <cellStyle name="Currency 3 6 2 2 2 5" xfId="6363" xr:uid="{00000000-0005-0000-0000-0000DF2D0000}"/>
    <cellStyle name="Currency 3 6 2 2 2 5 2" xfId="35706" xr:uid="{00000000-0005-0000-0000-0000E02D0000}"/>
    <cellStyle name="Currency 3 6 2 2 2 6" xfId="6364" xr:uid="{00000000-0005-0000-0000-0000E12D0000}"/>
    <cellStyle name="Currency 3 6 2 2 2 6 2" xfId="35707" xr:uid="{00000000-0005-0000-0000-0000E22D0000}"/>
    <cellStyle name="Currency 3 6 2 2 2 7" xfId="35696" xr:uid="{00000000-0005-0000-0000-0000E32D0000}"/>
    <cellStyle name="Currency 3 6 2 2 3" xfId="6365" xr:uid="{00000000-0005-0000-0000-0000E42D0000}"/>
    <cellStyle name="Currency 3 6 2 2 3 2" xfId="6366" xr:uid="{00000000-0005-0000-0000-0000E52D0000}"/>
    <cellStyle name="Currency 3 6 2 2 3 2 2" xfId="6367" xr:uid="{00000000-0005-0000-0000-0000E62D0000}"/>
    <cellStyle name="Currency 3 6 2 2 3 2 2 2" xfId="6368" xr:uid="{00000000-0005-0000-0000-0000E72D0000}"/>
    <cellStyle name="Currency 3 6 2 2 3 2 2 2 2" xfId="35711" xr:uid="{00000000-0005-0000-0000-0000E82D0000}"/>
    <cellStyle name="Currency 3 6 2 2 3 2 2 3" xfId="35710" xr:uid="{00000000-0005-0000-0000-0000E92D0000}"/>
    <cellStyle name="Currency 3 6 2 2 3 2 3" xfId="6369" xr:uid="{00000000-0005-0000-0000-0000EA2D0000}"/>
    <cellStyle name="Currency 3 6 2 2 3 2 3 2" xfId="35712" xr:uid="{00000000-0005-0000-0000-0000EB2D0000}"/>
    <cellStyle name="Currency 3 6 2 2 3 2 4" xfId="6370" xr:uid="{00000000-0005-0000-0000-0000EC2D0000}"/>
    <cellStyle name="Currency 3 6 2 2 3 2 4 2" xfId="35713" xr:uid="{00000000-0005-0000-0000-0000ED2D0000}"/>
    <cellStyle name="Currency 3 6 2 2 3 2 5" xfId="6371" xr:uid="{00000000-0005-0000-0000-0000EE2D0000}"/>
    <cellStyle name="Currency 3 6 2 2 3 2 5 2" xfId="35714" xr:uid="{00000000-0005-0000-0000-0000EF2D0000}"/>
    <cellStyle name="Currency 3 6 2 2 3 2 6" xfId="35709" xr:uid="{00000000-0005-0000-0000-0000F02D0000}"/>
    <cellStyle name="Currency 3 6 2 2 3 3" xfId="6372" xr:uid="{00000000-0005-0000-0000-0000F12D0000}"/>
    <cellStyle name="Currency 3 6 2 2 3 3 2" xfId="6373" xr:uid="{00000000-0005-0000-0000-0000F22D0000}"/>
    <cellStyle name="Currency 3 6 2 2 3 3 2 2" xfId="35716" xr:uid="{00000000-0005-0000-0000-0000F32D0000}"/>
    <cellStyle name="Currency 3 6 2 2 3 3 3" xfId="35715" xr:uid="{00000000-0005-0000-0000-0000F42D0000}"/>
    <cellStyle name="Currency 3 6 2 2 3 4" xfId="6374" xr:uid="{00000000-0005-0000-0000-0000F52D0000}"/>
    <cellStyle name="Currency 3 6 2 2 3 4 2" xfId="35717" xr:uid="{00000000-0005-0000-0000-0000F62D0000}"/>
    <cellStyle name="Currency 3 6 2 2 3 5" xfId="6375" xr:uid="{00000000-0005-0000-0000-0000F72D0000}"/>
    <cellStyle name="Currency 3 6 2 2 3 5 2" xfId="35718" xr:uid="{00000000-0005-0000-0000-0000F82D0000}"/>
    <cellStyle name="Currency 3 6 2 2 3 6" xfId="6376" xr:uid="{00000000-0005-0000-0000-0000F92D0000}"/>
    <cellStyle name="Currency 3 6 2 2 3 6 2" xfId="35719" xr:uid="{00000000-0005-0000-0000-0000FA2D0000}"/>
    <cellStyle name="Currency 3 6 2 2 3 7" xfId="35708" xr:uid="{00000000-0005-0000-0000-0000FB2D0000}"/>
    <cellStyle name="Currency 3 6 2 2 4" xfId="6377" xr:uid="{00000000-0005-0000-0000-0000FC2D0000}"/>
    <cellStyle name="Currency 3 6 2 2 4 2" xfId="6378" xr:uid="{00000000-0005-0000-0000-0000FD2D0000}"/>
    <cellStyle name="Currency 3 6 2 2 4 2 2" xfId="6379" xr:uid="{00000000-0005-0000-0000-0000FE2D0000}"/>
    <cellStyle name="Currency 3 6 2 2 4 2 2 2" xfId="35722" xr:uid="{00000000-0005-0000-0000-0000FF2D0000}"/>
    <cellStyle name="Currency 3 6 2 2 4 2 3" xfId="35721" xr:uid="{00000000-0005-0000-0000-0000002E0000}"/>
    <cellStyle name="Currency 3 6 2 2 4 3" xfId="6380" xr:uid="{00000000-0005-0000-0000-0000012E0000}"/>
    <cellStyle name="Currency 3 6 2 2 4 3 2" xfId="35723" xr:uid="{00000000-0005-0000-0000-0000022E0000}"/>
    <cellStyle name="Currency 3 6 2 2 4 4" xfId="6381" xr:uid="{00000000-0005-0000-0000-0000032E0000}"/>
    <cellStyle name="Currency 3 6 2 2 4 4 2" xfId="35724" xr:uid="{00000000-0005-0000-0000-0000042E0000}"/>
    <cellStyle name="Currency 3 6 2 2 4 5" xfId="6382" xr:uid="{00000000-0005-0000-0000-0000052E0000}"/>
    <cellStyle name="Currency 3 6 2 2 4 5 2" xfId="35725" xr:uid="{00000000-0005-0000-0000-0000062E0000}"/>
    <cellStyle name="Currency 3 6 2 2 4 6" xfId="35720" xr:uid="{00000000-0005-0000-0000-0000072E0000}"/>
    <cellStyle name="Currency 3 6 2 2 5" xfId="6383" xr:uid="{00000000-0005-0000-0000-0000082E0000}"/>
    <cellStyle name="Currency 3 6 2 2 5 2" xfId="6384" xr:uid="{00000000-0005-0000-0000-0000092E0000}"/>
    <cellStyle name="Currency 3 6 2 2 5 2 2" xfId="6385" xr:uid="{00000000-0005-0000-0000-00000A2E0000}"/>
    <cellStyle name="Currency 3 6 2 2 5 2 2 2" xfId="35728" xr:uid="{00000000-0005-0000-0000-00000B2E0000}"/>
    <cellStyle name="Currency 3 6 2 2 5 2 3" xfId="35727" xr:uid="{00000000-0005-0000-0000-00000C2E0000}"/>
    <cellStyle name="Currency 3 6 2 2 5 3" xfId="6386" xr:uid="{00000000-0005-0000-0000-00000D2E0000}"/>
    <cellStyle name="Currency 3 6 2 2 5 3 2" xfId="35729" xr:uid="{00000000-0005-0000-0000-00000E2E0000}"/>
    <cellStyle name="Currency 3 6 2 2 5 4" xfId="6387" xr:uid="{00000000-0005-0000-0000-00000F2E0000}"/>
    <cellStyle name="Currency 3 6 2 2 5 4 2" xfId="35730" xr:uid="{00000000-0005-0000-0000-0000102E0000}"/>
    <cellStyle name="Currency 3 6 2 2 5 5" xfId="6388" xr:uid="{00000000-0005-0000-0000-0000112E0000}"/>
    <cellStyle name="Currency 3 6 2 2 5 5 2" xfId="35731" xr:uid="{00000000-0005-0000-0000-0000122E0000}"/>
    <cellStyle name="Currency 3 6 2 2 5 6" xfId="35726" xr:uid="{00000000-0005-0000-0000-0000132E0000}"/>
    <cellStyle name="Currency 3 6 2 2 6" xfId="6389" xr:uid="{00000000-0005-0000-0000-0000142E0000}"/>
    <cellStyle name="Currency 3 6 2 2 6 2" xfId="6390" xr:uid="{00000000-0005-0000-0000-0000152E0000}"/>
    <cellStyle name="Currency 3 6 2 2 6 2 2" xfId="6391" xr:uid="{00000000-0005-0000-0000-0000162E0000}"/>
    <cellStyle name="Currency 3 6 2 2 6 2 2 2" xfId="35734" xr:uid="{00000000-0005-0000-0000-0000172E0000}"/>
    <cellStyle name="Currency 3 6 2 2 6 2 3" xfId="35733" xr:uid="{00000000-0005-0000-0000-0000182E0000}"/>
    <cellStyle name="Currency 3 6 2 2 6 3" xfId="6392" xr:uid="{00000000-0005-0000-0000-0000192E0000}"/>
    <cellStyle name="Currency 3 6 2 2 6 3 2" xfId="35735" xr:uid="{00000000-0005-0000-0000-00001A2E0000}"/>
    <cellStyle name="Currency 3 6 2 2 6 4" xfId="6393" xr:uid="{00000000-0005-0000-0000-00001B2E0000}"/>
    <cellStyle name="Currency 3 6 2 2 6 4 2" xfId="35736" xr:uid="{00000000-0005-0000-0000-00001C2E0000}"/>
    <cellStyle name="Currency 3 6 2 2 6 5" xfId="35732" xr:uid="{00000000-0005-0000-0000-00001D2E0000}"/>
    <cellStyle name="Currency 3 6 2 2 7" xfId="6394" xr:uid="{00000000-0005-0000-0000-00001E2E0000}"/>
    <cellStyle name="Currency 3 6 2 2 7 2" xfId="6395" xr:uid="{00000000-0005-0000-0000-00001F2E0000}"/>
    <cellStyle name="Currency 3 6 2 2 7 2 2" xfId="35738" xr:uid="{00000000-0005-0000-0000-0000202E0000}"/>
    <cellStyle name="Currency 3 6 2 2 7 3" xfId="6396" xr:uid="{00000000-0005-0000-0000-0000212E0000}"/>
    <cellStyle name="Currency 3 6 2 2 7 3 2" xfId="35739" xr:uid="{00000000-0005-0000-0000-0000222E0000}"/>
    <cellStyle name="Currency 3 6 2 2 7 4" xfId="35737" xr:uid="{00000000-0005-0000-0000-0000232E0000}"/>
    <cellStyle name="Currency 3 6 2 2 8" xfId="6397" xr:uid="{00000000-0005-0000-0000-0000242E0000}"/>
    <cellStyle name="Currency 3 6 2 2 8 2" xfId="35740" xr:uid="{00000000-0005-0000-0000-0000252E0000}"/>
    <cellStyle name="Currency 3 6 2 2 9" xfId="6398" xr:uid="{00000000-0005-0000-0000-0000262E0000}"/>
    <cellStyle name="Currency 3 6 2 2 9 2" xfId="35741" xr:uid="{00000000-0005-0000-0000-0000272E0000}"/>
    <cellStyle name="Currency 3 6 2 3" xfId="6399" xr:uid="{00000000-0005-0000-0000-0000282E0000}"/>
    <cellStyle name="Currency 3 6 2 3 2" xfId="6400" xr:uid="{00000000-0005-0000-0000-0000292E0000}"/>
    <cellStyle name="Currency 3 6 2 3 2 2" xfId="6401" xr:uid="{00000000-0005-0000-0000-00002A2E0000}"/>
    <cellStyle name="Currency 3 6 2 3 2 2 2" xfId="6402" xr:uid="{00000000-0005-0000-0000-00002B2E0000}"/>
    <cellStyle name="Currency 3 6 2 3 2 2 2 2" xfId="35745" xr:uid="{00000000-0005-0000-0000-00002C2E0000}"/>
    <cellStyle name="Currency 3 6 2 3 2 2 3" xfId="35744" xr:uid="{00000000-0005-0000-0000-00002D2E0000}"/>
    <cellStyle name="Currency 3 6 2 3 2 3" xfId="6403" xr:uid="{00000000-0005-0000-0000-00002E2E0000}"/>
    <cellStyle name="Currency 3 6 2 3 2 3 2" xfId="35746" xr:uid="{00000000-0005-0000-0000-00002F2E0000}"/>
    <cellStyle name="Currency 3 6 2 3 2 4" xfId="6404" xr:uid="{00000000-0005-0000-0000-0000302E0000}"/>
    <cellStyle name="Currency 3 6 2 3 2 4 2" xfId="35747" xr:uid="{00000000-0005-0000-0000-0000312E0000}"/>
    <cellStyle name="Currency 3 6 2 3 2 5" xfId="6405" xr:uid="{00000000-0005-0000-0000-0000322E0000}"/>
    <cellStyle name="Currency 3 6 2 3 2 5 2" xfId="35748" xr:uid="{00000000-0005-0000-0000-0000332E0000}"/>
    <cellStyle name="Currency 3 6 2 3 2 6" xfId="35743" xr:uid="{00000000-0005-0000-0000-0000342E0000}"/>
    <cellStyle name="Currency 3 6 2 3 3" xfId="6406" xr:uid="{00000000-0005-0000-0000-0000352E0000}"/>
    <cellStyle name="Currency 3 6 2 3 3 2" xfId="6407" xr:uid="{00000000-0005-0000-0000-0000362E0000}"/>
    <cellStyle name="Currency 3 6 2 3 3 2 2" xfId="6408" xr:uid="{00000000-0005-0000-0000-0000372E0000}"/>
    <cellStyle name="Currency 3 6 2 3 3 2 2 2" xfId="35751" xr:uid="{00000000-0005-0000-0000-0000382E0000}"/>
    <cellStyle name="Currency 3 6 2 3 3 2 3" xfId="35750" xr:uid="{00000000-0005-0000-0000-0000392E0000}"/>
    <cellStyle name="Currency 3 6 2 3 3 3" xfId="6409" xr:uid="{00000000-0005-0000-0000-00003A2E0000}"/>
    <cellStyle name="Currency 3 6 2 3 3 3 2" xfId="35752" xr:uid="{00000000-0005-0000-0000-00003B2E0000}"/>
    <cellStyle name="Currency 3 6 2 3 3 4" xfId="6410" xr:uid="{00000000-0005-0000-0000-00003C2E0000}"/>
    <cellStyle name="Currency 3 6 2 3 3 4 2" xfId="35753" xr:uid="{00000000-0005-0000-0000-00003D2E0000}"/>
    <cellStyle name="Currency 3 6 2 3 3 5" xfId="6411" xr:uid="{00000000-0005-0000-0000-00003E2E0000}"/>
    <cellStyle name="Currency 3 6 2 3 3 5 2" xfId="35754" xr:uid="{00000000-0005-0000-0000-00003F2E0000}"/>
    <cellStyle name="Currency 3 6 2 3 3 6" xfId="35749" xr:uid="{00000000-0005-0000-0000-0000402E0000}"/>
    <cellStyle name="Currency 3 6 2 3 4" xfId="6412" xr:uid="{00000000-0005-0000-0000-0000412E0000}"/>
    <cellStyle name="Currency 3 6 2 3 4 2" xfId="6413" xr:uid="{00000000-0005-0000-0000-0000422E0000}"/>
    <cellStyle name="Currency 3 6 2 3 4 2 2" xfId="35756" xr:uid="{00000000-0005-0000-0000-0000432E0000}"/>
    <cellStyle name="Currency 3 6 2 3 4 3" xfId="35755" xr:uid="{00000000-0005-0000-0000-0000442E0000}"/>
    <cellStyle name="Currency 3 6 2 3 5" xfId="6414" xr:uid="{00000000-0005-0000-0000-0000452E0000}"/>
    <cellStyle name="Currency 3 6 2 3 5 2" xfId="35757" xr:uid="{00000000-0005-0000-0000-0000462E0000}"/>
    <cellStyle name="Currency 3 6 2 3 6" xfId="6415" xr:uid="{00000000-0005-0000-0000-0000472E0000}"/>
    <cellStyle name="Currency 3 6 2 3 6 2" xfId="35758" xr:uid="{00000000-0005-0000-0000-0000482E0000}"/>
    <cellStyle name="Currency 3 6 2 3 7" xfId="6416" xr:uid="{00000000-0005-0000-0000-0000492E0000}"/>
    <cellStyle name="Currency 3 6 2 3 7 2" xfId="35759" xr:uid="{00000000-0005-0000-0000-00004A2E0000}"/>
    <cellStyle name="Currency 3 6 2 3 8" xfId="35742" xr:uid="{00000000-0005-0000-0000-00004B2E0000}"/>
    <cellStyle name="Currency 3 6 2 4" xfId="6417" xr:uid="{00000000-0005-0000-0000-00004C2E0000}"/>
    <cellStyle name="Currency 3 6 2 4 2" xfId="6418" xr:uid="{00000000-0005-0000-0000-00004D2E0000}"/>
    <cellStyle name="Currency 3 6 2 4 2 2" xfId="6419" xr:uid="{00000000-0005-0000-0000-00004E2E0000}"/>
    <cellStyle name="Currency 3 6 2 4 2 2 2" xfId="6420" xr:uid="{00000000-0005-0000-0000-00004F2E0000}"/>
    <cellStyle name="Currency 3 6 2 4 2 2 2 2" xfId="35763" xr:uid="{00000000-0005-0000-0000-0000502E0000}"/>
    <cellStyle name="Currency 3 6 2 4 2 2 3" xfId="35762" xr:uid="{00000000-0005-0000-0000-0000512E0000}"/>
    <cellStyle name="Currency 3 6 2 4 2 3" xfId="6421" xr:uid="{00000000-0005-0000-0000-0000522E0000}"/>
    <cellStyle name="Currency 3 6 2 4 2 3 2" xfId="35764" xr:uid="{00000000-0005-0000-0000-0000532E0000}"/>
    <cellStyle name="Currency 3 6 2 4 2 4" xfId="6422" xr:uid="{00000000-0005-0000-0000-0000542E0000}"/>
    <cellStyle name="Currency 3 6 2 4 2 4 2" xfId="35765" xr:uid="{00000000-0005-0000-0000-0000552E0000}"/>
    <cellStyle name="Currency 3 6 2 4 2 5" xfId="6423" xr:uid="{00000000-0005-0000-0000-0000562E0000}"/>
    <cellStyle name="Currency 3 6 2 4 2 5 2" xfId="35766" xr:uid="{00000000-0005-0000-0000-0000572E0000}"/>
    <cellStyle name="Currency 3 6 2 4 2 6" xfId="35761" xr:uid="{00000000-0005-0000-0000-0000582E0000}"/>
    <cellStyle name="Currency 3 6 2 4 3" xfId="6424" xr:uid="{00000000-0005-0000-0000-0000592E0000}"/>
    <cellStyle name="Currency 3 6 2 4 3 2" xfId="6425" xr:uid="{00000000-0005-0000-0000-00005A2E0000}"/>
    <cellStyle name="Currency 3 6 2 4 3 2 2" xfId="35768" xr:uid="{00000000-0005-0000-0000-00005B2E0000}"/>
    <cellStyle name="Currency 3 6 2 4 3 3" xfId="35767" xr:uid="{00000000-0005-0000-0000-00005C2E0000}"/>
    <cellStyle name="Currency 3 6 2 4 4" xfId="6426" xr:uid="{00000000-0005-0000-0000-00005D2E0000}"/>
    <cellStyle name="Currency 3 6 2 4 4 2" xfId="35769" xr:uid="{00000000-0005-0000-0000-00005E2E0000}"/>
    <cellStyle name="Currency 3 6 2 4 5" xfId="6427" xr:uid="{00000000-0005-0000-0000-00005F2E0000}"/>
    <cellStyle name="Currency 3 6 2 4 5 2" xfId="35770" xr:uid="{00000000-0005-0000-0000-0000602E0000}"/>
    <cellStyle name="Currency 3 6 2 4 6" xfId="6428" xr:uid="{00000000-0005-0000-0000-0000612E0000}"/>
    <cellStyle name="Currency 3 6 2 4 6 2" xfId="35771" xr:uid="{00000000-0005-0000-0000-0000622E0000}"/>
    <cellStyle name="Currency 3 6 2 4 7" xfId="35760" xr:uid="{00000000-0005-0000-0000-0000632E0000}"/>
    <cellStyle name="Currency 3 6 2 5" xfId="6429" xr:uid="{00000000-0005-0000-0000-0000642E0000}"/>
    <cellStyle name="Currency 3 6 2 5 2" xfId="6430" xr:uid="{00000000-0005-0000-0000-0000652E0000}"/>
    <cellStyle name="Currency 3 6 2 5 2 2" xfId="6431" xr:uid="{00000000-0005-0000-0000-0000662E0000}"/>
    <cellStyle name="Currency 3 6 2 5 2 2 2" xfId="35774" xr:uid="{00000000-0005-0000-0000-0000672E0000}"/>
    <cellStyle name="Currency 3 6 2 5 2 3" xfId="35773" xr:uid="{00000000-0005-0000-0000-0000682E0000}"/>
    <cellStyle name="Currency 3 6 2 5 3" xfId="6432" xr:uid="{00000000-0005-0000-0000-0000692E0000}"/>
    <cellStyle name="Currency 3 6 2 5 3 2" xfId="35775" xr:uid="{00000000-0005-0000-0000-00006A2E0000}"/>
    <cellStyle name="Currency 3 6 2 5 4" xfId="6433" xr:uid="{00000000-0005-0000-0000-00006B2E0000}"/>
    <cellStyle name="Currency 3 6 2 5 4 2" xfId="35776" xr:uid="{00000000-0005-0000-0000-00006C2E0000}"/>
    <cellStyle name="Currency 3 6 2 5 5" xfId="6434" xr:uid="{00000000-0005-0000-0000-00006D2E0000}"/>
    <cellStyle name="Currency 3 6 2 5 5 2" xfId="35777" xr:uid="{00000000-0005-0000-0000-00006E2E0000}"/>
    <cellStyle name="Currency 3 6 2 5 6" xfId="35772" xr:uid="{00000000-0005-0000-0000-00006F2E0000}"/>
    <cellStyle name="Currency 3 6 2 6" xfId="6435" xr:uid="{00000000-0005-0000-0000-0000702E0000}"/>
    <cellStyle name="Currency 3 6 2 6 2" xfId="6436" xr:uid="{00000000-0005-0000-0000-0000712E0000}"/>
    <cellStyle name="Currency 3 6 2 6 2 2" xfId="6437" xr:uid="{00000000-0005-0000-0000-0000722E0000}"/>
    <cellStyle name="Currency 3 6 2 6 2 2 2" xfId="35780" xr:uid="{00000000-0005-0000-0000-0000732E0000}"/>
    <cellStyle name="Currency 3 6 2 6 2 3" xfId="35779" xr:uid="{00000000-0005-0000-0000-0000742E0000}"/>
    <cellStyle name="Currency 3 6 2 6 3" xfId="6438" xr:uid="{00000000-0005-0000-0000-0000752E0000}"/>
    <cellStyle name="Currency 3 6 2 6 3 2" xfId="35781" xr:uid="{00000000-0005-0000-0000-0000762E0000}"/>
    <cellStyle name="Currency 3 6 2 6 4" xfId="6439" xr:uid="{00000000-0005-0000-0000-0000772E0000}"/>
    <cellStyle name="Currency 3 6 2 6 4 2" xfId="35782" xr:uid="{00000000-0005-0000-0000-0000782E0000}"/>
    <cellStyle name="Currency 3 6 2 6 5" xfId="6440" xr:uid="{00000000-0005-0000-0000-0000792E0000}"/>
    <cellStyle name="Currency 3 6 2 6 5 2" xfId="35783" xr:uid="{00000000-0005-0000-0000-00007A2E0000}"/>
    <cellStyle name="Currency 3 6 2 6 6" xfId="35778" xr:uid="{00000000-0005-0000-0000-00007B2E0000}"/>
    <cellStyle name="Currency 3 6 2 7" xfId="6441" xr:uid="{00000000-0005-0000-0000-00007C2E0000}"/>
    <cellStyle name="Currency 3 6 2 7 2" xfId="6442" xr:uid="{00000000-0005-0000-0000-00007D2E0000}"/>
    <cellStyle name="Currency 3 6 2 7 2 2" xfId="6443" xr:uid="{00000000-0005-0000-0000-00007E2E0000}"/>
    <cellStyle name="Currency 3 6 2 7 2 2 2" xfId="35786" xr:uid="{00000000-0005-0000-0000-00007F2E0000}"/>
    <cellStyle name="Currency 3 6 2 7 2 3" xfId="35785" xr:uid="{00000000-0005-0000-0000-0000802E0000}"/>
    <cellStyle name="Currency 3 6 2 7 3" xfId="6444" xr:uid="{00000000-0005-0000-0000-0000812E0000}"/>
    <cellStyle name="Currency 3 6 2 7 3 2" xfId="35787" xr:uid="{00000000-0005-0000-0000-0000822E0000}"/>
    <cellStyle name="Currency 3 6 2 7 4" xfId="6445" xr:uid="{00000000-0005-0000-0000-0000832E0000}"/>
    <cellStyle name="Currency 3 6 2 7 4 2" xfId="35788" xr:uid="{00000000-0005-0000-0000-0000842E0000}"/>
    <cellStyle name="Currency 3 6 2 7 5" xfId="35784" xr:uid="{00000000-0005-0000-0000-0000852E0000}"/>
    <cellStyle name="Currency 3 6 2 8" xfId="6446" xr:uid="{00000000-0005-0000-0000-0000862E0000}"/>
    <cellStyle name="Currency 3 6 2 8 2" xfId="6447" xr:uid="{00000000-0005-0000-0000-0000872E0000}"/>
    <cellStyle name="Currency 3 6 2 8 2 2" xfId="35790" xr:uid="{00000000-0005-0000-0000-0000882E0000}"/>
    <cellStyle name="Currency 3 6 2 8 3" xfId="6448" xr:uid="{00000000-0005-0000-0000-0000892E0000}"/>
    <cellStyle name="Currency 3 6 2 8 3 2" xfId="35791" xr:uid="{00000000-0005-0000-0000-00008A2E0000}"/>
    <cellStyle name="Currency 3 6 2 8 4" xfId="35789" xr:uid="{00000000-0005-0000-0000-00008B2E0000}"/>
    <cellStyle name="Currency 3 6 2 9" xfId="6449" xr:uid="{00000000-0005-0000-0000-00008C2E0000}"/>
    <cellStyle name="Currency 3 6 2 9 2" xfId="35792" xr:uid="{00000000-0005-0000-0000-00008D2E0000}"/>
    <cellStyle name="Currency 3 6 3" xfId="6450" xr:uid="{00000000-0005-0000-0000-00008E2E0000}"/>
    <cellStyle name="Currency 3 6 3 10" xfId="6451" xr:uid="{00000000-0005-0000-0000-00008F2E0000}"/>
    <cellStyle name="Currency 3 6 3 10 2" xfId="35794" xr:uid="{00000000-0005-0000-0000-0000902E0000}"/>
    <cellStyle name="Currency 3 6 3 11" xfId="35793" xr:uid="{00000000-0005-0000-0000-0000912E0000}"/>
    <cellStyle name="Currency 3 6 3 2" xfId="6452" xr:uid="{00000000-0005-0000-0000-0000922E0000}"/>
    <cellStyle name="Currency 3 6 3 2 2" xfId="6453" xr:uid="{00000000-0005-0000-0000-0000932E0000}"/>
    <cellStyle name="Currency 3 6 3 2 2 2" xfId="6454" xr:uid="{00000000-0005-0000-0000-0000942E0000}"/>
    <cellStyle name="Currency 3 6 3 2 2 2 2" xfId="6455" xr:uid="{00000000-0005-0000-0000-0000952E0000}"/>
    <cellStyle name="Currency 3 6 3 2 2 2 2 2" xfId="35798" xr:uid="{00000000-0005-0000-0000-0000962E0000}"/>
    <cellStyle name="Currency 3 6 3 2 2 2 3" xfId="35797" xr:uid="{00000000-0005-0000-0000-0000972E0000}"/>
    <cellStyle name="Currency 3 6 3 2 2 3" xfId="6456" xr:uid="{00000000-0005-0000-0000-0000982E0000}"/>
    <cellStyle name="Currency 3 6 3 2 2 3 2" xfId="35799" xr:uid="{00000000-0005-0000-0000-0000992E0000}"/>
    <cellStyle name="Currency 3 6 3 2 2 4" xfId="6457" xr:uid="{00000000-0005-0000-0000-00009A2E0000}"/>
    <cellStyle name="Currency 3 6 3 2 2 4 2" xfId="35800" xr:uid="{00000000-0005-0000-0000-00009B2E0000}"/>
    <cellStyle name="Currency 3 6 3 2 2 5" xfId="6458" xr:uid="{00000000-0005-0000-0000-00009C2E0000}"/>
    <cellStyle name="Currency 3 6 3 2 2 5 2" xfId="35801" xr:uid="{00000000-0005-0000-0000-00009D2E0000}"/>
    <cellStyle name="Currency 3 6 3 2 2 6" xfId="35796" xr:uid="{00000000-0005-0000-0000-00009E2E0000}"/>
    <cellStyle name="Currency 3 6 3 2 3" xfId="6459" xr:uid="{00000000-0005-0000-0000-00009F2E0000}"/>
    <cellStyle name="Currency 3 6 3 2 3 2" xfId="6460" xr:uid="{00000000-0005-0000-0000-0000A02E0000}"/>
    <cellStyle name="Currency 3 6 3 2 3 2 2" xfId="35803" xr:uid="{00000000-0005-0000-0000-0000A12E0000}"/>
    <cellStyle name="Currency 3 6 3 2 3 3" xfId="35802" xr:uid="{00000000-0005-0000-0000-0000A22E0000}"/>
    <cellStyle name="Currency 3 6 3 2 4" xfId="6461" xr:uid="{00000000-0005-0000-0000-0000A32E0000}"/>
    <cellStyle name="Currency 3 6 3 2 4 2" xfId="35804" xr:uid="{00000000-0005-0000-0000-0000A42E0000}"/>
    <cellStyle name="Currency 3 6 3 2 5" xfId="6462" xr:uid="{00000000-0005-0000-0000-0000A52E0000}"/>
    <cellStyle name="Currency 3 6 3 2 5 2" xfId="35805" xr:uid="{00000000-0005-0000-0000-0000A62E0000}"/>
    <cellStyle name="Currency 3 6 3 2 6" xfId="6463" xr:uid="{00000000-0005-0000-0000-0000A72E0000}"/>
    <cellStyle name="Currency 3 6 3 2 6 2" xfId="35806" xr:uid="{00000000-0005-0000-0000-0000A82E0000}"/>
    <cellStyle name="Currency 3 6 3 2 7" xfId="35795" xr:uid="{00000000-0005-0000-0000-0000A92E0000}"/>
    <cellStyle name="Currency 3 6 3 3" xfId="6464" xr:uid="{00000000-0005-0000-0000-0000AA2E0000}"/>
    <cellStyle name="Currency 3 6 3 3 2" xfId="6465" xr:uid="{00000000-0005-0000-0000-0000AB2E0000}"/>
    <cellStyle name="Currency 3 6 3 3 2 2" xfId="6466" xr:uid="{00000000-0005-0000-0000-0000AC2E0000}"/>
    <cellStyle name="Currency 3 6 3 3 2 2 2" xfId="6467" xr:uid="{00000000-0005-0000-0000-0000AD2E0000}"/>
    <cellStyle name="Currency 3 6 3 3 2 2 2 2" xfId="35810" xr:uid="{00000000-0005-0000-0000-0000AE2E0000}"/>
    <cellStyle name="Currency 3 6 3 3 2 2 3" xfId="35809" xr:uid="{00000000-0005-0000-0000-0000AF2E0000}"/>
    <cellStyle name="Currency 3 6 3 3 2 3" xfId="6468" xr:uid="{00000000-0005-0000-0000-0000B02E0000}"/>
    <cellStyle name="Currency 3 6 3 3 2 3 2" xfId="35811" xr:uid="{00000000-0005-0000-0000-0000B12E0000}"/>
    <cellStyle name="Currency 3 6 3 3 2 4" xfId="6469" xr:uid="{00000000-0005-0000-0000-0000B22E0000}"/>
    <cellStyle name="Currency 3 6 3 3 2 4 2" xfId="35812" xr:uid="{00000000-0005-0000-0000-0000B32E0000}"/>
    <cellStyle name="Currency 3 6 3 3 2 5" xfId="6470" xr:uid="{00000000-0005-0000-0000-0000B42E0000}"/>
    <cellStyle name="Currency 3 6 3 3 2 5 2" xfId="35813" xr:uid="{00000000-0005-0000-0000-0000B52E0000}"/>
    <cellStyle name="Currency 3 6 3 3 2 6" xfId="35808" xr:uid="{00000000-0005-0000-0000-0000B62E0000}"/>
    <cellStyle name="Currency 3 6 3 3 3" xfId="6471" xr:uid="{00000000-0005-0000-0000-0000B72E0000}"/>
    <cellStyle name="Currency 3 6 3 3 3 2" xfId="6472" xr:uid="{00000000-0005-0000-0000-0000B82E0000}"/>
    <cellStyle name="Currency 3 6 3 3 3 2 2" xfId="35815" xr:uid="{00000000-0005-0000-0000-0000B92E0000}"/>
    <cellStyle name="Currency 3 6 3 3 3 3" xfId="35814" xr:uid="{00000000-0005-0000-0000-0000BA2E0000}"/>
    <cellStyle name="Currency 3 6 3 3 4" xfId="6473" xr:uid="{00000000-0005-0000-0000-0000BB2E0000}"/>
    <cellStyle name="Currency 3 6 3 3 4 2" xfId="35816" xr:uid="{00000000-0005-0000-0000-0000BC2E0000}"/>
    <cellStyle name="Currency 3 6 3 3 5" xfId="6474" xr:uid="{00000000-0005-0000-0000-0000BD2E0000}"/>
    <cellStyle name="Currency 3 6 3 3 5 2" xfId="35817" xr:uid="{00000000-0005-0000-0000-0000BE2E0000}"/>
    <cellStyle name="Currency 3 6 3 3 6" xfId="6475" xr:uid="{00000000-0005-0000-0000-0000BF2E0000}"/>
    <cellStyle name="Currency 3 6 3 3 6 2" xfId="35818" xr:uid="{00000000-0005-0000-0000-0000C02E0000}"/>
    <cellStyle name="Currency 3 6 3 3 7" xfId="35807" xr:uid="{00000000-0005-0000-0000-0000C12E0000}"/>
    <cellStyle name="Currency 3 6 3 4" xfId="6476" xr:uid="{00000000-0005-0000-0000-0000C22E0000}"/>
    <cellStyle name="Currency 3 6 3 4 2" xfId="6477" xr:uid="{00000000-0005-0000-0000-0000C32E0000}"/>
    <cellStyle name="Currency 3 6 3 4 2 2" xfId="6478" xr:uid="{00000000-0005-0000-0000-0000C42E0000}"/>
    <cellStyle name="Currency 3 6 3 4 2 2 2" xfId="35821" xr:uid="{00000000-0005-0000-0000-0000C52E0000}"/>
    <cellStyle name="Currency 3 6 3 4 2 3" xfId="35820" xr:uid="{00000000-0005-0000-0000-0000C62E0000}"/>
    <cellStyle name="Currency 3 6 3 4 3" xfId="6479" xr:uid="{00000000-0005-0000-0000-0000C72E0000}"/>
    <cellStyle name="Currency 3 6 3 4 3 2" xfId="35822" xr:uid="{00000000-0005-0000-0000-0000C82E0000}"/>
    <cellStyle name="Currency 3 6 3 4 4" xfId="6480" xr:uid="{00000000-0005-0000-0000-0000C92E0000}"/>
    <cellStyle name="Currency 3 6 3 4 4 2" xfId="35823" xr:uid="{00000000-0005-0000-0000-0000CA2E0000}"/>
    <cellStyle name="Currency 3 6 3 4 5" xfId="6481" xr:uid="{00000000-0005-0000-0000-0000CB2E0000}"/>
    <cellStyle name="Currency 3 6 3 4 5 2" xfId="35824" xr:uid="{00000000-0005-0000-0000-0000CC2E0000}"/>
    <cellStyle name="Currency 3 6 3 4 6" xfId="35819" xr:uid="{00000000-0005-0000-0000-0000CD2E0000}"/>
    <cellStyle name="Currency 3 6 3 5" xfId="6482" xr:uid="{00000000-0005-0000-0000-0000CE2E0000}"/>
    <cellStyle name="Currency 3 6 3 5 2" xfId="6483" xr:uid="{00000000-0005-0000-0000-0000CF2E0000}"/>
    <cellStyle name="Currency 3 6 3 5 2 2" xfId="6484" xr:uid="{00000000-0005-0000-0000-0000D02E0000}"/>
    <cellStyle name="Currency 3 6 3 5 2 2 2" xfId="35827" xr:uid="{00000000-0005-0000-0000-0000D12E0000}"/>
    <cellStyle name="Currency 3 6 3 5 2 3" xfId="35826" xr:uid="{00000000-0005-0000-0000-0000D22E0000}"/>
    <cellStyle name="Currency 3 6 3 5 3" xfId="6485" xr:uid="{00000000-0005-0000-0000-0000D32E0000}"/>
    <cellStyle name="Currency 3 6 3 5 3 2" xfId="35828" xr:uid="{00000000-0005-0000-0000-0000D42E0000}"/>
    <cellStyle name="Currency 3 6 3 5 4" xfId="6486" xr:uid="{00000000-0005-0000-0000-0000D52E0000}"/>
    <cellStyle name="Currency 3 6 3 5 4 2" xfId="35829" xr:uid="{00000000-0005-0000-0000-0000D62E0000}"/>
    <cellStyle name="Currency 3 6 3 5 5" xfId="6487" xr:uid="{00000000-0005-0000-0000-0000D72E0000}"/>
    <cellStyle name="Currency 3 6 3 5 5 2" xfId="35830" xr:uid="{00000000-0005-0000-0000-0000D82E0000}"/>
    <cellStyle name="Currency 3 6 3 5 6" xfId="35825" xr:uid="{00000000-0005-0000-0000-0000D92E0000}"/>
    <cellStyle name="Currency 3 6 3 6" xfId="6488" xr:uid="{00000000-0005-0000-0000-0000DA2E0000}"/>
    <cellStyle name="Currency 3 6 3 6 2" xfId="6489" xr:uid="{00000000-0005-0000-0000-0000DB2E0000}"/>
    <cellStyle name="Currency 3 6 3 6 2 2" xfId="6490" xr:uid="{00000000-0005-0000-0000-0000DC2E0000}"/>
    <cellStyle name="Currency 3 6 3 6 2 2 2" xfId="35833" xr:uid="{00000000-0005-0000-0000-0000DD2E0000}"/>
    <cellStyle name="Currency 3 6 3 6 2 3" xfId="35832" xr:uid="{00000000-0005-0000-0000-0000DE2E0000}"/>
    <cellStyle name="Currency 3 6 3 6 3" xfId="6491" xr:uid="{00000000-0005-0000-0000-0000DF2E0000}"/>
    <cellStyle name="Currency 3 6 3 6 3 2" xfId="35834" xr:uid="{00000000-0005-0000-0000-0000E02E0000}"/>
    <cellStyle name="Currency 3 6 3 6 4" xfId="6492" xr:uid="{00000000-0005-0000-0000-0000E12E0000}"/>
    <cellStyle name="Currency 3 6 3 6 4 2" xfId="35835" xr:uid="{00000000-0005-0000-0000-0000E22E0000}"/>
    <cellStyle name="Currency 3 6 3 6 5" xfId="35831" xr:uid="{00000000-0005-0000-0000-0000E32E0000}"/>
    <cellStyle name="Currency 3 6 3 7" xfId="6493" xr:uid="{00000000-0005-0000-0000-0000E42E0000}"/>
    <cellStyle name="Currency 3 6 3 7 2" xfId="6494" xr:uid="{00000000-0005-0000-0000-0000E52E0000}"/>
    <cellStyle name="Currency 3 6 3 7 2 2" xfId="35837" xr:uid="{00000000-0005-0000-0000-0000E62E0000}"/>
    <cellStyle name="Currency 3 6 3 7 3" xfId="6495" xr:uid="{00000000-0005-0000-0000-0000E72E0000}"/>
    <cellStyle name="Currency 3 6 3 7 3 2" xfId="35838" xr:uid="{00000000-0005-0000-0000-0000E82E0000}"/>
    <cellStyle name="Currency 3 6 3 7 4" xfId="35836" xr:uid="{00000000-0005-0000-0000-0000E92E0000}"/>
    <cellStyle name="Currency 3 6 3 8" xfId="6496" xr:uid="{00000000-0005-0000-0000-0000EA2E0000}"/>
    <cellStyle name="Currency 3 6 3 8 2" xfId="35839" xr:uid="{00000000-0005-0000-0000-0000EB2E0000}"/>
    <cellStyle name="Currency 3 6 3 9" xfId="6497" xr:uid="{00000000-0005-0000-0000-0000EC2E0000}"/>
    <cellStyle name="Currency 3 6 3 9 2" xfId="35840" xr:uid="{00000000-0005-0000-0000-0000ED2E0000}"/>
    <cellStyle name="Currency 3 6 4" xfId="6498" xr:uid="{00000000-0005-0000-0000-0000EE2E0000}"/>
    <cellStyle name="Currency 3 6 4 2" xfId="6499" xr:uid="{00000000-0005-0000-0000-0000EF2E0000}"/>
    <cellStyle name="Currency 3 6 4 2 2" xfId="6500" xr:uid="{00000000-0005-0000-0000-0000F02E0000}"/>
    <cellStyle name="Currency 3 6 4 2 2 2" xfId="6501" xr:uid="{00000000-0005-0000-0000-0000F12E0000}"/>
    <cellStyle name="Currency 3 6 4 2 2 2 2" xfId="35844" xr:uid="{00000000-0005-0000-0000-0000F22E0000}"/>
    <cellStyle name="Currency 3 6 4 2 2 3" xfId="35843" xr:uid="{00000000-0005-0000-0000-0000F32E0000}"/>
    <cellStyle name="Currency 3 6 4 2 3" xfId="6502" xr:uid="{00000000-0005-0000-0000-0000F42E0000}"/>
    <cellStyle name="Currency 3 6 4 2 3 2" xfId="35845" xr:uid="{00000000-0005-0000-0000-0000F52E0000}"/>
    <cellStyle name="Currency 3 6 4 2 4" xfId="6503" xr:uid="{00000000-0005-0000-0000-0000F62E0000}"/>
    <cellStyle name="Currency 3 6 4 2 4 2" xfId="35846" xr:uid="{00000000-0005-0000-0000-0000F72E0000}"/>
    <cellStyle name="Currency 3 6 4 2 5" xfId="6504" xr:uid="{00000000-0005-0000-0000-0000F82E0000}"/>
    <cellStyle name="Currency 3 6 4 2 5 2" xfId="35847" xr:uid="{00000000-0005-0000-0000-0000F92E0000}"/>
    <cellStyle name="Currency 3 6 4 2 6" xfId="35842" xr:uid="{00000000-0005-0000-0000-0000FA2E0000}"/>
    <cellStyle name="Currency 3 6 4 3" xfId="6505" xr:uid="{00000000-0005-0000-0000-0000FB2E0000}"/>
    <cellStyle name="Currency 3 6 4 3 2" xfId="6506" xr:uid="{00000000-0005-0000-0000-0000FC2E0000}"/>
    <cellStyle name="Currency 3 6 4 3 2 2" xfId="6507" xr:uid="{00000000-0005-0000-0000-0000FD2E0000}"/>
    <cellStyle name="Currency 3 6 4 3 2 2 2" xfId="35850" xr:uid="{00000000-0005-0000-0000-0000FE2E0000}"/>
    <cellStyle name="Currency 3 6 4 3 2 3" xfId="35849" xr:uid="{00000000-0005-0000-0000-0000FF2E0000}"/>
    <cellStyle name="Currency 3 6 4 3 3" xfId="6508" xr:uid="{00000000-0005-0000-0000-0000002F0000}"/>
    <cellStyle name="Currency 3 6 4 3 3 2" xfId="35851" xr:uid="{00000000-0005-0000-0000-0000012F0000}"/>
    <cellStyle name="Currency 3 6 4 3 4" xfId="6509" xr:uid="{00000000-0005-0000-0000-0000022F0000}"/>
    <cellStyle name="Currency 3 6 4 3 4 2" xfId="35852" xr:uid="{00000000-0005-0000-0000-0000032F0000}"/>
    <cellStyle name="Currency 3 6 4 3 5" xfId="6510" xr:uid="{00000000-0005-0000-0000-0000042F0000}"/>
    <cellStyle name="Currency 3 6 4 3 5 2" xfId="35853" xr:uid="{00000000-0005-0000-0000-0000052F0000}"/>
    <cellStyle name="Currency 3 6 4 3 6" xfId="35848" xr:uid="{00000000-0005-0000-0000-0000062F0000}"/>
    <cellStyle name="Currency 3 6 4 4" xfId="6511" xr:uid="{00000000-0005-0000-0000-0000072F0000}"/>
    <cellStyle name="Currency 3 6 4 4 2" xfId="6512" xr:uid="{00000000-0005-0000-0000-0000082F0000}"/>
    <cellStyle name="Currency 3 6 4 4 2 2" xfId="35855" xr:uid="{00000000-0005-0000-0000-0000092F0000}"/>
    <cellStyle name="Currency 3 6 4 4 3" xfId="35854" xr:uid="{00000000-0005-0000-0000-00000A2F0000}"/>
    <cellStyle name="Currency 3 6 4 5" xfId="6513" xr:uid="{00000000-0005-0000-0000-00000B2F0000}"/>
    <cellStyle name="Currency 3 6 4 5 2" xfId="35856" xr:uid="{00000000-0005-0000-0000-00000C2F0000}"/>
    <cellStyle name="Currency 3 6 4 6" xfId="6514" xr:uid="{00000000-0005-0000-0000-00000D2F0000}"/>
    <cellStyle name="Currency 3 6 4 6 2" xfId="35857" xr:uid="{00000000-0005-0000-0000-00000E2F0000}"/>
    <cellStyle name="Currency 3 6 4 7" xfId="6515" xr:uid="{00000000-0005-0000-0000-00000F2F0000}"/>
    <cellStyle name="Currency 3 6 4 7 2" xfId="35858" xr:uid="{00000000-0005-0000-0000-0000102F0000}"/>
    <cellStyle name="Currency 3 6 4 8" xfId="35841" xr:uid="{00000000-0005-0000-0000-0000112F0000}"/>
    <cellStyle name="Currency 3 6 5" xfId="6516" xr:uid="{00000000-0005-0000-0000-0000122F0000}"/>
    <cellStyle name="Currency 3 6 5 2" xfId="6517" xr:uid="{00000000-0005-0000-0000-0000132F0000}"/>
    <cellStyle name="Currency 3 6 5 2 2" xfId="6518" xr:uid="{00000000-0005-0000-0000-0000142F0000}"/>
    <cellStyle name="Currency 3 6 5 2 2 2" xfId="6519" xr:uid="{00000000-0005-0000-0000-0000152F0000}"/>
    <cellStyle name="Currency 3 6 5 2 2 2 2" xfId="35862" xr:uid="{00000000-0005-0000-0000-0000162F0000}"/>
    <cellStyle name="Currency 3 6 5 2 2 3" xfId="35861" xr:uid="{00000000-0005-0000-0000-0000172F0000}"/>
    <cellStyle name="Currency 3 6 5 2 3" xfId="6520" xr:uid="{00000000-0005-0000-0000-0000182F0000}"/>
    <cellStyle name="Currency 3 6 5 2 3 2" xfId="35863" xr:uid="{00000000-0005-0000-0000-0000192F0000}"/>
    <cellStyle name="Currency 3 6 5 2 4" xfId="6521" xr:uid="{00000000-0005-0000-0000-00001A2F0000}"/>
    <cellStyle name="Currency 3 6 5 2 4 2" xfId="35864" xr:uid="{00000000-0005-0000-0000-00001B2F0000}"/>
    <cellStyle name="Currency 3 6 5 2 5" xfId="6522" xr:uid="{00000000-0005-0000-0000-00001C2F0000}"/>
    <cellStyle name="Currency 3 6 5 2 5 2" xfId="35865" xr:uid="{00000000-0005-0000-0000-00001D2F0000}"/>
    <cellStyle name="Currency 3 6 5 2 6" xfId="35860" xr:uid="{00000000-0005-0000-0000-00001E2F0000}"/>
    <cellStyle name="Currency 3 6 5 3" xfId="6523" xr:uid="{00000000-0005-0000-0000-00001F2F0000}"/>
    <cellStyle name="Currency 3 6 5 3 2" xfId="6524" xr:uid="{00000000-0005-0000-0000-0000202F0000}"/>
    <cellStyle name="Currency 3 6 5 3 2 2" xfId="35867" xr:uid="{00000000-0005-0000-0000-0000212F0000}"/>
    <cellStyle name="Currency 3 6 5 3 3" xfId="35866" xr:uid="{00000000-0005-0000-0000-0000222F0000}"/>
    <cellStyle name="Currency 3 6 5 4" xfId="6525" xr:uid="{00000000-0005-0000-0000-0000232F0000}"/>
    <cellStyle name="Currency 3 6 5 4 2" xfId="35868" xr:uid="{00000000-0005-0000-0000-0000242F0000}"/>
    <cellStyle name="Currency 3 6 5 5" xfId="6526" xr:uid="{00000000-0005-0000-0000-0000252F0000}"/>
    <cellStyle name="Currency 3 6 5 5 2" xfId="35869" xr:uid="{00000000-0005-0000-0000-0000262F0000}"/>
    <cellStyle name="Currency 3 6 5 6" xfId="6527" xr:uid="{00000000-0005-0000-0000-0000272F0000}"/>
    <cellStyle name="Currency 3 6 5 6 2" xfId="35870" xr:uid="{00000000-0005-0000-0000-0000282F0000}"/>
    <cellStyle name="Currency 3 6 5 7" xfId="35859" xr:uid="{00000000-0005-0000-0000-0000292F0000}"/>
    <cellStyle name="Currency 3 6 6" xfId="6528" xr:uid="{00000000-0005-0000-0000-00002A2F0000}"/>
    <cellStyle name="Currency 3 6 6 2" xfId="6529" xr:uid="{00000000-0005-0000-0000-00002B2F0000}"/>
    <cellStyle name="Currency 3 6 6 2 2" xfId="6530" xr:uid="{00000000-0005-0000-0000-00002C2F0000}"/>
    <cellStyle name="Currency 3 6 6 2 2 2" xfId="35873" xr:uid="{00000000-0005-0000-0000-00002D2F0000}"/>
    <cellStyle name="Currency 3 6 6 2 3" xfId="35872" xr:uid="{00000000-0005-0000-0000-00002E2F0000}"/>
    <cellStyle name="Currency 3 6 6 3" xfId="6531" xr:uid="{00000000-0005-0000-0000-00002F2F0000}"/>
    <cellStyle name="Currency 3 6 6 3 2" xfId="35874" xr:uid="{00000000-0005-0000-0000-0000302F0000}"/>
    <cellStyle name="Currency 3 6 6 4" xfId="6532" xr:uid="{00000000-0005-0000-0000-0000312F0000}"/>
    <cellStyle name="Currency 3 6 6 4 2" xfId="35875" xr:uid="{00000000-0005-0000-0000-0000322F0000}"/>
    <cellStyle name="Currency 3 6 6 5" xfId="6533" xr:uid="{00000000-0005-0000-0000-0000332F0000}"/>
    <cellStyle name="Currency 3 6 6 5 2" xfId="35876" xr:uid="{00000000-0005-0000-0000-0000342F0000}"/>
    <cellStyle name="Currency 3 6 6 6" xfId="35871" xr:uid="{00000000-0005-0000-0000-0000352F0000}"/>
    <cellStyle name="Currency 3 6 7" xfId="6534" xr:uid="{00000000-0005-0000-0000-0000362F0000}"/>
    <cellStyle name="Currency 3 6 7 2" xfId="6535" xr:uid="{00000000-0005-0000-0000-0000372F0000}"/>
    <cellStyle name="Currency 3 6 7 2 2" xfId="6536" xr:uid="{00000000-0005-0000-0000-0000382F0000}"/>
    <cellStyle name="Currency 3 6 7 2 2 2" xfId="35879" xr:uid="{00000000-0005-0000-0000-0000392F0000}"/>
    <cellStyle name="Currency 3 6 7 2 3" xfId="35878" xr:uid="{00000000-0005-0000-0000-00003A2F0000}"/>
    <cellStyle name="Currency 3 6 7 3" xfId="6537" xr:uid="{00000000-0005-0000-0000-00003B2F0000}"/>
    <cellStyle name="Currency 3 6 7 3 2" xfId="35880" xr:uid="{00000000-0005-0000-0000-00003C2F0000}"/>
    <cellStyle name="Currency 3 6 7 4" xfId="6538" xr:uid="{00000000-0005-0000-0000-00003D2F0000}"/>
    <cellStyle name="Currency 3 6 7 4 2" xfId="35881" xr:uid="{00000000-0005-0000-0000-00003E2F0000}"/>
    <cellStyle name="Currency 3 6 7 5" xfId="6539" xr:uid="{00000000-0005-0000-0000-00003F2F0000}"/>
    <cellStyle name="Currency 3 6 7 5 2" xfId="35882" xr:uid="{00000000-0005-0000-0000-0000402F0000}"/>
    <cellStyle name="Currency 3 6 7 6" xfId="35877" xr:uid="{00000000-0005-0000-0000-0000412F0000}"/>
    <cellStyle name="Currency 3 6 8" xfId="6540" xr:uid="{00000000-0005-0000-0000-0000422F0000}"/>
    <cellStyle name="Currency 3 6 8 2" xfId="6541" xr:uid="{00000000-0005-0000-0000-0000432F0000}"/>
    <cellStyle name="Currency 3 6 8 2 2" xfId="6542" xr:uid="{00000000-0005-0000-0000-0000442F0000}"/>
    <cellStyle name="Currency 3 6 8 2 2 2" xfId="35885" xr:uid="{00000000-0005-0000-0000-0000452F0000}"/>
    <cellStyle name="Currency 3 6 8 2 3" xfId="35884" xr:uid="{00000000-0005-0000-0000-0000462F0000}"/>
    <cellStyle name="Currency 3 6 8 3" xfId="6543" xr:uid="{00000000-0005-0000-0000-0000472F0000}"/>
    <cellStyle name="Currency 3 6 8 3 2" xfId="35886" xr:uid="{00000000-0005-0000-0000-0000482F0000}"/>
    <cellStyle name="Currency 3 6 8 4" xfId="6544" xr:uid="{00000000-0005-0000-0000-0000492F0000}"/>
    <cellStyle name="Currency 3 6 8 4 2" xfId="35887" xr:uid="{00000000-0005-0000-0000-00004A2F0000}"/>
    <cellStyle name="Currency 3 6 8 5" xfId="35883" xr:uid="{00000000-0005-0000-0000-00004B2F0000}"/>
    <cellStyle name="Currency 3 6 9" xfId="6545" xr:uid="{00000000-0005-0000-0000-00004C2F0000}"/>
    <cellStyle name="Currency 3 6 9 2" xfId="6546" xr:uid="{00000000-0005-0000-0000-00004D2F0000}"/>
    <cellStyle name="Currency 3 6 9 2 2" xfId="35889" xr:uid="{00000000-0005-0000-0000-00004E2F0000}"/>
    <cellStyle name="Currency 3 6 9 3" xfId="6547" xr:uid="{00000000-0005-0000-0000-00004F2F0000}"/>
    <cellStyle name="Currency 3 6 9 3 2" xfId="35890" xr:uid="{00000000-0005-0000-0000-0000502F0000}"/>
    <cellStyle name="Currency 3 6 9 4" xfId="35888" xr:uid="{00000000-0005-0000-0000-0000512F0000}"/>
    <cellStyle name="Currency 3 7" xfId="6548" xr:uid="{00000000-0005-0000-0000-0000522F0000}"/>
    <cellStyle name="Currency 3 7 10" xfId="6549" xr:uid="{00000000-0005-0000-0000-0000532F0000}"/>
    <cellStyle name="Currency 3 7 10 2" xfId="35892" xr:uid="{00000000-0005-0000-0000-0000542F0000}"/>
    <cellStyle name="Currency 3 7 11" xfId="6550" xr:uid="{00000000-0005-0000-0000-0000552F0000}"/>
    <cellStyle name="Currency 3 7 11 2" xfId="35893" xr:uid="{00000000-0005-0000-0000-0000562F0000}"/>
    <cellStyle name="Currency 3 7 12" xfId="6551" xr:uid="{00000000-0005-0000-0000-0000572F0000}"/>
    <cellStyle name="Currency 3 7 13" xfId="35891" xr:uid="{00000000-0005-0000-0000-0000582F0000}"/>
    <cellStyle name="Currency 3 7 2" xfId="6552" xr:uid="{00000000-0005-0000-0000-0000592F0000}"/>
    <cellStyle name="Currency 3 7 2 10" xfId="6553" xr:uid="{00000000-0005-0000-0000-00005A2F0000}"/>
    <cellStyle name="Currency 3 7 2 10 2" xfId="35895" xr:uid="{00000000-0005-0000-0000-00005B2F0000}"/>
    <cellStyle name="Currency 3 7 2 11" xfId="35894" xr:uid="{00000000-0005-0000-0000-00005C2F0000}"/>
    <cellStyle name="Currency 3 7 2 2" xfId="6554" xr:uid="{00000000-0005-0000-0000-00005D2F0000}"/>
    <cellStyle name="Currency 3 7 2 2 2" xfId="6555" xr:uid="{00000000-0005-0000-0000-00005E2F0000}"/>
    <cellStyle name="Currency 3 7 2 2 2 2" xfId="6556" xr:uid="{00000000-0005-0000-0000-00005F2F0000}"/>
    <cellStyle name="Currency 3 7 2 2 2 2 2" xfId="6557" xr:uid="{00000000-0005-0000-0000-0000602F0000}"/>
    <cellStyle name="Currency 3 7 2 2 2 2 2 2" xfId="35899" xr:uid="{00000000-0005-0000-0000-0000612F0000}"/>
    <cellStyle name="Currency 3 7 2 2 2 2 3" xfId="35898" xr:uid="{00000000-0005-0000-0000-0000622F0000}"/>
    <cellStyle name="Currency 3 7 2 2 2 3" xfId="6558" xr:uid="{00000000-0005-0000-0000-0000632F0000}"/>
    <cellStyle name="Currency 3 7 2 2 2 3 2" xfId="35900" xr:uid="{00000000-0005-0000-0000-0000642F0000}"/>
    <cellStyle name="Currency 3 7 2 2 2 4" xfId="6559" xr:uid="{00000000-0005-0000-0000-0000652F0000}"/>
    <cellStyle name="Currency 3 7 2 2 2 4 2" xfId="35901" xr:uid="{00000000-0005-0000-0000-0000662F0000}"/>
    <cellStyle name="Currency 3 7 2 2 2 5" xfId="6560" xr:uid="{00000000-0005-0000-0000-0000672F0000}"/>
    <cellStyle name="Currency 3 7 2 2 2 5 2" xfId="35902" xr:uid="{00000000-0005-0000-0000-0000682F0000}"/>
    <cellStyle name="Currency 3 7 2 2 2 6" xfId="35897" xr:uid="{00000000-0005-0000-0000-0000692F0000}"/>
    <cellStyle name="Currency 3 7 2 2 3" xfId="6561" xr:uid="{00000000-0005-0000-0000-00006A2F0000}"/>
    <cellStyle name="Currency 3 7 2 2 3 2" xfId="6562" xr:uid="{00000000-0005-0000-0000-00006B2F0000}"/>
    <cellStyle name="Currency 3 7 2 2 3 2 2" xfId="35904" xr:uid="{00000000-0005-0000-0000-00006C2F0000}"/>
    <cellStyle name="Currency 3 7 2 2 3 3" xfId="35903" xr:uid="{00000000-0005-0000-0000-00006D2F0000}"/>
    <cellStyle name="Currency 3 7 2 2 4" xfId="6563" xr:uid="{00000000-0005-0000-0000-00006E2F0000}"/>
    <cellStyle name="Currency 3 7 2 2 4 2" xfId="35905" xr:uid="{00000000-0005-0000-0000-00006F2F0000}"/>
    <cellStyle name="Currency 3 7 2 2 5" xfId="6564" xr:uid="{00000000-0005-0000-0000-0000702F0000}"/>
    <cellStyle name="Currency 3 7 2 2 5 2" xfId="35906" xr:uid="{00000000-0005-0000-0000-0000712F0000}"/>
    <cellStyle name="Currency 3 7 2 2 6" xfId="6565" xr:uid="{00000000-0005-0000-0000-0000722F0000}"/>
    <cellStyle name="Currency 3 7 2 2 6 2" xfId="35907" xr:uid="{00000000-0005-0000-0000-0000732F0000}"/>
    <cellStyle name="Currency 3 7 2 2 7" xfId="35896" xr:uid="{00000000-0005-0000-0000-0000742F0000}"/>
    <cellStyle name="Currency 3 7 2 3" xfId="6566" xr:uid="{00000000-0005-0000-0000-0000752F0000}"/>
    <cellStyle name="Currency 3 7 2 3 2" xfId="6567" xr:uid="{00000000-0005-0000-0000-0000762F0000}"/>
    <cellStyle name="Currency 3 7 2 3 2 2" xfId="6568" xr:uid="{00000000-0005-0000-0000-0000772F0000}"/>
    <cellStyle name="Currency 3 7 2 3 2 2 2" xfId="6569" xr:uid="{00000000-0005-0000-0000-0000782F0000}"/>
    <cellStyle name="Currency 3 7 2 3 2 2 2 2" xfId="35911" xr:uid="{00000000-0005-0000-0000-0000792F0000}"/>
    <cellStyle name="Currency 3 7 2 3 2 2 3" xfId="35910" xr:uid="{00000000-0005-0000-0000-00007A2F0000}"/>
    <cellStyle name="Currency 3 7 2 3 2 3" xfId="6570" xr:uid="{00000000-0005-0000-0000-00007B2F0000}"/>
    <cellStyle name="Currency 3 7 2 3 2 3 2" xfId="35912" xr:uid="{00000000-0005-0000-0000-00007C2F0000}"/>
    <cellStyle name="Currency 3 7 2 3 2 4" xfId="6571" xr:uid="{00000000-0005-0000-0000-00007D2F0000}"/>
    <cellStyle name="Currency 3 7 2 3 2 4 2" xfId="35913" xr:uid="{00000000-0005-0000-0000-00007E2F0000}"/>
    <cellStyle name="Currency 3 7 2 3 2 5" xfId="6572" xr:uid="{00000000-0005-0000-0000-00007F2F0000}"/>
    <cellStyle name="Currency 3 7 2 3 2 5 2" xfId="35914" xr:uid="{00000000-0005-0000-0000-0000802F0000}"/>
    <cellStyle name="Currency 3 7 2 3 2 6" xfId="35909" xr:uid="{00000000-0005-0000-0000-0000812F0000}"/>
    <cellStyle name="Currency 3 7 2 3 3" xfId="6573" xr:uid="{00000000-0005-0000-0000-0000822F0000}"/>
    <cellStyle name="Currency 3 7 2 3 3 2" xfId="6574" xr:uid="{00000000-0005-0000-0000-0000832F0000}"/>
    <cellStyle name="Currency 3 7 2 3 3 2 2" xfId="35916" xr:uid="{00000000-0005-0000-0000-0000842F0000}"/>
    <cellStyle name="Currency 3 7 2 3 3 3" xfId="35915" xr:uid="{00000000-0005-0000-0000-0000852F0000}"/>
    <cellStyle name="Currency 3 7 2 3 4" xfId="6575" xr:uid="{00000000-0005-0000-0000-0000862F0000}"/>
    <cellStyle name="Currency 3 7 2 3 4 2" xfId="35917" xr:uid="{00000000-0005-0000-0000-0000872F0000}"/>
    <cellStyle name="Currency 3 7 2 3 5" xfId="6576" xr:uid="{00000000-0005-0000-0000-0000882F0000}"/>
    <cellStyle name="Currency 3 7 2 3 5 2" xfId="35918" xr:uid="{00000000-0005-0000-0000-0000892F0000}"/>
    <cellStyle name="Currency 3 7 2 3 6" xfId="6577" xr:uid="{00000000-0005-0000-0000-00008A2F0000}"/>
    <cellStyle name="Currency 3 7 2 3 6 2" xfId="35919" xr:uid="{00000000-0005-0000-0000-00008B2F0000}"/>
    <cellStyle name="Currency 3 7 2 3 7" xfId="35908" xr:uid="{00000000-0005-0000-0000-00008C2F0000}"/>
    <cellStyle name="Currency 3 7 2 4" xfId="6578" xr:uid="{00000000-0005-0000-0000-00008D2F0000}"/>
    <cellStyle name="Currency 3 7 2 4 2" xfId="6579" xr:uid="{00000000-0005-0000-0000-00008E2F0000}"/>
    <cellStyle name="Currency 3 7 2 4 2 2" xfId="6580" xr:uid="{00000000-0005-0000-0000-00008F2F0000}"/>
    <cellStyle name="Currency 3 7 2 4 2 2 2" xfId="35922" xr:uid="{00000000-0005-0000-0000-0000902F0000}"/>
    <cellStyle name="Currency 3 7 2 4 2 3" xfId="35921" xr:uid="{00000000-0005-0000-0000-0000912F0000}"/>
    <cellStyle name="Currency 3 7 2 4 3" xfId="6581" xr:uid="{00000000-0005-0000-0000-0000922F0000}"/>
    <cellStyle name="Currency 3 7 2 4 3 2" xfId="35923" xr:uid="{00000000-0005-0000-0000-0000932F0000}"/>
    <cellStyle name="Currency 3 7 2 4 4" xfId="6582" xr:uid="{00000000-0005-0000-0000-0000942F0000}"/>
    <cellStyle name="Currency 3 7 2 4 4 2" xfId="35924" xr:uid="{00000000-0005-0000-0000-0000952F0000}"/>
    <cellStyle name="Currency 3 7 2 4 5" xfId="6583" xr:uid="{00000000-0005-0000-0000-0000962F0000}"/>
    <cellStyle name="Currency 3 7 2 4 5 2" xfId="35925" xr:uid="{00000000-0005-0000-0000-0000972F0000}"/>
    <cellStyle name="Currency 3 7 2 4 6" xfId="35920" xr:uid="{00000000-0005-0000-0000-0000982F0000}"/>
    <cellStyle name="Currency 3 7 2 5" xfId="6584" xr:uid="{00000000-0005-0000-0000-0000992F0000}"/>
    <cellStyle name="Currency 3 7 2 5 2" xfId="6585" xr:uid="{00000000-0005-0000-0000-00009A2F0000}"/>
    <cellStyle name="Currency 3 7 2 5 2 2" xfId="6586" xr:uid="{00000000-0005-0000-0000-00009B2F0000}"/>
    <cellStyle name="Currency 3 7 2 5 2 2 2" xfId="35928" xr:uid="{00000000-0005-0000-0000-00009C2F0000}"/>
    <cellStyle name="Currency 3 7 2 5 2 3" xfId="35927" xr:uid="{00000000-0005-0000-0000-00009D2F0000}"/>
    <cellStyle name="Currency 3 7 2 5 3" xfId="6587" xr:uid="{00000000-0005-0000-0000-00009E2F0000}"/>
    <cellStyle name="Currency 3 7 2 5 3 2" xfId="35929" xr:uid="{00000000-0005-0000-0000-00009F2F0000}"/>
    <cellStyle name="Currency 3 7 2 5 4" xfId="6588" xr:uid="{00000000-0005-0000-0000-0000A02F0000}"/>
    <cellStyle name="Currency 3 7 2 5 4 2" xfId="35930" xr:uid="{00000000-0005-0000-0000-0000A12F0000}"/>
    <cellStyle name="Currency 3 7 2 5 5" xfId="6589" xr:uid="{00000000-0005-0000-0000-0000A22F0000}"/>
    <cellStyle name="Currency 3 7 2 5 5 2" xfId="35931" xr:uid="{00000000-0005-0000-0000-0000A32F0000}"/>
    <cellStyle name="Currency 3 7 2 5 6" xfId="35926" xr:uid="{00000000-0005-0000-0000-0000A42F0000}"/>
    <cellStyle name="Currency 3 7 2 6" xfId="6590" xr:uid="{00000000-0005-0000-0000-0000A52F0000}"/>
    <cellStyle name="Currency 3 7 2 6 2" xfId="6591" xr:uid="{00000000-0005-0000-0000-0000A62F0000}"/>
    <cellStyle name="Currency 3 7 2 6 2 2" xfId="6592" xr:uid="{00000000-0005-0000-0000-0000A72F0000}"/>
    <cellStyle name="Currency 3 7 2 6 2 2 2" xfId="35934" xr:uid="{00000000-0005-0000-0000-0000A82F0000}"/>
    <cellStyle name="Currency 3 7 2 6 2 3" xfId="35933" xr:uid="{00000000-0005-0000-0000-0000A92F0000}"/>
    <cellStyle name="Currency 3 7 2 6 3" xfId="6593" xr:uid="{00000000-0005-0000-0000-0000AA2F0000}"/>
    <cellStyle name="Currency 3 7 2 6 3 2" xfId="35935" xr:uid="{00000000-0005-0000-0000-0000AB2F0000}"/>
    <cellStyle name="Currency 3 7 2 6 4" xfId="6594" xr:uid="{00000000-0005-0000-0000-0000AC2F0000}"/>
    <cellStyle name="Currency 3 7 2 6 4 2" xfId="35936" xr:uid="{00000000-0005-0000-0000-0000AD2F0000}"/>
    <cellStyle name="Currency 3 7 2 6 5" xfId="35932" xr:uid="{00000000-0005-0000-0000-0000AE2F0000}"/>
    <cellStyle name="Currency 3 7 2 7" xfId="6595" xr:uid="{00000000-0005-0000-0000-0000AF2F0000}"/>
    <cellStyle name="Currency 3 7 2 7 2" xfId="6596" xr:uid="{00000000-0005-0000-0000-0000B02F0000}"/>
    <cellStyle name="Currency 3 7 2 7 2 2" xfId="35938" xr:uid="{00000000-0005-0000-0000-0000B12F0000}"/>
    <cellStyle name="Currency 3 7 2 7 3" xfId="6597" xr:uid="{00000000-0005-0000-0000-0000B22F0000}"/>
    <cellStyle name="Currency 3 7 2 7 3 2" xfId="35939" xr:uid="{00000000-0005-0000-0000-0000B32F0000}"/>
    <cellStyle name="Currency 3 7 2 7 4" xfId="35937" xr:uid="{00000000-0005-0000-0000-0000B42F0000}"/>
    <cellStyle name="Currency 3 7 2 8" xfId="6598" xr:uid="{00000000-0005-0000-0000-0000B52F0000}"/>
    <cellStyle name="Currency 3 7 2 8 2" xfId="35940" xr:uid="{00000000-0005-0000-0000-0000B62F0000}"/>
    <cellStyle name="Currency 3 7 2 9" xfId="6599" xr:uid="{00000000-0005-0000-0000-0000B72F0000}"/>
    <cellStyle name="Currency 3 7 2 9 2" xfId="35941" xr:uid="{00000000-0005-0000-0000-0000B82F0000}"/>
    <cellStyle name="Currency 3 7 3" xfId="6600" xr:uid="{00000000-0005-0000-0000-0000B92F0000}"/>
    <cellStyle name="Currency 3 7 3 2" xfId="6601" xr:uid="{00000000-0005-0000-0000-0000BA2F0000}"/>
    <cellStyle name="Currency 3 7 3 2 2" xfId="6602" xr:uid="{00000000-0005-0000-0000-0000BB2F0000}"/>
    <cellStyle name="Currency 3 7 3 2 2 2" xfId="6603" xr:uid="{00000000-0005-0000-0000-0000BC2F0000}"/>
    <cellStyle name="Currency 3 7 3 2 2 2 2" xfId="35945" xr:uid="{00000000-0005-0000-0000-0000BD2F0000}"/>
    <cellStyle name="Currency 3 7 3 2 2 3" xfId="35944" xr:uid="{00000000-0005-0000-0000-0000BE2F0000}"/>
    <cellStyle name="Currency 3 7 3 2 3" xfId="6604" xr:uid="{00000000-0005-0000-0000-0000BF2F0000}"/>
    <cellStyle name="Currency 3 7 3 2 3 2" xfId="35946" xr:uid="{00000000-0005-0000-0000-0000C02F0000}"/>
    <cellStyle name="Currency 3 7 3 2 4" xfId="6605" xr:uid="{00000000-0005-0000-0000-0000C12F0000}"/>
    <cellStyle name="Currency 3 7 3 2 4 2" xfId="35947" xr:uid="{00000000-0005-0000-0000-0000C22F0000}"/>
    <cellStyle name="Currency 3 7 3 2 5" xfId="6606" xr:uid="{00000000-0005-0000-0000-0000C32F0000}"/>
    <cellStyle name="Currency 3 7 3 2 5 2" xfId="35948" xr:uid="{00000000-0005-0000-0000-0000C42F0000}"/>
    <cellStyle name="Currency 3 7 3 2 6" xfId="35943" xr:uid="{00000000-0005-0000-0000-0000C52F0000}"/>
    <cellStyle name="Currency 3 7 3 3" xfId="6607" xr:uid="{00000000-0005-0000-0000-0000C62F0000}"/>
    <cellStyle name="Currency 3 7 3 3 2" xfId="6608" xr:uid="{00000000-0005-0000-0000-0000C72F0000}"/>
    <cellStyle name="Currency 3 7 3 3 2 2" xfId="6609" xr:uid="{00000000-0005-0000-0000-0000C82F0000}"/>
    <cellStyle name="Currency 3 7 3 3 2 2 2" xfId="35951" xr:uid="{00000000-0005-0000-0000-0000C92F0000}"/>
    <cellStyle name="Currency 3 7 3 3 2 3" xfId="35950" xr:uid="{00000000-0005-0000-0000-0000CA2F0000}"/>
    <cellStyle name="Currency 3 7 3 3 3" xfId="6610" xr:uid="{00000000-0005-0000-0000-0000CB2F0000}"/>
    <cellStyle name="Currency 3 7 3 3 3 2" xfId="35952" xr:uid="{00000000-0005-0000-0000-0000CC2F0000}"/>
    <cellStyle name="Currency 3 7 3 3 4" xfId="6611" xr:uid="{00000000-0005-0000-0000-0000CD2F0000}"/>
    <cellStyle name="Currency 3 7 3 3 4 2" xfId="35953" xr:uid="{00000000-0005-0000-0000-0000CE2F0000}"/>
    <cellStyle name="Currency 3 7 3 3 5" xfId="6612" xr:uid="{00000000-0005-0000-0000-0000CF2F0000}"/>
    <cellStyle name="Currency 3 7 3 3 5 2" xfId="35954" xr:uid="{00000000-0005-0000-0000-0000D02F0000}"/>
    <cellStyle name="Currency 3 7 3 3 6" xfId="35949" xr:uid="{00000000-0005-0000-0000-0000D12F0000}"/>
    <cellStyle name="Currency 3 7 3 4" xfId="6613" xr:uid="{00000000-0005-0000-0000-0000D22F0000}"/>
    <cellStyle name="Currency 3 7 3 4 2" xfId="6614" xr:uid="{00000000-0005-0000-0000-0000D32F0000}"/>
    <cellStyle name="Currency 3 7 3 4 2 2" xfId="35956" xr:uid="{00000000-0005-0000-0000-0000D42F0000}"/>
    <cellStyle name="Currency 3 7 3 4 3" xfId="35955" xr:uid="{00000000-0005-0000-0000-0000D52F0000}"/>
    <cellStyle name="Currency 3 7 3 5" xfId="6615" xr:uid="{00000000-0005-0000-0000-0000D62F0000}"/>
    <cellStyle name="Currency 3 7 3 5 2" xfId="35957" xr:uid="{00000000-0005-0000-0000-0000D72F0000}"/>
    <cellStyle name="Currency 3 7 3 6" xfId="6616" xr:uid="{00000000-0005-0000-0000-0000D82F0000}"/>
    <cellStyle name="Currency 3 7 3 6 2" xfId="35958" xr:uid="{00000000-0005-0000-0000-0000D92F0000}"/>
    <cellStyle name="Currency 3 7 3 7" xfId="6617" xr:uid="{00000000-0005-0000-0000-0000DA2F0000}"/>
    <cellStyle name="Currency 3 7 3 7 2" xfId="35959" xr:uid="{00000000-0005-0000-0000-0000DB2F0000}"/>
    <cellStyle name="Currency 3 7 3 8" xfId="35942" xr:uid="{00000000-0005-0000-0000-0000DC2F0000}"/>
    <cellStyle name="Currency 3 7 4" xfId="6618" xr:uid="{00000000-0005-0000-0000-0000DD2F0000}"/>
    <cellStyle name="Currency 3 7 4 2" xfId="6619" xr:uid="{00000000-0005-0000-0000-0000DE2F0000}"/>
    <cellStyle name="Currency 3 7 4 2 2" xfId="6620" xr:uid="{00000000-0005-0000-0000-0000DF2F0000}"/>
    <cellStyle name="Currency 3 7 4 2 2 2" xfId="6621" xr:uid="{00000000-0005-0000-0000-0000E02F0000}"/>
    <cellStyle name="Currency 3 7 4 2 2 2 2" xfId="35963" xr:uid="{00000000-0005-0000-0000-0000E12F0000}"/>
    <cellStyle name="Currency 3 7 4 2 2 3" xfId="35962" xr:uid="{00000000-0005-0000-0000-0000E22F0000}"/>
    <cellStyle name="Currency 3 7 4 2 3" xfId="6622" xr:uid="{00000000-0005-0000-0000-0000E32F0000}"/>
    <cellStyle name="Currency 3 7 4 2 3 2" xfId="35964" xr:uid="{00000000-0005-0000-0000-0000E42F0000}"/>
    <cellStyle name="Currency 3 7 4 2 4" xfId="6623" xr:uid="{00000000-0005-0000-0000-0000E52F0000}"/>
    <cellStyle name="Currency 3 7 4 2 4 2" xfId="35965" xr:uid="{00000000-0005-0000-0000-0000E62F0000}"/>
    <cellStyle name="Currency 3 7 4 2 5" xfId="6624" xr:uid="{00000000-0005-0000-0000-0000E72F0000}"/>
    <cellStyle name="Currency 3 7 4 2 5 2" xfId="35966" xr:uid="{00000000-0005-0000-0000-0000E82F0000}"/>
    <cellStyle name="Currency 3 7 4 2 6" xfId="35961" xr:uid="{00000000-0005-0000-0000-0000E92F0000}"/>
    <cellStyle name="Currency 3 7 4 3" xfId="6625" xr:uid="{00000000-0005-0000-0000-0000EA2F0000}"/>
    <cellStyle name="Currency 3 7 4 3 2" xfId="6626" xr:uid="{00000000-0005-0000-0000-0000EB2F0000}"/>
    <cellStyle name="Currency 3 7 4 3 2 2" xfId="35968" xr:uid="{00000000-0005-0000-0000-0000EC2F0000}"/>
    <cellStyle name="Currency 3 7 4 3 3" xfId="35967" xr:uid="{00000000-0005-0000-0000-0000ED2F0000}"/>
    <cellStyle name="Currency 3 7 4 4" xfId="6627" xr:uid="{00000000-0005-0000-0000-0000EE2F0000}"/>
    <cellStyle name="Currency 3 7 4 4 2" xfId="35969" xr:uid="{00000000-0005-0000-0000-0000EF2F0000}"/>
    <cellStyle name="Currency 3 7 4 5" xfId="6628" xr:uid="{00000000-0005-0000-0000-0000F02F0000}"/>
    <cellStyle name="Currency 3 7 4 5 2" xfId="35970" xr:uid="{00000000-0005-0000-0000-0000F12F0000}"/>
    <cellStyle name="Currency 3 7 4 6" xfId="6629" xr:uid="{00000000-0005-0000-0000-0000F22F0000}"/>
    <cellStyle name="Currency 3 7 4 6 2" xfId="35971" xr:uid="{00000000-0005-0000-0000-0000F32F0000}"/>
    <cellStyle name="Currency 3 7 4 7" xfId="35960" xr:uid="{00000000-0005-0000-0000-0000F42F0000}"/>
    <cellStyle name="Currency 3 7 5" xfId="6630" xr:uid="{00000000-0005-0000-0000-0000F52F0000}"/>
    <cellStyle name="Currency 3 7 5 2" xfId="6631" xr:uid="{00000000-0005-0000-0000-0000F62F0000}"/>
    <cellStyle name="Currency 3 7 5 2 2" xfId="6632" xr:uid="{00000000-0005-0000-0000-0000F72F0000}"/>
    <cellStyle name="Currency 3 7 5 2 2 2" xfId="35974" xr:uid="{00000000-0005-0000-0000-0000F82F0000}"/>
    <cellStyle name="Currency 3 7 5 2 3" xfId="35973" xr:uid="{00000000-0005-0000-0000-0000F92F0000}"/>
    <cellStyle name="Currency 3 7 5 3" xfId="6633" xr:uid="{00000000-0005-0000-0000-0000FA2F0000}"/>
    <cellStyle name="Currency 3 7 5 3 2" xfId="35975" xr:uid="{00000000-0005-0000-0000-0000FB2F0000}"/>
    <cellStyle name="Currency 3 7 5 4" xfId="6634" xr:uid="{00000000-0005-0000-0000-0000FC2F0000}"/>
    <cellStyle name="Currency 3 7 5 4 2" xfId="35976" xr:uid="{00000000-0005-0000-0000-0000FD2F0000}"/>
    <cellStyle name="Currency 3 7 5 5" xfId="6635" xr:uid="{00000000-0005-0000-0000-0000FE2F0000}"/>
    <cellStyle name="Currency 3 7 5 5 2" xfId="35977" xr:uid="{00000000-0005-0000-0000-0000FF2F0000}"/>
    <cellStyle name="Currency 3 7 5 6" xfId="35972" xr:uid="{00000000-0005-0000-0000-000000300000}"/>
    <cellStyle name="Currency 3 7 6" xfId="6636" xr:uid="{00000000-0005-0000-0000-000001300000}"/>
    <cellStyle name="Currency 3 7 6 2" xfId="6637" xr:uid="{00000000-0005-0000-0000-000002300000}"/>
    <cellStyle name="Currency 3 7 6 2 2" xfId="6638" xr:uid="{00000000-0005-0000-0000-000003300000}"/>
    <cellStyle name="Currency 3 7 6 2 2 2" xfId="35980" xr:uid="{00000000-0005-0000-0000-000004300000}"/>
    <cellStyle name="Currency 3 7 6 2 3" xfId="35979" xr:uid="{00000000-0005-0000-0000-000005300000}"/>
    <cellStyle name="Currency 3 7 6 3" xfId="6639" xr:uid="{00000000-0005-0000-0000-000006300000}"/>
    <cellStyle name="Currency 3 7 6 3 2" xfId="35981" xr:uid="{00000000-0005-0000-0000-000007300000}"/>
    <cellStyle name="Currency 3 7 6 4" xfId="6640" xr:uid="{00000000-0005-0000-0000-000008300000}"/>
    <cellStyle name="Currency 3 7 6 4 2" xfId="35982" xr:uid="{00000000-0005-0000-0000-000009300000}"/>
    <cellStyle name="Currency 3 7 6 5" xfId="6641" xr:uid="{00000000-0005-0000-0000-00000A300000}"/>
    <cellStyle name="Currency 3 7 6 5 2" xfId="35983" xr:uid="{00000000-0005-0000-0000-00000B300000}"/>
    <cellStyle name="Currency 3 7 6 6" xfId="35978" xr:uid="{00000000-0005-0000-0000-00000C300000}"/>
    <cellStyle name="Currency 3 7 7" xfId="6642" xr:uid="{00000000-0005-0000-0000-00000D300000}"/>
    <cellStyle name="Currency 3 7 7 2" xfId="6643" xr:uid="{00000000-0005-0000-0000-00000E300000}"/>
    <cellStyle name="Currency 3 7 7 2 2" xfId="6644" xr:uid="{00000000-0005-0000-0000-00000F300000}"/>
    <cellStyle name="Currency 3 7 7 2 2 2" xfId="35986" xr:uid="{00000000-0005-0000-0000-000010300000}"/>
    <cellStyle name="Currency 3 7 7 2 3" xfId="35985" xr:uid="{00000000-0005-0000-0000-000011300000}"/>
    <cellStyle name="Currency 3 7 7 3" xfId="6645" xr:uid="{00000000-0005-0000-0000-000012300000}"/>
    <cellStyle name="Currency 3 7 7 3 2" xfId="35987" xr:uid="{00000000-0005-0000-0000-000013300000}"/>
    <cellStyle name="Currency 3 7 7 4" xfId="6646" xr:uid="{00000000-0005-0000-0000-000014300000}"/>
    <cellStyle name="Currency 3 7 7 4 2" xfId="35988" xr:uid="{00000000-0005-0000-0000-000015300000}"/>
    <cellStyle name="Currency 3 7 7 5" xfId="35984" xr:uid="{00000000-0005-0000-0000-000016300000}"/>
    <cellStyle name="Currency 3 7 8" xfId="6647" xr:uid="{00000000-0005-0000-0000-000017300000}"/>
    <cellStyle name="Currency 3 7 8 2" xfId="6648" xr:uid="{00000000-0005-0000-0000-000018300000}"/>
    <cellStyle name="Currency 3 7 8 2 2" xfId="35990" xr:uid="{00000000-0005-0000-0000-000019300000}"/>
    <cellStyle name="Currency 3 7 8 3" xfId="6649" xr:uid="{00000000-0005-0000-0000-00001A300000}"/>
    <cellStyle name="Currency 3 7 8 3 2" xfId="35991" xr:uid="{00000000-0005-0000-0000-00001B300000}"/>
    <cellStyle name="Currency 3 7 8 4" xfId="35989" xr:uid="{00000000-0005-0000-0000-00001C300000}"/>
    <cellStyle name="Currency 3 7 9" xfId="6650" xr:uid="{00000000-0005-0000-0000-00001D300000}"/>
    <cellStyle name="Currency 3 7 9 2" xfId="35992" xr:uid="{00000000-0005-0000-0000-00001E300000}"/>
    <cellStyle name="Currency 3 8" xfId="6651" xr:uid="{00000000-0005-0000-0000-00001F300000}"/>
    <cellStyle name="Currency 3 8 10" xfId="6652" xr:uid="{00000000-0005-0000-0000-000020300000}"/>
    <cellStyle name="Currency 3 8 10 2" xfId="35994" xr:uid="{00000000-0005-0000-0000-000021300000}"/>
    <cellStyle name="Currency 3 8 11" xfId="6653" xr:uid="{00000000-0005-0000-0000-000022300000}"/>
    <cellStyle name="Currency 3 8 12" xfId="35993" xr:uid="{00000000-0005-0000-0000-000023300000}"/>
    <cellStyle name="Currency 3 8 2" xfId="6654" xr:uid="{00000000-0005-0000-0000-000024300000}"/>
    <cellStyle name="Currency 3 8 2 2" xfId="6655" xr:uid="{00000000-0005-0000-0000-000025300000}"/>
    <cellStyle name="Currency 3 8 2 2 2" xfId="6656" xr:uid="{00000000-0005-0000-0000-000026300000}"/>
    <cellStyle name="Currency 3 8 2 2 2 2" xfId="6657" xr:uid="{00000000-0005-0000-0000-000027300000}"/>
    <cellStyle name="Currency 3 8 2 2 2 2 2" xfId="35998" xr:uid="{00000000-0005-0000-0000-000028300000}"/>
    <cellStyle name="Currency 3 8 2 2 2 3" xfId="35997" xr:uid="{00000000-0005-0000-0000-000029300000}"/>
    <cellStyle name="Currency 3 8 2 2 3" xfId="6658" xr:uid="{00000000-0005-0000-0000-00002A300000}"/>
    <cellStyle name="Currency 3 8 2 2 3 2" xfId="35999" xr:uid="{00000000-0005-0000-0000-00002B300000}"/>
    <cellStyle name="Currency 3 8 2 2 4" xfId="6659" xr:uid="{00000000-0005-0000-0000-00002C300000}"/>
    <cellStyle name="Currency 3 8 2 2 4 2" xfId="36000" xr:uid="{00000000-0005-0000-0000-00002D300000}"/>
    <cellStyle name="Currency 3 8 2 2 5" xfId="6660" xr:uid="{00000000-0005-0000-0000-00002E300000}"/>
    <cellStyle name="Currency 3 8 2 2 5 2" xfId="36001" xr:uid="{00000000-0005-0000-0000-00002F300000}"/>
    <cellStyle name="Currency 3 8 2 2 6" xfId="35996" xr:uid="{00000000-0005-0000-0000-000030300000}"/>
    <cellStyle name="Currency 3 8 2 3" xfId="6661" xr:uid="{00000000-0005-0000-0000-000031300000}"/>
    <cellStyle name="Currency 3 8 2 3 2" xfId="6662" xr:uid="{00000000-0005-0000-0000-000032300000}"/>
    <cellStyle name="Currency 3 8 2 3 2 2" xfId="36003" xr:uid="{00000000-0005-0000-0000-000033300000}"/>
    <cellStyle name="Currency 3 8 2 3 3" xfId="36002" xr:uid="{00000000-0005-0000-0000-000034300000}"/>
    <cellStyle name="Currency 3 8 2 4" xfId="6663" xr:uid="{00000000-0005-0000-0000-000035300000}"/>
    <cellStyle name="Currency 3 8 2 4 2" xfId="36004" xr:uid="{00000000-0005-0000-0000-000036300000}"/>
    <cellStyle name="Currency 3 8 2 5" xfId="6664" xr:uid="{00000000-0005-0000-0000-000037300000}"/>
    <cellStyle name="Currency 3 8 2 5 2" xfId="36005" xr:uid="{00000000-0005-0000-0000-000038300000}"/>
    <cellStyle name="Currency 3 8 2 6" xfId="6665" xr:uid="{00000000-0005-0000-0000-000039300000}"/>
    <cellStyle name="Currency 3 8 2 6 2" xfId="36006" xr:uid="{00000000-0005-0000-0000-00003A300000}"/>
    <cellStyle name="Currency 3 8 2 7" xfId="35995" xr:uid="{00000000-0005-0000-0000-00003B300000}"/>
    <cellStyle name="Currency 3 8 3" xfId="6666" xr:uid="{00000000-0005-0000-0000-00003C300000}"/>
    <cellStyle name="Currency 3 8 3 2" xfId="6667" xr:uid="{00000000-0005-0000-0000-00003D300000}"/>
    <cellStyle name="Currency 3 8 3 2 2" xfId="6668" xr:uid="{00000000-0005-0000-0000-00003E300000}"/>
    <cellStyle name="Currency 3 8 3 2 2 2" xfId="6669" xr:uid="{00000000-0005-0000-0000-00003F300000}"/>
    <cellStyle name="Currency 3 8 3 2 2 2 2" xfId="36010" xr:uid="{00000000-0005-0000-0000-000040300000}"/>
    <cellStyle name="Currency 3 8 3 2 2 3" xfId="36009" xr:uid="{00000000-0005-0000-0000-000041300000}"/>
    <cellStyle name="Currency 3 8 3 2 3" xfId="6670" xr:uid="{00000000-0005-0000-0000-000042300000}"/>
    <cellStyle name="Currency 3 8 3 2 3 2" xfId="36011" xr:uid="{00000000-0005-0000-0000-000043300000}"/>
    <cellStyle name="Currency 3 8 3 2 4" xfId="6671" xr:uid="{00000000-0005-0000-0000-000044300000}"/>
    <cellStyle name="Currency 3 8 3 2 4 2" xfId="36012" xr:uid="{00000000-0005-0000-0000-000045300000}"/>
    <cellStyle name="Currency 3 8 3 2 5" xfId="6672" xr:uid="{00000000-0005-0000-0000-000046300000}"/>
    <cellStyle name="Currency 3 8 3 2 5 2" xfId="36013" xr:uid="{00000000-0005-0000-0000-000047300000}"/>
    <cellStyle name="Currency 3 8 3 2 6" xfId="36008" xr:uid="{00000000-0005-0000-0000-000048300000}"/>
    <cellStyle name="Currency 3 8 3 3" xfId="6673" xr:uid="{00000000-0005-0000-0000-000049300000}"/>
    <cellStyle name="Currency 3 8 3 3 2" xfId="6674" xr:uid="{00000000-0005-0000-0000-00004A300000}"/>
    <cellStyle name="Currency 3 8 3 3 2 2" xfId="36015" xr:uid="{00000000-0005-0000-0000-00004B300000}"/>
    <cellStyle name="Currency 3 8 3 3 3" xfId="36014" xr:uid="{00000000-0005-0000-0000-00004C300000}"/>
    <cellStyle name="Currency 3 8 3 4" xfId="6675" xr:uid="{00000000-0005-0000-0000-00004D300000}"/>
    <cellStyle name="Currency 3 8 3 4 2" xfId="36016" xr:uid="{00000000-0005-0000-0000-00004E300000}"/>
    <cellStyle name="Currency 3 8 3 5" xfId="6676" xr:uid="{00000000-0005-0000-0000-00004F300000}"/>
    <cellStyle name="Currency 3 8 3 5 2" xfId="36017" xr:uid="{00000000-0005-0000-0000-000050300000}"/>
    <cellStyle name="Currency 3 8 3 6" xfId="6677" xr:uid="{00000000-0005-0000-0000-000051300000}"/>
    <cellStyle name="Currency 3 8 3 6 2" xfId="36018" xr:uid="{00000000-0005-0000-0000-000052300000}"/>
    <cellStyle name="Currency 3 8 3 7" xfId="36007" xr:uid="{00000000-0005-0000-0000-000053300000}"/>
    <cellStyle name="Currency 3 8 4" xfId="6678" xr:uid="{00000000-0005-0000-0000-000054300000}"/>
    <cellStyle name="Currency 3 8 4 2" xfId="6679" xr:uid="{00000000-0005-0000-0000-000055300000}"/>
    <cellStyle name="Currency 3 8 4 2 2" xfId="6680" xr:uid="{00000000-0005-0000-0000-000056300000}"/>
    <cellStyle name="Currency 3 8 4 2 2 2" xfId="36021" xr:uid="{00000000-0005-0000-0000-000057300000}"/>
    <cellStyle name="Currency 3 8 4 2 3" xfId="36020" xr:uid="{00000000-0005-0000-0000-000058300000}"/>
    <cellStyle name="Currency 3 8 4 3" xfId="6681" xr:uid="{00000000-0005-0000-0000-000059300000}"/>
    <cellStyle name="Currency 3 8 4 3 2" xfId="36022" xr:uid="{00000000-0005-0000-0000-00005A300000}"/>
    <cellStyle name="Currency 3 8 4 4" xfId="6682" xr:uid="{00000000-0005-0000-0000-00005B300000}"/>
    <cellStyle name="Currency 3 8 4 4 2" xfId="36023" xr:uid="{00000000-0005-0000-0000-00005C300000}"/>
    <cellStyle name="Currency 3 8 4 5" xfId="6683" xr:uid="{00000000-0005-0000-0000-00005D300000}"/>
    <cellStyle name="Currency 3 8 4 5 2" xfId="36024" xr:uid="{00000000-0005-0000-0000-00005E300000}"/>
    <cellStyle name="Currency 3 8 4 6" xfId="36019" xr:uid="{00000000-0005-0000-0000-00005F300000}"/>
    <cellStyle name="Currency 3 8 5" xfId="6684" xr:uid="{00000000-0005-0000-0000-000060300000}"/>
    <cellStyle name="Currency 3 8 5 2" xfId="6685" xr:uid="{00000000-0005-0000-0000-000061300000}"/>
    <cellStyle name="Currency 3 8 5 2 2" xfId="6686" xr:uid="{00000000-0005-0000-0000-000062300000}"/>
    <cellStyle name="Currency 3 8 5 2 2 2" xfId="36027" xr:uid="{00000000-0005-0000-0000-000063300000}"/>
    <cellStyle name="Currency 3 8 5 2 3" xfId="36026" xr:uid="{00000000-0005-0000-0000-000064300000}"/>
    <cellStyle name="Currency 3 8 5 3" xfId="6687" xr:uid="{00000000-0005-0000-0000-000065300000}"/>
    <cellStyle name="Currency 3 8 5 3 2" xfId="36028" xr:uid="{00000000-0005-0000-0000-000066300000}"/>
    <cellStyle name="Currency 3 8 5 4" xfId="6688" xr:uid="{00000000-0005-0000-0000-000067300000}"/>
    <cellStyle name="Currency 3 8 5 4 2" xfId="36029" xr:uid="{00000000-0005-0000-0000-000068300000}"/>
    <cellStyle name="Currency 3 8 5 5" xfId="6689" xr:uid="{00000000-0005-0000-0000-000069300000}"/>
    <cellStyle name="Currency 3 8 5 5 2" xfId="36030" xr:uid="{00000000-0005-0000-0000-00006A300000}"/>
    <cellStyle name="Currency 3 8 5 6" xfId="36025" xr:uid="{00000000-0005-0000-0000-00006B300000}"/>
    <cellStyle name="Currency 3 8 6" xfId="6690" xr:uid="{00000000-0005-0000-0000-00006C300000}"/>
    <cellStyle name="Currency 3 8 6 2" xfId="6691" xr:uid="{00000000-0005-0000-0000-00006D300000}"/>
    <cellStyle name="Currency 3 8 6 2 2" xfId="6692" xr:uid="{00000000-0005-0000-0000-00006E300000}"/>
    <cellStyle name="Currency 3 8 6 2 2 2" xfId="36033" xr:uid="{00000000-0005-0000-0000-00006F300000}"/>
    <cellStyle name="Currency 3 8 6 2 3" xfId="36032" xr:uid="{00000000-0005-0000-0000-000070300000}"/>
    <cellStyle name="Currency 3 8 6 3" xfId="6693" xr:uid="{00000000-0005-0000-0000-000071300000}"/>
    <cellStyle name="Currency 3 8 6 3 2" xfId="36034" xr:uid="{00000000-0005-0000-0000-000072300000}"/>
    <cellStyle name="Currency 3 8 6 4" xfId="6694" xr:uid="{00000000-0005-0000-0000-000073300000}"/>
    <cellStyle name="Currency 3 8 6 4 2" xfId="36035" xr:uid="{00000000-0005-0000-0000-000074300000}"/>
    <cellStyle name="Currency 3 8 6 5" xfId="36031" xr:uid="{00000000-0005-0000-0000-000075300000}"/>
    <cellStyle name="Currency 3 8 7" xfId="6695" xr:uid="{00000000-0005-0000-0000-000076300000}"/>
    <cellStyle name="Currency 3 8 7 2" xfId="6696" xr:uid="{00000000-0005-0000-0000-000077300000}"/>
    <cellStyle name="Currency 3 8 7 2 2" xfId="36037" xr:uid="{00000000-0005-0000-0000-000078300000}"/>
    <cellStyle name="Currency 3 8 7 3" xfId="6697" xr:uid="{00000000-0005-0000-0000-000079300000}"/>
    <cellStyle name="Currency 3 8 7 3 2" xfId="36038" xr:uid="{00000000-0005-0000-0000-00007A300000}"/>
    <cellStyle name="Currency 3 8 7 4" xfId="36036" xr:uid="{00000000-0005-0000-0000-00007B300000}"/>
    <cellStyle name="Currency 3 8 8" xfId="6698" xr:uid="{00000000-0005-0000-0000-00007C300000}"/>
    <cellStyle name="Currency 3 8 8 2" xfId="36039" xr:uid="{00000000-0005-0000-0000-00007D300000}"/>
    <cellStyle name="Currency 3 8 9" xfId="6699" xr:uid="{00000000-0005-0000-0000-00007E300000}"/>
    <cellStyle name="Currency 3 8 9 2" xfId="36040" xr:uid="{00000000-0005-0000-0000-00007F300000}"/>
    <cellStyle name="Currency 3 9" xfId="6700" xr:uid="{00000000-0005-0000-0000-000080300000}"/>
    <cellStyle name="Currency 3 9 2" xfId="6701" xr:uid="{00000000-0005-0000-0000-000081300000}"/>
    <cellStyle name="Currency 3 9 2 2" xfId="6702" xr:uid="{00000000-0005-0000-0000-000082300000}"/>
    <cellStyle name="Currency 3 9 2 2 2" xfId="6703" xr:uid="{00000000-0005-0000-0000-000083300000}"/>
    <cellStyle name="Currency 3 9 2 2 2 2" xfId="36044" xr:uid="{00000000-0005-0000-0000-000084300000}"/>
    <cellStyle name="Currency 3 9 2 2 3" xfId="36043" xr:uid="{00000000-0005-0000-0000-000085300000}"/>
    <cellStyle name="Currency 3 9 2 3" xfId="6704" xr:uid="{00000000-0005-0000-0000-000086300000}"/>
    <cellStyle name="Currency 3 9 2 3 2" xfId="36045" xr:uid="{00000000-0005-0000-0000-000087300000}"/>
    <cellStyle name="Currency 3 9 2 4" xfId="6705" xr:uid="{00000000-0005-0000-0000-000088300000}"/>
    <cellStyle name="Currency 3 9 2 4 2" xfId="36046" xr:uid="{00000000-0005-0000-0000-000089300000}"/>
    <cellStyle name="Currency 3 9 2 5" xfId="6706" xr:uid="{00000000-0005-0000-0000-00008A300000}"/>
    <cellStyle name="Currency 3 9 2 5 2" xfId="36047" xr:uid="{00000000-0005-0000-0000-00008B300000}"/>
    <cellStyle name="Currency 3 9 2 6" xfId="36042" xr:uid="{00000000-0005-0000-0000-00008C300000}"/>
    <cellStyle name="Currency 3 9 3" xfId="6707" xr:uid="{00000000-0005-0000-0000-00008D300000}"/>
    <cellStyle name="Currency 3 9 3 2" xfId="6708" xr:uid="{00000000-0005-0000-0000-00008E300000}"/>
    <cellStyle name="Currency 3 9 3 2 2" xfId="6709" xr:uid="{00000000-0005-0000-0000-00008F300000}"/>
    <cellStyle name="Currency 3 9 3 2 2 2" xfId="36050" xr:uid="{00000000-0005-0000-0000-000090300000}"/>
    <cellStyle name="Currency 3 9 3 2 3" xfId="36049" xr:uid="{00000000-0005-0000-0000-000091300000}"/>
    <cellStyle name="Currency 3 9 3 3" xfId="6710" xr:uid="{00000000-0005-0000-0000-000092300000}"/>
    <cellStyle name="Currency 3 9 3 3 2" xfId="36051" xr:uid="{00000000-0005-0000-0000-000093300000}"/>
    <cellStyle name="Currency 3 9 3 4" xfId="6711" xr:uid="{00000000-0005-0000-0000-000094300000}"/>
    <cellStyle name="Currency 3 9 3 4 2" xfId="36052" xr:uid="{00000000-0005-0000-0000-000095300000}"/>
    <cellStyle name="Currency 3 9 3 5" xfId="6712" xr:uid="{00000000-0005-0000-0000-000096300000}"/>
    <cellStyle name="Currency 3 9 3 5 2" xfId="36053" xr:uid="{00000000-0005-0000-0000-000097300000}"/>
    <cellStyle name="Currency 3 9 3 6" xfId="36048" xr:uid="{00000000-0005-0000-0000-000098300000}"/>
    <cellStyle name="Currency 3 9 4" xfId="6713" xr:uid="{00000000-0005-0000-0000-000099300000}"/>
    <cellStyle name="Currency 3 9 4 2" xfId="6714" xr:uid="{00000000-0005-0000-0000-00009A300000}"/>
    <cellStyle name="Currency 3 9 4 2 2" xfId="36055" xr:uid="{00000000-0005-0000-0000-00009B300000}"/>
    <cellStyle name="Currency 3 9 4 3" xfId="36054" xr:uid="{00000000-0005-0000-0000-00009C300000}"/>
    <cellStyle name="Currency 3 9 5" xfId="6715" xr:uid="{00000000-0005-0000-0000-00009D300000}"/>
    <cellStyle name="Currency 3 9 5 2" xfId="36056" xr:uid="{00000000-0005-0000-0000-00009E300000}"/>
    <cellStyle name="Currency 3 9 6" xfId="6716" xr:uid="{00000000-0005-0000-0000-00009F300000}"/>
    <cellStyle name="Currency 3 9 6 2" xfId="36057" xr:uid="{00000000-0005-0000-0000-0000A0300000}"/>
    <cellStyle name="Currency 3 9 7" xfId="6717" xr:uid="{00000000-0005-0000-0000-0000A1300000}"/>
    <cellStyle name="Currency 3 9 7 2" xfId="36058" xr:uid="{00000000-0005-0000-0000-0000A2300000}"/>
    <cellStyle name="Currency 3 9 8" xfId="36041" xr:uid="{00000000-0005-0000-0000-0000A3300000}"/>
    <cellStyle name="Currency 30" xfId="6718" xr:uid="{00000000-0005-0000-0000-0000A4300000}"/>
    <cellStyle name="Currency 30 2" xfId="6719" xr:uid="{00000000-0005-0000-0000-0000A5300000}"/>
    <cellStyle name="Currency 30 3" xfId="6720" xr:uid="{00000000-0005-0000-0000-0000A6300000}"/>
    <cellStyle name="Currency 31" xfId="6721" xr:uid="{00000000-0005-0000-0000-0000A7300000}"/>
    <cellStyle name="Currency 31 2" xfId="6722" xr:uid="{00000000-0005-0000-0000-0000A8300000}"/>
    <cellStyle name="Currency 31 2 2" xfId="6723" xr:uid="{00000000-0005-0000-0000-0000A9300000}"/>
    <cellStyle name="Currency 31 2 3" xfId="6724" xr:uid="{00000000-0005-0000-0000-0000AA300000}"/>
    <cellStyle name="Currency 31 3" xfId="6725" xr:uid="{00000000-0005-0000-0000-0000AB300000}"/>
    <cellStyle name="Currency 31 4" xfId="6726" xr:uid="{00000000-0005-0000-0000-0000AC300000}"/>
    <cellStyle name="Currency 31 4 2" xfId="6727" xr:uid="{00000000-0005-0000-0000-0000AD300000}"/>
    <cellStyle name="Currency 31 4 3" xfId="6728" xr:uid="{00000000-0005-0000-0000-0000AE300000}"/>
    <cellStyle name="Currency 31 5" xfId="6729" xr:uid="{00000000-0005-0000-0000-0000AF300000}"/>
    <cellStyle name="Currency 31 5 2" xfId="6730" xr:uid="{00000000-0005-0000-0000-0000B0300000}"/>
    <cellStyle name="Currency 31 6" xfId="6731" xr:uid="{00000000-0005-0000-0000-0000B1300000}"/>
    <cellStyle name="Currency 32" xfId="6732" xr:uid="{00000000-0005-0000-0000-0000B2300000}"/>
    <cellStyle name="Currency 32 10" xfId="6733" xr:uid="{00000000-0005-0000-0000-0000B3300000}"/>
    <cellStyle name="Currency 32 10 2" xfId="36059" xr:uid="{00000000-0005-0000-0000-0000B4300000}"/>
    <cellStyle name="Currency 32 2" xfId="6734" xr:uid="{00000000-0005-0000-0000-0000B5300000}"/>
    <cellStyle name="Currency 32 2 2" xfId="6735" xr:uid="{00000000-0005-0000-0000-0000B6300000}"/>
    <cellStyle name="Currency 32 2 3" xfId="6736" xr:uid="{00000000-0005-0000-0000-0000B7300000}"/>
    <cellStyle name="Currency 32 2 3 2" xfId="36060" xr:uid="{00000000-0005-0000-0000-0000B8300000}"/>
    <cellStyle name="Currency 32 3" xfId="6737" xr:uid="{00000000-0005-0000-0000-0000B9300000}"/>
    <cellStyle name="Currency 32 4" xfId="6738" xr:uid="{00000000-0005-0000-0000-0000BA300000}"/>
    <cellStyle name="Currency 32 4 2" xfId="6739" xr:uid="{00000000-0005-0000-0000-0000BB300000}"/>
    <cellStyle name="Currency 32 4 2 2" xfId="6740" xr:uid="{00000000-0005-0000-0000-0000BC300000}"/>
    <cellStyle name="Currency 32 4 2 2 2" xfId="36063" xr:uid="{00000000-0005-0000-0000-0000BD300000}"/>
    <cellStyle name="Currency 32 4 2 3" xfId="36062" xr:uid="{00000000-0005-0000-0000-0000BE300000}"/>
    <cellStyle name="Currency 32 4 3" xfId="6741" xr:uid="{00000000-0005-0000-0000-0000BF300000}"/>
    <cellStyle name="Currency 32 4 3 2" xfId="36064" xr:uid="{00000000-0005-0000-0000-0000C0300000}"/>
    <cellStyle name="Currency 32 4 4" xfId="36061" xr:uid="{00000000-0005-0000-0000-0000C1300000}"/>
    <cellStyle name="Currency 32 5" xfId="6742" xr:uid="{00000000-0005-0000-0000-0000C2300000}"/>
    <cellStyle name="Currency 32 5 2" xfId="6743" xr:uid="{00000000-0005-0000-0000-0000C3300000}"/>
    <cellStyle name="Currency 32 5 2 2" xfId="6744" xr:uid="{00000000-0005-0000-0000-0000C4300000}"/>
    <cellStyle name="Currency 32 5 2 2 2" xfId="36067" xr:uid="{00000000-0005-0000-0000-0000C5300000}"/>
    <cellStyle name="Currency 32 5 2 3" xfId="36066" xr:uid="{00000000-0005-0000-0000-0000C6300000}"/>
    <cellStyle name="Currency 32 5 3" xfId="6745" xr:uid="{00000000-0005-0000-0000-0000C7300000}"/>
    <cellStyle name="Currency 32 5 4" xfId="6746" xr:uid="{00000000-0005-0000-0000-0000C8300000}"/>
    <cellStyle name="Currency 32 5 4 2" xfId="36068" xr:uid="{00000000-0005-0000-0000-0000C9300000}"/>
    <cellStyle name="Currency 32 5 5" xfId="36065" xr:uid="{00000000-0005-0000-0000-0000CA300000}"/>
    <cellStyle name="Currency 32 6" xfId="6747" xr:uid="{00000000-0005-0000-0000-0000CB300000}"/>
    <cellStyle name="Currency 32 6 2" xfId="6748" xr:uid="{00000000-0005-0000-0000-0000CC300000}"/>
    <cellStyle name="Currency 32 6 2 2" xfId="36070" xr:uid="{00000000-0005-0000-0000-0000CD300000}"/>
    <cellStyle name="Currency 32 6 3" xfId="36069" xr:uid="{00000000-0005-0000-0000-0000CE300000}"/>
    <cellStyle name="Currency 32 7" xfId="6749" xr:uid="{00000000-0005-0000-0000-0000CF300000}"/>
    <cellStyle name="Currency 32 7 2" xfId="36071" xr:uid="{00000000-0005-0000-0000-0000D0300000}"/>
    <cellStyle name="Currency 32 8" xfId="6750" xr:uid="{00000000-0005-0000-0000-0000D1300000}"/>
    <cellStyle name="Currency 32 8 2" xfId="36072" xr:uid="{00000000-0005-0000-0000-0000D2300000}"/>
    <cellStyle name="Currency 32 9" xfId="6751" xr:uid="{00000000-0005-0000-0000-0000D3300000}"/>
    <cellStyle name="Currency 32 9 2" xfId="36073" xr:uid="{00000000-0005-0000-0000-0000D4300000}"/>
    <cellStyle name="Currency 33" xfId="6752" xr:uid="{00000000-0005-0000-0000-0000D5300000}"/>
    <cellStyle name="Currency 33 2" xfId="6753" xr:uid="{00000000-0005-0000-0000-0000D6300000}"/>
    <cellStyle name="Currency 33 2 2" xfId="6754" xr:uid="{00000000-0005-0000-0000-0000D7300000}"/>
    <cellStyle name="Currency 33 3" xfId="6755" xr:uid="{00000000-0005-0000-0000-0000D8300000}"/>
    <cellStyle name="Currency 33 3 2" xfId="36074" xr:uid="{00000000-0005-0000-0000-0000D9300000}"/>
    <cellStyle name="Currency 33 4" xfId="6756" xr:uid="{00000000-0005-0000-0000-0000DA300000}"/>
    <cellStyle name="Currency 33 4 2" xfId="36075" xr:uid="{00000000-0005-0000-0000-0000DB300000}"/>
    <cellStyle name="Currency 33 5" xfId="6757" xr:uid="{00000000-0005-0000-0000-0000DC300000}"/>
    <cellStyle name="Currency 33 5 2" xfId="36076" xr:uid="{00000000-0005-0000-0000-0000DD300000}"/>
    <cellStyle name="Currency 34" xfId="6758" xr:uid="{00000000-0005-0000-0000-0000DE300000}"/>
    <cellStyle name="Currency 34 2" xfId="6759" xr:uid="{00000000-0005-0000-0000-0000DF300000}"/>
    <cellStyle name="Currency 34 3" xfId="6760" xr:uid="{00000000-0005-0000-0000-0000E0300000}"/>
    <cellStyle name="Currency 34 4" xfId="6761" xr:uid="{00000000-0005-0000-0000-0000E1300000}"/>
    <cellStyle name="Currency 35" xfId="6762" xr:uid="{00000000-0005-0000-0000-0000E2300000}"/>
    <cellStyle name="Currency 35 2" xfId="6763" xr:uid="{00000000-0005-0000-0000-0000E3300000}"/>
    <cellStyle name="Currency 36" xfId="6764" xr:uid="{00000000-0005-0000-0000-0000E4300000}"/>
    <cellStyle name="Currency 36 2" xfId="6765" xr:uid="{00000000-0005-0000-0000-0000E5300000}"/>
    <cellStyle name="Currency 36 3" xfId="6766" xr:uid="{00000000-0005-0000-0000-0000E6300000}"/>
    <cellStyle name="Currency 37" xfId="6767" xr:uid="{00000000-0005-0000-0000-0000E7300000}"/>
    <cellStyle name="Currency 37 2" xfId="6768" xr:uid="{00000000-0005-0000-0000-0000E8300000}"/>
    <cellStyle name="Currency 37 3" xfId="6769" xr:uid="{00000000-0005-0000-0000-0000E9300000}"/>
    <cellStyle name="Currency 38" xfId="6770" xr:uid="{00000000-0005-0000-0000-0000EA300000}"/>
    <cellStyle name="Currency 39" xfId="6771" xr:uid="{00000000-0005-0000-0000-0000EB300000}"/>
    <cellStyle name="Currency 4" xfId="182" xr:uid="{00000000-0005-0000-0000-0000EC300000}"/>
    <cellStyle name="Currency 4 2" xfId="183" xr:uid="{00000000-0005-0000-0000-0000ED300000}"/>
    <cellStyle name="Currency 4 2 2" xfId="6772" xr:uid="{00000000-0005-0000-0000-0000EE300000}"/>
    <cellStyle name="Currency 4 2 2 2" xfId="6773" xr:uid="{00000000-0005-0000-0000-0000EF300000}"/>
    <cellStyle name="Currency 4 2 2 2 2" xfId="6774" xr:uid="{00000000-0005-0000-0000-0000F0300000}"/>
    <cellStyle name="Currency 4 2 2 2 2 2" xfId="6775" xr:uid="{00000000-0005-0000-0000-0000F1300000}"/>
    <cellStyle name="Currency 4 2 2 2 2 2 2" xfId="36080" xr:uid="{00000000-0005-0000-0000-0000F2300000}"/>
    <cellStyle name="Currency 4 2 2 2 2 3" xfId="36079" xr:uid="{00000000-0005-0000-0000-0000F3300000}"/>
    <cellStyle name="Currency 4 2 2 2 3" xfId="6776" xr:uid="{00000000-0005-0000-0000-0000F4300000}"/>
    <cellStyle name="Currency 4 2 2 2 3 2" xfId="36081" xr:uid="{00000000-0005-0000-0000-0000F5300000}"/>
    <cellStyle name="Currency 4 2 2 2 4" xfId="6777" xr:uid="{00000000-0005-0000-0000-0000F6300000}"/>
    <cellStyle name="Currency 4 2 2 2 4 2" xfId="36082" xr:uid="{00000000-0005-0000-0000-0000F7300000}"/>
    <cellStyle name="Currency 4 2 2 2 5" xfId="6778" xr:uid="{00000000-0005-0000-0000-0000F8300000}"/>
    <cellStyle name="Currency 4 2 2 2 5 2" xfId="36083" xr:uid="{00000000-0005-0000-0000-0000F9300000}"/>
    <cellStyle name="Currency 4 2 2 2 6" xfId="36078" xr:uid="{00000000-0005-0000-0000-0000FA300000}"/>
    <cellStyle name="Currency 4 2 2 3" xfId="6779" xr:uid="{00000000-0005-0000-0000-0000FB300000}"/>
    <cellStyle name="Currency 4 2 2 3 2" xfId="6780" xr:uid="{00000000-0005-0000-0000-0000FC300000}"/>
    <cellStyle name="Currency 4 2 2 3 2 2" xfId="36085" xr:uid="{00000000-0005-0000-0000-0000FD300000}"/>
    <cellStyle name="Currency 4 2 2 3 3" xfId="36084" xr:uid="{00000000-0005-0000-0000-0000FE300000}"/>
    <cellStyle name="Currency 4 2 2 4" xfId="6781" xr:uid="{00000000-0005-0000-0000-0000FF300000}"/>
    <cellStyle name="Currency 4 2 2 4 2" xfId="36086" xr:uid="{00000000-0005-0000-0000-000000310000}"/>
    <cellStyle name="Currency 4 2 2 5" xfId="6782" xr:uid="{00000000-0005-0000-0000-000001310000}"/>
    <cellStyle name="Currency 4 2 2 5 2" xfId="36087" xr:uid="{00000000-0005-0000-0000-000002310000}"/>
    <cellStyle name="Currency 4 2 2 6" xfId="6783" xr:uid="{00000000-0005-0000-0000-000003310000}"/>
    <cellStyle name="Currency 4 2 2 6 2" xfId="36088" xr:uid="{00000000-0005-0000-0000-000004310000}"/>
    <cellStyle name="Currency 4 2 2 7" xfId="36077" xr:uid="{00000000-0005-0000-0000-000005310000}"/>
    <cellStyle name="Currency 4 2 3" xfId="6784" xr:uid="{00000000-0005-0000-0000-000006310000}"/>
    <cellStyle name="Currency 4 2 3 2" xfId="6785" xr:uid="{00000000-0005-0000-0000-000007310000}"/>
    <cellStyle name="Currency 4 2 3 2 2" xfId="6786" xr:uid="{00000000-0005-0000-0000-000008310000}"/>
    <cellStyle name="Currency 4 2 3 2 2 2" xfId="36091" xr:uid="{00000000-0005-0000-0000-000009310000}"/>
    <cellStyle name="Currency 4 2 3 2 3" xfId="36090" xr:uid="{00000000-0005-0000-0000-00000A310000}"/>
    <cellStyle name="Currency 4 2 3 3" xfId="6787" xr:uid="{00000000-0005-0000-0000-00000B310000}"/>
    <cellStyle name="Currency 4 2 3 3 2" xfId="36092" xr:uid="{00000000-0005-0000-0000-00000C310000}"/>
    <cellStyle name="Currency 4 2 3 4" xfId="6788" xr:uid="{00000000-0005-0000-0000-00000D310000}"/>
    <cellStyle name="Currency 4 2 3 4 2" xfId="36093" xr:uid="{00000000-0005-0000-0000-00000E310000}"/>
    <cellStyle name="Currency 4 2 3 5" xfId="6789" xr:uid="{00000000-0005-0000-0000-00000F310000}"/>
    <cellStyle name="Currency 4 2 3 5 2" xfId="36094" xr:uid="{00000000-0005-0000-0000-000010310000}"/>
    <cellStyle name="Currency 4 2 3 6" xfId="36089" xr:uid="{00000000-0005-0000-0000-000011310000}"/>
    <cellStyle name="Currency 4 2 4" xfId="6790" xr:uid="{00000000-0005-0000-0000-000012310000}"/>
    <cellStyle name="Currency 4 2 4 2" xfId="6791" xr:uid="{00000000-0005-0000-0000-000013310000}"/>
    <cellStyle name="Currency 4 2 4 2 2" xfId="36096" xr:uid="{00000000-0005-0000-0000-000014310000}"/>
    <cellStyle name="Currency 4 2 4 3" xfId="36095" xr:uid="{00000000-0005-0000-0000-000015310000}"/>
    <cellStyle name="Currency 4 2 5" xfId="6792" xr:uid="{00000000-0005-0000-0000-000016310000}"/>
    <cellStyle name="Currency 4 2 5 2" xfId="36097" xr:uid="{00000000-0005-0000-0000-000017310000}"/>
    <cellStyle name="Currency 4 2 6" xfId="6793" xr:uid="{00000000-0005-0000-0000-000018310000}"/>
    <cellStyle name="Currency 4 2 6 2" xfId="36098" xr:uid="{00000000-0005-0000-0000-000019310000}"/>
    <cellStyle name="Currency 4 2 7" xfId="6794" xr:uid="{00000000-0005-0000-0000-00001A310000}"/>
    <cellStyle name="Currency 4 2 7 2" xfId="36099" xr:uid="{00000000-0005-0000-0000-00001B310000}"/>
    <cellStyle name="Currency 4 2 8" xfId="6795" xr:uid="{00000000-0005-0000-0000-00001C310000}"/>
    <cellStyle name="Currency 4 3" xfId="6796" xr:uid="{00000000-0005-0000-0000-00001D310000}"/>
    <cellStyle name="Currency 4 3 2" xfId="6797" xr:uid="{00000000-0005-0000-0000-00001E310000}"/>
    <cellStyle name="Currency 4 3 2 2" xfId="6798" xr:uid="{00000000-0005-0000-0000-00001F310000}"/>
    <cellStyle name="Currency 4 3 2 2 2" xfId="6799" xr:uid="{00000000-0005-0000-0000-000020310000}"/>
    <cellStyle name="Currency 4 3 2 2 2 2" xfId="36103" xr:uid="{00000000-0005-0000-0000-000021310000}"/>
    <cellStyle name="Currency 4 3 2 2 3" xfId="36102" xr:uid="{00000000-0005-0000-0000-000022310000}"/>
    <cellStyle name="Currency 4 3 2 3" xfId="6800" xr:uid="{00000000-0005-0000-0000-000023310000}"/>
    <cellStyle name="Currency 4 3 2 3 2" xfId="36104" xr:uid="{00000000-0005-0000-0000-000024310000}"/>
    <cellStyle name="Currency 4 3 2 4" xfId="6801" xr:uid="{00000000-0005-0000-0000-000025310000}"/>
    <cellStyle name="Currency 4 3 2 4 2" xfId="36105" xr:uid="{00000000-0005-0000-0000-000026310000}"/>
    <cellStyle name="Currency 4 3 2 5" xfId="6802" xr:uid="{00000000-0005-0000-0000-000027310000}"/>
    <cellStyle name="Currency 4 3 2 5 2" xfId="36106" xr:uid="{00000000-0005-0000-0000-000028310000}"/>
    <cellStyle name="Currency 4 3 2 6" xfId="36101" xr:uid="{00000000-0005-0000-0000-000029310000}"/>
    <cellStyle name="Currency 4 3 3" xfId="6803" xr:uid="{00000000-0005-0000-0000-00002A310000}"/>
    <cellStyle name="Currency 4 3 3 2" xfId="6804" xr:uid="{00000000-0005-0000-0000-00002B310000}"/>
    <cellStyle name="Currency 4 3 3 2 2" xfId="36108" xr:uid="{00000000-0005-0000-0000-00002C310000}"/>
    <cellStyle name="Currency 4 3 3 3" xfId="36107" xr:uid="{00000000-0005-0000-0000-00002D310000}"/>
    <cellStyle name="Currency 4 3 4" xfId="6805" xr:uid="{00000000-0005-0000-0000-00002E310000}"/>
    <cellStyle name="Currency 4 3 4 2" xfId="36109" xr:uid="{00000000-0005-0000-0000-00002F310000}"/>
    <cellStyle name="Currency 4 3 5" xfId="6806" xr:uid="{00000000-0005-0000-0000-000030310000}"/>
    <cellStyle name="Currency 4 3 5 2" xfId="36110" xr:uid="{00000000-0005-0000-0000-000031310000}"/>
    <cellStyle name="Currency 4 3 6" xfId="6807" xr:uid="{00000000-0005-0000-0000-000032310000}"/>
    <cellStyle name="Currency 4 3 6 2" xfId="36111" xr:uid="{00000000-0005-0000-0000-000033310000}"/>
    <cellStyle name="Currency 4 3 7" xfId="6808" xr:uid="{00000000-0005-0000-0000-000034310000}"/>
    <cellStyle name="Currency 4 3 8" xfId="36100" xr:uid="{00000000-0005-0000-0000-000035310000}"/>
    <cellStyle name="Currency 4 4" xfId="6809" xr:uid="{00000000-0005-0000-0000-000036310000}"/>
    <cellStyle name="Currency 4 5" xfId="6810" xr:uid="{00000000-0005-0000-0000-000037310000}"/>
    <cellStyle name="Currency 5" xfId="6811" xr:uid="{00000000-0005-0000-0000-000038310000}"/>
    <cellStyle name="Currency 5 2" xfId="6812" xr:uid="{00000000-0005-0000-0000-000039310000}"/>
    <cellStyle name="Currency 5 2 2" xfId="6813" xr:uid="{00000000-0005-0000-0000-00003A310000}"/>
    <cellStyle name="Currency 5 2 2 2" xfId="6814" xr:uid="{00000000-0005-0000-0000-00003B310000}"/>
    <cellStyle name="Currency 5 2 2 2 2" xfId="6815" xr:uid="{00000000-0005-0000-0000-00003C310000}"/>
    <cellStyle name="Currency 5 2 2 2 2 2" xfId="36114" xr:uid="{00000000-0005-0000-0000-00003D310000}"/>
    <cellStyle name="Currency 5 2 2 2 3" xfId="36113" xr:uid="{00000000-0005-0000-0000-00003E310000}"/>
    <cellStyle name="Currency 5 2 2 3" xfId="6816" xr:uid="{00000000-0005-0000-0000-00003F310000}"/>
    <cellStyle name="Currency 5 2 2 3 2" xfId="36115" xr:uid="{00000000-0005-0000-0000-000040310000}"/>
    <cellStyle name="Currency 5 2 2 4" xfId="6817" xr:uid="{00000000-0005-0000-0000-000041310000}"/>
    <cellStyle name="Currency 5 2 2 4 2" xfId="36116" xr:uid="{00000000-0005-0000-0000-000042310000}"/>
    <cellStyle name="Currency 5 2 2 5" xfId="6818" xr:uid="{00000000-0005-0000-0000-000043310000}"/>
    <cellStyle name="Currency 5 2 2 5 2" xfId="36117" xr:uid="{00000000-0005-0000-0000-000044310000}"/>
    <cellStyle name="Currency 5 2 2 6" xfId="36112" xr:uid="{00000000-0005-0000-0000-000045310000}"/>
    <cellStyle name="Currency 5 2 3" xfId="6819" xr:uid="{00000000-0005-0000-0000-000046310000}"/>
    <cellStyle name="Currency 5 2 3 2" xfId="6820" xr:uid="{00000000-0005-0000-0000-000047310000}"/>
    <cellStyle name="Currency 5 2 3 2 2" xfId="36119" xr:uid="{00000000-0005-0000-0000-000048310000}"/>
    <cellStyle name="Currency 5 2 3 3" xfId="36118" xr:uid="{00000000-0005-0000-0000-000049310000}"/>
    <cellStyle name="Currency 5 2 4" xfId="6821" xr:uid="{00000000-0005-0000-0000-00004A310000}"/>
    <cellStyle name="Currency 5 2 4 2" xfId="36120" xr:uid="{00000000-0005-0000-0000-00004B310000}"/>
    <cellStyle name="Currency 5 2 5" xfId="6822" xr:uid="{00000000-0005-0000-0000-00004C310000}"/>
    <cellStyle name="Currency 5 2 5 2" xfId="36121" xr:uid="{00000000-0005-0000-0000-00004D310000}"/>
    <cellStyle name="Currency 5 2 6" xfId="6823" xr:uid="{00000000-0005-0000-0000-00004E310000}"/>
    <cellStyle name="Currency 5 2 6 2" xfId="36122" xr:uid="{00000000-0005-0000-0000-00004F310000}"/>
    <cellStyle name="Currency 5 2 7" xfId="6824" xr:uid="{00000000-0005-0000-0000-000050310000}"/>
    <cellStyle name="Currency 5 3" xfId="6825" xr:uid="{00000000-0005-0000-0000-000051310000}"/>
    <cellStyle name="Currency 5 4" xfId="6826" xr:uid="{00000000-0005-0000-0000-000052310000}"/>
    <cellStyle name="Currency 6" xfId="6827" xr:uid="{00000000-0005-0000-0000-000053310000}"/>
    <cellStyle name="Currency 6 2" xfId="6828" xr:uid="{00000000-0005-0000-0000-000054310000}"/>
    <cellStyle name="Currency 6 2 2" xfId="6829" xr:uid="{00000000-0005-0000-0000-000055310000}"/>
    <cellStyle name="Currency 6 2 2 2" xfId="6830" xr:uid="{00000000-0005-0000-0000-000056310000}"/>
    <cellStyle name="Currency 6 2 2 2 2" xfId="6831" xr:uid="{00000000-0005-0000-0000-000057310000}"/>
    <cellStyle name="Currency 6 2 2 2 2 2" xfId="36125" xr:uid="{00000000-0005-0000-0000-000058310000}"/>
    <cellStyle name="Currency 6 2 2 2 3" xfId="36124" xr:uid="{00000000-0005-0000-0000-000059310000}"/>
    <cellStyle name="Currency 6 2 2 3" xfId="6832" xr:uid="{00000000-0005-0000-0000-00005A310000}"/>
    <cellStyle name="Currency 6 2 2 3 2" xfId="36126" xr:uid="{00000000-0005-0000-0000-00005B310000}"/>
    <cellStyle name="Currency 6 2 2 4" xfId="6833" xr:uid="{00000000-0005-0000-0000-00005C310000}"/>
    <cellStyle name="Currency 6 2 2 4 2" xfId="36127" xr:uid="{00000000-0005-0000-0000-00005D310000}"/>
    <cellStyle name="Currency 6 2 2 5" xfId="6834" xr:uid="{00000000-0005-0000-0000-00005E310000}"/>
    <cellStyle name="Currency 6 2 2 5 2" xfId="36128" xr:uid="{00000000-0005-0000-0000-00005F310000}"/>
    <cellStyle name="Currency 6 2 2 6" xfId="36123" xr:uid="{00000000-0005-0000-0000-000060310000}"/>
    <cellStyle name="Currency 6 2 3" xfId="6835" xr:uid="{00000000-0005-0000-0000-000061310000}"/>
    <cellStyle name="Currency 6 2 3 2" xfId="6836" xr:uid="{00000000-0005-0000-0000-000062310000}"/>
    <cellStyle name="Currency 6 2 3 2 2" xfId="36130" xr:uid="{00000000-0005-0000-0000-000063310000}"/>
    <cellStyle name="Currency 6 2 3 3" xfId="36129" xr:uid="{00000000-0005-0000-0000-000064310000}"/>
    <cellStyle name="Currency 6 2 4" xfId="6837" xr:uid="{00000000-0005-0000-0000-000065310000}"/>
    <cellStyle name="Currency 6 2 4 2" xfId="36131" xr:uid="{00000000-0005-0000-0000-000066310000}"/>
    <cellStyle name="Currency 6 2 5" xfId="6838" xr:uid="{00000000-0005-0000-0000-000067310000}"/>
    <cellStyle name="Currency 6 2 5 2" xfId="36132" xr:uid="{00000000-0005-0000-0000-000068310000}"/>
    <cellStyle name="Currency 6 2 6" xfId="6839" xr:uid="{00000000-0005-0000-0000-000069310000}"/>
    <cellStyle name="Currency 6 2 6 2" xfId="36133" xr:uid="{00000000-0005-0000-0000-00006A310000}"/>
    <cellStyle name="Currency 6 2 7" xfId="6840" xr:uid="{00000000-0005-0000-0000-00006B310000}"/>
    <cellStyle name="Currency 6 3" xfId="6841" xr:uid="{00000000-0005-0000-0000-00006C310000}"/>
    <cellStyle name="Currency 6 4" xfId="6842" xr:uid="{00000000-0005-0000-0000-00006D310000}"/>
    <cellStyle name="Currency 7" xfId="6843" xr:uid="{00000000-0005-0000-0000-00006E310000}"/>
    <cellStyle name="Currency 7 2" xfId="6844" xr:uid="{00000000-0005-0000-0000-00006F310000}"/>
    <cellStyle name="Currency 7 3" xfId="6845" xr:uid="{00000000-0005-0000-0000-000070310000}"/>
    <cellStyle name="Currency 8" xfId="6846" xr:uid="{00000000-0005-0000-0000-000071310000}"/>
    <cellStyle name="Currency 8 2" xfId="6847" xr:uid="{00000000-0005-0000-0000-000072310000}"/>
    <cellStyle name="Currency 8 3" xfId="6848" xr:uid="{00000000-0005-0000-0000-000073310000}"/>
    <cellStyle name="Currency 9" xfId="6849" xr:uid="{00000000-0005-0000-0000-000074310000}"/>
    <cellStyle name="Currency 9 2" xfId="6850" xr:uid="{00000000-0005-0000-0000-000075310000}"/>
    <cellStyle name="Currency 9 3" xfId="6851" xr:uid="{00000000-0005-0000-0000-000076310000}"/>
    <cellStyle name="Currency0" xfId="184" xr:uid="{00000000-0005-0000-0000-000077310000}"/>
    <cellStyle name="Currency0 2" xfId="6852" xr:uid="{00000000-0005-0000-0000-000078310000}"/>
    <cellStyle name="Currency0 2 2" xfId="6853" xr:uid="{00000000-0005-0000-0000-000079310000}"/>
    <cellStyle name="Currency0 3" xfId="6854" xr:uid="{00000000-0005-0000-0000-00007A310000}"/>
    <cellStyle name="Currency0 3 2" xfId="6855" xr:uid="{00000000-0005-0000-0000-00007B310000}"/>
    <cellStyle name="Currency0 4" xfId="6856" xr:uid="{00000000-0005-0000-0000-00007C310000}"/>
    <cellStyle name="Currency0 4 2" xfId="6857" xr:uid="{00000000-0005-0000-0000-00007D310000}"/>
    <cellStyle name="Currency0 4 2 2" xfId="6858" xr:uid="{00000000-0005-0000-0000-00007E310000}"/>
    <cellStyle name="Currency0 4 3" xfId="6859" xr:uid="{00000000-0005-0000-0000-00007F310000}"/>
    <cellStyle name="Currency0 5" xfId="6860" xr:uid="{00000000-0005-0000-0000-000080310000}"/>
    <cellStyle name="Data" xfId="6861" xr:uid="{00000000-0005-0000-0000-000081310000}"/>
    <cellStyle name="DataEntry" xfId="6862" xr:uid="{00000000-0005-0000-0000-000082310000}"/>
    <cellStyle name="DataEntry%" xfId="6863" xr:uid="{00000000-0005-0000-0000-000083310000}"/>
    <cellStyle name="Date" xfId="185" xr:uid="{00000000-0005-0000-0000-000084310000}"/>
    <cellStyle name="Date 2" xfId="6864" xr:uid="{00000000-0005-0000-0000-000085310000}"/>
    <cellStyle name="Date 2 2" xfId="6865" xr:uid="{00000000-0005-0000-0000-000086310000}"/>
    <cellStyle name="Date 3" xfId="6866" xr:uid="{00000000-0005-0000-0000-000087310000}"/>
    <cellStyle name="Date 3 2" xfId="6867" xr:uid="{00000000-0005-0000-0000-000088310000}"/>
    <cellStyle name="Date 4" xfId="6868" xr:uid="{00000000-0005-0000-0000-000089310000}"/>
    <cellStyle name="Date 4 2" xfId="6869" xr:uid="{00000000-0005-0000-0000-00008A310000}"/>
    <cellStyle name="Date 4 2 2" xfId="6870" xr:uid="{00000000-0005-0000-0000-00008B310000}"/>
    <cellStyle name="Date 4 3" xfId="6871" xr:uid="{00000000-0005-0000-0000-00008C310000}"/>
    <cellStyle name="Date 5" xfId="6872" xr:uid="{00000000-0005-0000-0000-00008D310000}"/>
    <cellStyle name="Date 6" xfId="6873" xr:uid="{00000000-0005-0000-0000-00008E310000}"/>
    <cellStyle name="Date Short" xfId="6874" xr:uid="{00000000-0005-0000-0000-00008F310000}"/>
    <cellStyle name="DealTypeStyle" xfId="6875" xr:uid="{00000000-0005-0000-0000-000090310000}"/>
    <cellStyle name="Debit" xfId="6876" xr:uid="{00000000-0005-0000-0000-000091310000}"/>
    <cellStyle name="Debit subtotal" xfId="6877" xr:uid="{00000000-0005-0000-0000-000092310000}"/>
    <cellStyle name="Debit Total" xfId="6878" xr:uid="{00000000-0005-0000-0000-000093310000}"/>
    <cellStyle name="DELTA" xfId="6879" xr:uid="{00000000-0005-0000-0000-000094310000}"/>
    <cellStyle name="Dezimal_PERSONAL" xfId="6880" xr:uid="{00000000-0005-0000-0000-000095310000}"/>
    <cellStyle name="Encabezado 4" xfId="6881" xr:uid="{00000000-0005-0000-0000-000096310000}"/>
    <cellStyle name="Énfasis1" xfId="6882" xr:uid="{00000000-0005-0000-0000-000097310000}"/>
    <cellStyle name="Énfasis2" xfId="6883" xr:uid="{00000000-0005-0000-0000-000098310000}"/>
    <cellStyle name="Énfasis3" xfId="6884" xr:uid="{00000000-0005-0000-0000-000099310000}"/>
    <cellStyle name="Énfasis4" xfId="6885" xr:uid="{00000000-0005-0000-0000-00009A310000}"/>
    <cellStyle name="Énfasis5" xfId="6886" xr:uid="{00000000-0005-0000-0000-00009B310000}"/>
    <cellStyle name="Énfasis6" xfId="6887" xr:uid="{00000000-0005-0000-0000-00009C310000}"/>
    <cellStyle name="Enter Currency (0)" xfId="6888" xr:uid="{00000000-0005-0000-0000-00009D310000}"/>
    <cellStyle name="Enter Currency (2)" xfId="6889" xr:uid="{00000000-0005-0000-0000-00009E310000}"/>
    <cellStyle name="Enter Units (0)" xfId="6890" xr:uid="{00000000-0005-0000-0000-00009F310000}"/>
    <cellStyle name="Enter Units (1)" xfId="6891" xr:uid="{00000000-0005-0000-0000-0000A0310000}"/>
    <cellStyle name="Enter Units (2)" xfId="6892" xr:uid="{00000000-0005-0000-0000-0000A1310000}"/>
    <cellStyle name="Entered" xfId="6893" xr:uid="{00000000-0005-0000-0000-0000A2310000}"/>
    <cellStyle name="Entrada" xfId="6894" xr:uid="{00000000-0005-0000-0000-0000A3310000}"/>
    <cellStyle name="Euro" xfId="6895" xr:uid="{00000000-0005-0000-0000-0000A4310000}"/>
    <cellStyle name="Euro 2" xfId="6896" xr:uid="{00000000-0005-0000-0000-0000A5310000}"/>
    <cellStyle name="Euro 3" xfId="6897" xr:uid="{00000000-0005-0000-0000-0000A6310000}"/>
    <cellStyle name="Explanatory Text 2" xfId="6898" xr:uid="{00000000-0005-0000-0000-0000A7310000}"/>
    <cellStyle name="Explanatory Text 2 2" xfId="6899" xr:uid="{00000000-0005-0000-0000-0000A8310000}"/>
    <cellStyle name="Explanatory Text 3" xfId="6900" xr:uid="{00000000-0005-0000-0000-0000A9310000}"/>
    <cellStyle name="Explanatory Text 3 2" xfId="6901" xr:uid="{00000000-0005-0000-0000-0000AA310000}"/>
    <cellStyle name="Explanatory Text 4" xfId="6902" xr:uid="{00000000-0005-0000-0000-0000AB310000}"/>
    <cellStyle name="F2" xfId="6903" xr:uid="{00000000-0005-0000-0000-0000AC310000}"/>
    <cellStyle name="Fixed" xfId="186" xr:uid="{00000000-0005-0000-0000-0000AD310000}"/>
    <cellStyle name="Fixed 2" xfId="6904" xr:uid="{00000000-0005-0000-0000-0000AE310000}"/>
    <cellStyle name="Fixed 2 2" xfId="6905" xr:uid="{00000000-0005-0000-0000-0000AF310000}"/>
    <cellStyle name="Fixed 3" xfId="6906" xr:uid="{00000000-0005-0000-0000-0000B0310000}"/>
    <cellStyle name="Fixed 3 2" xfId="6907" xr:uid="{00000000-0005-0000-0000-0000B1310000}"/>
    <cellStyle name="Fixed 4" xfId="6908" xr:uid="{00000000-0005-0000-0000-0000B2310000}"/>
    <cellStyle name="Fixed 4 2" xfId="6909" xr:uid="{00000000-0005-0000-0000-0000B3310000}"/>
    <cellStyle name="Fixed 4 2 2" xfId="6910" xr:uid="{00000000-0005-0000-0000-0000B4310000}"/>
    <cellStyle name="Fixed 4 3" xfId="6911" xr:uid="{00000000-0005-0000-0000-0000B5310000}"/>
    <cellStyle name="Fixed 5" xfId="6912" xr:uid="{00000000-0005-0000-0000-0000B6310000}"/>
    <cellStyle name="Followed Hyperlink 2" xfId="6913" xr:uid="{00000000-0005-0000-0000-0000B7310000}"/>
    <cellStyle name="Followed Hyperlink 3" xfId="6914" xr:uid="{00000000-0005-0000-0000-0000B8310000}"/>
    <cellStyle name="Followed Hyperlink 4" xfId="6915" xr:uid="{00000000-0005-0000-0000-0000B9310000}"/>
    <cellStyle name="Followed Hyperlink 5" xfId="6916" xr:uid="{00000000-0005-0000-0000-0000BA310000}"/>
    <cellStyle name="Followed Hyperlink 6" xfId="6917" xr:uid="{00000000-0005-0000-0000-0000BB310000}"/>
    <cellStyle name="Followed Hyperlink 7" xfId="6918" xr:uid="{00000000-0005-0000-0000-0000BC310000}"/>
    <cellStyle name="Followed Hyperlink 8" xfId="6919" xr:uid="{00000000-0005-0000-0000-0000BD310000}"/>
    <cellStyle name="Followed Hyperlink 9" xfId="6920" xr:uid="{00000000-0005-0000-0000-0000BE310000}"/>
    <cellStyle name="Good 2" xfId="6921" xr:uid="{00000000-0005-0000-0000-0000BF310000}"/>
    <cellStyle name="Good 2 2" xfId="6922" xr:uid="{00000000-0005-0000-0000-0000C0310000}"/>
    <cellStyle name="Good 2 3" xfId="6923" xr:uid="{00000000-0005-0000-0000-0000C1310000}"/>
    <cellStyle name="Good 2 4" xfId="6924" xr:uid="{00000000-0005-0000-0000-0000C2310000}"/>
    <cellStyle name="Good 3" xfId="6925" xr:uid="{00000000-0005-0000-0000-0000C3310000}"/>
    <cellStyle name="Good 3 2" xfId="6926" xr:uid="{00000000-0005-0000-0000-0000C4310000}"/>
    <cellStyle name="Good 4" xfId="6927" xr:uid="{00000000-0005-0000-0000-0000C5310000}"/>
    <cellStyle name="Grey" xfId="6928" xr:uid="{00000000-0005-0000-0000-0000C6310000}"/>
    <cellStyle name="H641.H642" xfId="187" xr:uid="{00000000-0005-0000-0000-0000C7310000}"/>
    <cellStyle name="H641.H642 2" xfId="6929" xr:uid="{00000000-0005-0000-0000-0000C8310000}"/>
    <cellStyle name="H641.H642 2 2" xfId="6930" xr:uid="{00000000-0005-0000-0000-0000C9310000}"/>
    <cellStyle name="H641.H642 3" xfId="6931" xr:uid="{00000000-0005-0000-0000-0000CA310000}"/>
    <cellStyle name="H641.H642 3 2" xfId="6932" xr:uid="{00000000-0005-0000-0000-0000CB310000}"/>
    <cellStyle name="H641.H642 4" xfId="6933" xr:uid="{00000000-0005-0000-0000-0000CC310000}"/>
    <cellStyle name="H641.H642 4 2" xfId="6934" xr:uid="{00000000-0005-0000-0000-0000CD310000}"/>
    <cellStyle name="H641.H642 4 2 2" xfId="6935" xr:uid="{00000000-0005-0000-0000-0000CE310000}"/>
    <cellStyle name="H641.H642 4 3" xfId="6936" xr:uid="{00000000-0005-0000-0000-0000CF310000}"/>
    <cellStyle name="H641.H642 5" xfId="6937" xr:uid="{00000000-0005-0000-0000-0000D0310000}"/>
    <cellStyle name="HEAD" xfId="6938" xr:uid="{00000000-0005-0000-0000-0000D1310000}"/>
    <cellStyle name="Header" xfId="6939" xr:uid="{00000000-0005-0000-0000-0000D2310000}"/>
    <cellStyle name="Header1" xfId="6940" xr:uid="{00000000-0005-0000-0000-0000D3310000}"/>
    <cellStyle name="Header2" xfId="6941" xr:uid="{00000000-0005-0000-0000-0000D4310000}"/>
    <cellStyle name="HeaderGroup" xfId="6942" xr:uid="{00000000-0005-0000-0000-0000D5310000}"/>
    <cellStyle name="HEADING" xfId="6943" xr:uid="{00000000-0005-0000-0000-0000D6310000}"/>
    <cellStyle name="Heading 1 2" xfId="6944" xr:uid="{00000000-0005-0000-0000-0000D7310000}"/>
    <cellStyle name="Heading 1 2 2" xfId="6945" xr:uid="{00000000-0005-0000-0000-0000D8310000}"/>
    <cellStyle name="Heading 1 3" xfId="6946" xr:uid="{00000000-0005-0000-0000-0000D9310000}"/>
    <cellStyle name="Heading 1 3 2" xfId="6947" xr:uid="{00000000-0005-0000-0000-0000DA310000}"/>
    <cellStyle name="Heading 1 4" xfId="6948" xr:uid="{00000000-0005-0000-0000-0000DB310000}"/>
    <cellStyle name="Heading 1 5" xfId="6949" xr:uid="{00000000-0005-0000-0000-0000DC310000}"/>
    <cellStyle name="Heading 2 2" xfId="6950" xr:uid="{00000000-0005-0000-0000-0000DD310000}"/>
    <cellStyle name="Heading 2 2 2" xfId="6951" xr:uid="{00000000-0005-0000-0000-0000DE310000}"/>
    <cellStyle name="Heading 2 3" xfId="6952" xr:uid="{00000000-0005-0000-0000-0000DF310000}"/>
    <cellStyle name="Heading 2 3 2" xfId="6953" xr:uid="{00000000-0005-0000-0000-0000E0310000}"/>
    <cellStyle name="Heading 2 4" xfId="6954" xr:uid="{00000000-0005-0000-0000-0000E1310000}"/>
    <cellStyle name="Heading 2 5" xfId="6955" xr:uid="{00000000-0005-0000-0000-0000E2310000}"/>
    <cellStyle name="Heading 3 2" xfId="6956" xr:uid="{00000000-0005-0000-0000-0000E3310000}"/>
    <cellStyle name="Heading 3 2 2" xfId="6957" xr:uid="{00000000-0005-0000-0000-0000E4310000}"/>
    <cellStyle name="Heading 3 3" xfId="6958" xr:uid="{00000000-0005-0000-0000-0000E5310000}"/>
    <cellStyle name="Heading 3 3 2" xfId="6959" xr:uid="{00000000-0005-0000-0000-0000E6310000}"/>
    <cellStyle name="Heading 3 4" xfId="6960" xr:uid="{00000000-0005-0000-0000-0000E7310000}"/>
    <cellStyle name="Heading 3 5" xfId="6961" xr:uid="{00000000-0005-0000-0000-0000E8310000}"/>
    <cellStyle name="Heading 4 2" xfId="6962" xr:uid="{00000000-0005-0000-0000-0000E9310000}"/>
    <cellStyle name="Heading 4 2 2" xfId="6963" xr:uid="{00000000-0005-0000-0000-0000EA310000}"/>
    <cellStyle name="Heading 4 3" xfId="6964" xr:uid="{00000000-0005-0000-0000-0000EB310000}"/>
    <cellStyle name="Heading 4 3 2" xfId="6965" xr:uid="{00000000-0005-0000-0000-0000EC310000}"/>
    <cellStyle name="Heading 4 4" xfId="6966" xr:uid="{00000000-0005-0000-0000-0000ED310000}"/>
    <cellStyle name="Heading 4 5" xfId="6967" xr:uid="{00000000-0005-0000-0000-0000EE310000}"/>
    <cellStyle name="Hipervínculo" xfId="6968" xr:uid="{00000000-0005-0000-0000-0000EF310000}"/>
    <cellStyle name="Hipervínculo 2" xfId="6969" xr:uid="{00000000-0005-0000-0000-0000F0310000}"/>
    <cellStyle name="Hipervínculo 3" xfId="6970" xr:uid="{00000000-0005-0000-0000-0000F1310000}"/>
    <cellStyle name="Hipervínculo visitado" xfId="6971" xr:uid="{00000000-0005-0000-0000-0000F2310000}"/>
    <cellStyle name="Hipervínculo visitado 2" xfId="6972" xr:uid="{00000000-0005-0000-0000-0000F3310000}"/>
    <cellStyle name="Hipervínculo visitado 3" xfId="6973" xr:uid="{00000000-0005-0000-0000-0000F4310000}"/>
    <cellStyle name="Hipervínculo_Inversiones" xfId="6974" xr:uid="{00000000-0005-0000-0000-0000F5310000}"/>
    <cellStyle name="Hours" xfId="188" xr:uid="{00000000-0005-0000-0000-0000F6310000}"/>
    <cellStyle name="Hyperlink 10" xfId="29956" xr:uid="{00000000-0005-0000-0000-0000F7310000}"/>
    <cellStyle name="Hyperlink 2" xfId="6975" xr:uid="{00000000-0005-0000-0000-0000F8310000}"/>
    <cellStyle name="Hyperlink 2 2" xfId="6976" xr:uid="{00000000-0005-0000-0000-0000F9310000}"/>
    <cellStyle name="Hyperlink 2 3" xfId="6977" xr:uid="{00000000-0005-0000-0000-0000FA310000}"/>
    <cellStyle name="Hyperlink 3" xfId="6978" xr:uid="{00000000-0005-0000-0000-0000FB310000}"/>
    <cellStyle name="Hyperlink 3 2" xfId="6979" xr:uid="{00000000-0005-0000-0000-0000FC310000}"/>
    <cellStyle name="Hyperlink 4" xfId="6980" xr:uid="{00000000-0005-0000-0000-0000FD310000}"/>
    <cellStyle name="Hyperlink 5" xfId="6981" xr:uid="{00000000-0005-0000-0000-0000FE310000}"/>
    <cellStyle name="Hyperlink 6" xfId="6982" xr:uid="{00000000-0005-0000-0000-0000FF310000}"/>
    <cellStyle name="Hyperlink 7" xfId="6983" xr:uid="{00000000-0005-0000-0000-000000320000}"/>
    <cellStyle name="Hyperlink 8" xfId="6984" xr:uid="{00000000-0005-0000-0000-000001320000}"/>
    <cellStyle name="Hyperlink 9" xfId="6985" xr:uid="{00000000-0005-0000-0000-000002320000}"/>
    <cellStyle name="Hyperlink seguido_ContrDepreciacao" xfId="6986" xr:uid="{00000000-0005-0000-0000-000003320000}"/>
    <cellStyle name="Incorrecto" xfId="6987" xr:uid="{00000000-0005-0000-0000-000004320000}"/>
    <cellStyle name="Input [yellow]" xfId="6988" xr:uid="{00000000-0005-0000-0000-000005320000}"/>
    <cellStyle name="Input 2" xfId="6989" xr:uid="{00000000-0005-0000-0000-000006320000}"/>
    <cellStyle name="Input 2 2" xfId="6990" xr:uid="{00000000-0005-0000-0000-000007320000}"/>
    <cellStyle name="Input 3" xfId="6991" xr:uid="{00000000-0005-0000-0000-000008320000}"/>
    <cellStyle name="Input 3 2" xfId="6992" xr:uid="{00000000-0005-0000-0000-000009320000}"/>
    <cellStyle name="Input 4" xfId="6993" xr:uid="{00000000-0005-0000-0000-00000A320000}"/>
    <cellStyle name="Input 5" xfId="6994" xr:uid="{00000000-0005-0000-0000-00000B320000}"/>
    <cellStyle name="Input 6" xfId="6995" xr:uid="{00000000-0005-0000-0000-00000C320000}"/>
    <cellStyle name="InputDescriptions" xfId="6996" xr:uid="{00000000-0005-0000-0000-00000D320000}"/>
    <cellStyle name="InputHeading1" xfId="6997" xr:uid="{00000000-0005-0000-0000-00000E320000}"/>
    <cellStyle name="Jun" xfId="6998" xr:uid="{00000000-0005-0000-0000-00000F320000}"/>
    <cellStyle name="Jun 2" xfId="6999" xr:uid="{00000000-0005-0000-0000-000010320000}"/>
    <cellStyle name="L_BORDER_A" xfId="7000" xr:uid="{00000000-0005-0000-0000-000011320000}"/>
    <cellStyle name="Lien hypertexte" xfId="7001" xr:uid="{00000000-0005-0000-0000-000012320000}"/>
    <cellStyle name="Lien hypertexte visité" xfId="7002" xr:uid="{00000000-0005-0000-0000-000013320000}"/>
    <cellStyle name="Lien hypertexte_Book2" xfId="7003" xr:uid="{00000000-0005-0000-0000-000014320000}"/>
    <cellStyle name="LineItemPrompt" xfId="7004" xr:uid="{00000000-0005-0000-0000-000015320000}"/>
    <cellStyle name="LineItemValue" xfId="7005" xr:uid="{00000000-0005-0000-0000-000016320000}"/>
    <cellStyle name="Link Currency (0)" xfId="7006" xr:uid="{00000000-0005-0000-0000-000017320000}"/>
    <cellStyle name="Link Currency (2)" xfId="7007" xr:uid="{00000000-0005-0000-0000-000018320000}"/>
    <cellStyle name="Link Units (0)" xfId="7008" xr:uid="{00000000-0005-0000-0000-000019320000}"/>
    <cellStyle name="Link Units (1)" xfId="7009" xr:uid="{00000000-0005-0000-0000-00001A320000}"/>
    <cellStyle name="Link Units (2)" xfId="7010" xr:uid="{00000000-0005-0000-0000-00001B320000}"/>
    <cellStyle name="Linked Cell 2" xfId="7011" xr:uid="{00000000-0005-0000-0000-00001C320000}"/>
    <cellStyle name="Linked Cell 2 2" xfId="7012" xr:uid="{00000000-0005-0000-0000-00001D320000}"/>
    <cellStyle name="Linked Cell 3" xfId="7013" xr:uid="{00000000-0005-0000-0000-00001E320000}"/>
    <cellStyle name="Linked Cell 3 2" xfId="7014" xr:uid="{00000000-0005-0000-0000-00001F320000}"/>
    <cellStyle name="Linked Cell 4" xfId="7015" xr:uid="{00000000-0005-0000-0000-000020320000}"/>
    <cellStyle name="Linked Cell 5" xfId="7016" xr:uid="{00000000-0005-0000-0000-000021320000}"/>
    <cellStyle name="Millares [0]_01-07-97" xfId="7017" xr:uid="{00000000-0005-0000-0000-000022320000}"/>
    <cellStyle name="Millares_01-07-97" xfId="7018" xr:uid="{00000000-0005-0000-0000-000023320000}"/>
    <cellStyle name="Milliers [0]_2000 Cal445" xfId="7019" xr:uid="{00000000-0005-0000-0000-000024320000}"/>
    <cellStyle name="Milliers_2000 Cal445" xfId="7020" xr:uid="{00000000-0005-0000-0000-000025320000}"/>
    <cellStyle name="Minutes" xfId="189" xr:uid="{00000000-0005-0000-0000-000026320000}"/>
    <cellStyle name="Moneda [0]_010197" xfId="7021" xr:uid="{00000000-0005-0000-0000-000027320000}"/>
    <cellStyle name="Moneda_010197" xfId="7022" xr:uid="{00000000-0005-0000-0000-000028320000}"/>
    <cellStyle name="Monétaire [0]_2000 Cal445" xfId="7023" xr:uid="{00000000-0005-0000-0000-000029320000}"/>
    <cellStyle name="Monétaire_2000 Cal445" xfId="7024" xr:uid="{00000000-0005-0000-0000-00002A320000}"/>
    <cellStyle name="Mon彋aire [0]_AR1194" xfId="7025" xr:uid="{00000000-0005-0000-0000-00002B320000}"/>
    <cellStyle name="Mon彋aire_AR1194" xfId="7026" xr:uid="{00000000-0005-0000-0000-00002C320000}"/>
    <cellStyle name="Neutral 2" xfId="7027" xr:uid="{00000000-0005-0000-0000-00002D320000}"/>
    <cellStyle name="Neutral 2 2" xfId="7028" xr:uid="{00000000-0005-0000-0000-00002E320000}"/>
    <cellStyle name="Neutral 3" xfId="7029" xr:uid="{00000000-0005-0000-0000-00002F320000}"/>
    <cellStyle name="Neutral 3 2" xfId="7030" xr:uid="{00000000-0005-0000-0000-000030320000}"/>
    <cellStyle name="Neutral 4" xfId="7031" xr:uid="{00000000-0005-0000-0000-000031320000}"/>
    <cellStyle name="Neutral 5" xfId="7032" xr:uid="{00000000-0005-0000-0000-000032320000}"/>
    <cellStyle name="no dec" xfId="190" xr:uid="{00000000-0005-0000-0000-000033320000}"/>
    <cellStyle name="no dec 2" xfId="191" xr:uid="{00000000-0005-0000-0000-000034320000}"/>
    <cellStyle name="no dec_E1a" xfId="192" xr:uid="{00000000-0005-0000-0000-000035320000}"/>
    <cellStyle name="Nobmal_001-E001" xfId="7033" xr:uid="{00000000-0005-0000-0000-000036320000}"/>
    <cellStyle name="NODECS" xfId="7034" xr:uid="{00000000-0005-0000-0000-000037320000}"/>
    <cellStyle name="No-definido" xfId="7035" xr:uid="{00000000-0005-0000-0000-000038320000}"/>
    <cellStyle name="Normal" xfId="0" builtinId="0"/>
    <cellStyle name="Normal - Style1" xfId="7036" xr:uid="{00000000-0005-0000-0000-00003A320000}"/>
    <cellStyle name="Normal 10" xfId="193" xr:uid="{00000000-0005-0000-0000-00003B320000}"/>
    <cellStyle name="Normal 10 10" xfId="7037" xr:uid="{00000000-0005-0000-0000-00003C320000}"/>
    <cellStyle name="Normal 10 10 2" xfId="7038" xr:uid="{00000000-0005-0000-0000-00003D320000}"/>
    <cellStyle name="Normal 10 10 2 2" xfId="7039" xr:uid="{00000000-0005-0000-0000-00003E320000}"/>
    <cellStyle name="Normal 10 10 2 2 2" xfId="7040" xr:uid="{00000000-0005-0000-0000-00003F320000}"/>
    <cellStyle name="Normal 10 10 2 2 2 2" xfId="36137" xr:uid="{00000000-0005-0000-0000-000040320000}"/>
    <cellStyle name="Normal 10 10 2 2 3" xfId="36136" xr:uid="{00000000-0005-0000-0000-000041320000}"/>
    <cellStyle name="Normal 10 10 2 3" xfId="7041" xr:uid="{00000000-0005-0000-0000-000042320000}"/>
    <cellStyle name="Normal 10 10 2 3 2" xfId="36138" xr:uid="{00000000-0005-0000-0000-000043320000}"/>
    <cellStyle name="Normal 10 10 2 4" xfId="7042" xr:uid="{00000000-0005-0000-0000-000044320000}"/>
    <cellStyle name="Normal 10 10 2 4 2" xfId="36139" xr:uid="{00000000-0005-0000-0000-000045320000}"/>
    <cellStyle name="Normal 10 10 2 5" xfId="7043" xr:uid="{00000000-0005-0000-0000-000046320000}"/>
    <cellStyle name="Normal 10 10 2 5 2" xfId="36140" xr:uid="{00000000-0005-0000-0000-000047320000}"/>
    <cellStyle name="Normal 10 10 2 6" xfId="36135" xr:uid="{00000000-0005-0000-0000-000048320000}"/>
    <cellStyle name="Normal 10 10 3" xfId="7044" xr:uid="{00000000-0005-0000-0000-000049320000}"/>
    <cellStyle name="Normal 10 10 3 2" xfId="7045" xr:uid="{00000000-0005-0000-0000-00004A320000}"/>
    <cellStyle name="Normal 10 10 3 2 2" xfId="36142" xr:uid="{00000000-0005-0000-0000-00004B320000}"/>
    <cellStyle name="Normal 10 10 3 3" xfId="36141" xr:uid="{00000000-0005-0000-0000-00004C320000}"/>
    <cellStyle name="Normal 10 10 4" xfId="7046" xr:uid="{00000000-0005-0000-0000-00004D320000}"/>
    <cellStyle name="Normal 10 10 4 2" xfId="36143" xr:uid="{00000000-0005-0000-0000-00004E320000}"/>
    <cellStyle name="Normal 10 10 5" xfId="7047" xr:uid="{00000000-0005-0000-0000-00004F320000}"/>
    <cellStyle name="Normal 10 10 5 2" xfId="36144" xr:uid="{00000000-0005-0000-0000-000050320000}"/>
    <cellStyle name="Normal 10 10 6" xfId="7048" xr:uid="{00000000-0005-0000-0000-000051320000}"/>
    <cellStyle name="Normal 10 10 6 2" xfId="36145" xr:uid="{00000000-0005-0000-0000-000052320000}"/>
    <cellStyle name="Normal 10 10 7" xfId="36134" xr:uid="{00000000-0005-0000-0000-000053320000}"/>
    <cellStyle name="Normal 10 11" xfId="7049" xr:uid="{00000000-0005-0000-0000-000054320000}"/>
    <cellStyle name="Normal 10 11 2" xfId="7050" xr:uid="{00000000-0005-0000-0000-000055320000}"/>
    <cellStyle name="Normal 10 11 2 2" xfId="7051" xr:uid="{00000000-0005-0000-0000-000056320000}"/>
    <cellStyle name="Normal 10 11 2 2 2" xfId="36147" xr:uid="{00000000-0005-0000-0000-000057320000}"/>
    <cellStyle name="Normal 10 11 2 3" xfId="36146" xr:uid="{00000000-0005-0000-0000-000058320000}"/>
    <cellStyle name="Normal 10 11 3" xfId="7052" xr:uid="{00000000-0005-0000-0000-000059320000}"/>
    <cellStyle name="Normal 10 11 3 2" xfId="36148" xr:uid="{00000000-0005-0000-0000-00005A320000}"/>
    <cellStyle name="Normal 10 11 4" xfId="7053" xr:uid="{00000000-0005-0000-0000-00005B320000}"/>
    <cellStyle name="Normal 10 11 4 2" xfId="36149" xr:uid="{00000000-0005-0000-0000-00005C320000}"/>
    <cellStyle name="Normal 10 11 5" xfId="7054" xr:uid="{00000000-0005-0000-0000-00005D320000}"/>
    <cellStyle name="Normal 10 11 5 2" xfId="36150" xr:uid="{00000000-0005-0000-0000-00005E320000}"/>
    <cellStyle name="Normal 10 11 6" xfId="29904" xr:uid="{00000000-0005-0000-0000-00005F320000}"/>
    <cellStyle name="Normal 10 11 6 2" xfId="58322" xr:uid="{00000000-0005-0000-0000-000060320000}"/>
    <cellStyle name="Normal 10 12" xfId="7055" xr:uid="{00000000-0005-0000-0000-000061320000}"/>
    <cellStyle name="Normal 10 12 2" xfId="7056" xr:uid="{00000000-0005-0000-0000-000062320000}"/>
    <cellStyle name="Normal 10 12 2 2" xfId="7057" xr:uid="{00000000-0005-0000-0000-000063320000}"/>
    <cellStyle name="Normal 10 12 2 2 2" xfId="36153" xr:uid="{00000000-0005-0000-0000-000064320000}"/>
    <cellStyle name="Normal 10 12 2 3" xfId="36152" xr:uid="{00000000-0005-0000-0000-000065320000}"/>
    <cellStyle name="Normal 10 12 3" xfId="7058" xr:uid="{00000000-0005-0000-0000-000066320000}"/>
    <cellStyle name="Normal 10 12 3 2" xfId="36154" xr:uid="{00000000-0005-0000-0000-000067320000}"/>
    <cellStyle name="Normal 10 12 4" xfId="7059" xr:uid="{00000000-0005-0000-0000-000068320000}"/>
    <cellStyle name="Normal 10 12 4 2" xfId="36155" xr:uid="{00000000-0005-0000-0000-000069320000}"/>
    <cellStyle name="Normal 10 12 5" xfId="7060" xr:uid="{00000000-0005-0000-0000-00006A320000}"/>
    <cellStyle name="Normal 10 12 5 2" xfId="36156" xr:uid="{00000000-0005-0000-0000-00006B320000}"/>
    <cellStyle name="Normal 10 12 6" xfId="36151" xr:uid="{00000000-0005-0000-0000-00006C320000}"/>
    <cellStyle name="Normal 10 13" xfId="7061" xr:uid="{00000000-0005-0000-0000-00006D320000}"/>
    <cellStyle name="Normal 10 13 2" xfId="7062" xr:uid="{00000000-0005-0000-0000-00006E320000}"/>
    <cellStyle name="Normal 10 13 2 2" xfId="7063" xr:uid="{00000000-0005-0000-0000-00006F320000}"/>
    <cellStyle name="Normal 10 13 2 2 2" xfId="36159" xr:uid="{00000000-0005-0000-0000-000070320000}"/>
    <cellStyle name="Normal 10 13 2 3" xfId="36158" xr:uid="{00000000-0005-0000-0000-000071320000}"/>
    <cellStyle name="Normal 10 13 3" xfId="7064" xr:uid="{00000000-0005-0000-0000-000072320000}"/>
    <cellStyle name="Normal 10 13 3 2" xfId="36160" xr:uid="{00000000-0005-0000-0000-000073320000}"/>
    <cellStyle name="Normal 10 13 4" xfId="7065" xr:uid="{00000000-0005-0000-0000-000074320000}"/>
    <cellStyle name="Normal 10 13 4 2" xfId="36161" xr:uid="{00000000-0005-0000-0000-000075320000}"/>
    <cellStyle name="Normal 10 13 5" xfId="36157" xr:uid="{00000000-0005-0000-0000-000076320000}"/>
    <cellStyle name="Normal 10 14" xfId="7066" xr:uid="{00000000-0005-0000-0000-000077320000}"/>
    <cellStyle name="Normal 10 14 2" xfId="7067" xr:uid="{00000000-0005-0000-0000-000078320000}"/>
    <cellStyle name="Normal 10 14 2 2" xfId="36163" xr:uid="{00000000-0005-0000-0000-000079320000}"/>
    <cellStyle name="Normal 10 14 3" xfId="7068" xr:uid="{00000000-0005-0000-0000-00007A320000}"/>
    <cellStyle name="Normal 10 14 3 2" xfId="36164" xr:uid="{00000000-0005-0000-0000-00007B320000}"/>
    <cellStyle name="Normal 10 14 4" xfId="36162" xr:uid="{00000000-0005-0000-0000-00007C320000}"/>
    <cellStyle name="Normal 10 15" xfId="7069" xr:uid="{00000000-0005-0000-0000-00007D320000}"/>
    <cellStyle name="Normal 10 15 2" xfId="36165" xr:uid="{00000000-0005-0000-0000-00007E320000}"/>
    <cellStyle name="Normal 10 16" xfId="7070" xr:uid="{00000000-0005-0000-0000-00007F320000}"/>
    <cellStyle name="Normal 10 16 2" xfId="36166" xr:uid="{00000000-0005-0000-0000-000080320000}"/>
    <cellStyle name="Normal 10 17" xfId="7071" xr:uid="{00000000-0005-0000-0000-000081320000}"/>
    <cellStyle name="Normal 10 17 2" xfId="36167" xr:uid="{00000000-0005-0000-0000-000082320000}"/>
    <cellStyle name="Normal 10 18" xfId="7072" xr:uid="{00000000-0005-0000-0000-000083320000}"/>
    <cellStyle name="Normal 10 2" xfId="194" xr:uid="{00000000-0005-0000-0000-000084320000}"/>
    <cellStyle name="Normal 10 2 10" xfId="7073" xr:uid="{00000000-0005-0000-0000-000085320000}"/>
    <cellStyle name="Normal 10 2 10 2" xfId="7074" xr:uid="{00000000-0005-0000-0000-000086320000}"/>
    <cellStyle name="Normal 10 2 10 2 2" xfId="7075" xr:uid="{00000000-0005-0000-0000-000087320000}"/>
    <cellStyle name="Normal 10 2 10 2 2 2" xfId="36170" xr:uid="{00000000-0005-0000-0000-000088320000}"/>
    <cellStyle name="Normal 10 2 10 2 3" xfId="36169" xr:uid="{00000000-0005-0000-0000-000089320000}"/>
    <cellStyle name="Normal 10 2 10 3" xfId="7076" xr:uid="{00000000-0005-0000-0000-00008A320000}"/>
    <cellStyle name="Normal 10 2 10 3 2" xfId="36171" xr:uid="{00000000-0005-0000-0000-00008B320000}"/>
    <cellStyle name="Normal 10 2 10 4" xfId="7077" xr:uid="{00000000-0005-0000-0000-00008C320000}"/>
    <cellStyle name="Normal 10 2 10 4 2" xfId="36172" xr:uid="{00000000-0005-0000-0000-00008D320000}"/>
    <cellStyle name="Normal 10 2 10 5" xfId="7078" xr:uid="{00000000-0005-0000-0000-00008E320000}"/>
    <cellStyle name="Normal 10 2 10 5 2" xfId="36173" xr:uid="{00000000-0005-0000-0000-00008F320000}"/>
    <cellStyle name="Normal 10 2 10 6" xfId="36168" xr:uid="{00000000-0005-0000-0000-000090320000}"/>
    <cellStyle name="Normal 10 2 11" xfId="7079" xr:uid="{00000000-0005-0000-0000-000091320000}"/>
    <cellStyle name="Normal 10 2 11 2" xfId="7080" xr:uid="{00000000-0005-0000-0000-000092320000}"/>
    <cellStyle name="Normal 10 2 11 2 2" xfId="7081" xr:uid="{00000000-0005-0000-0000-000093320000}"/>
    <cellStyle name="Normal 10 2 11 2 2 2" xfId="36176" xr:uid="{00000000-0005-0000-0000-000094320000}"/>
    <cellStyle name="Normal 10 2 11 2 3" xfId="36175" xr:uid="{00000000-0005-0000-0000-000095320000}"/>
    <cellStyle name="Normal 10 2 11 3" xfId="7082" xr:uid="{00000000-0005-0000-0000-000096320000}"/>
    <cellStyle name="Normal 10 2 11 3 2" xfId="36177" xr:uid="{00000000-0005-0000-0000-000097320000}"/>
    <cellStyle name="Normal 10 2 11 4" xfId="7083" xr:uid="{00000000-0005-0000-0000-000098320000}"/>
    <cellStyle name="Normal 10 2 11 4 2" xfId="36178" xr:uid="{00000000-0005-0000-0000-000099320000}"/>
    <cellStyle name="Normal 10 2 11 5" xfId="36174" xr:uid="{00000000-0005-0000-0000-00009A320000}"/>
    <cellStyle name="Normal 10 2 12" xfId="7084" xr:uid="{00000000-0005-0000-0000-00009B320000}"/>
    <cellStyle name="Normal 10 2 12 2" xfId="7085" xr:uid="{00000000-0005-0000-0000-00009C320000}"/>
    <cellStyle name="Normal 10 2 12 2 2" xfId="36180" xr:uid="{00000000-0005-0000-0000-00009D320000}"/>
    <cellStyle name="Normal 10 2 12 3" xfId="7086" xr:uid="{00000000-0005-0000-0000-00009E320000}"/>
    <cellStyle name="Normal 10 2 12 3 2" xfId="36181" xr:uid="{00000000-0005-0000-0000-00009F320000}"/>
    <cellStyle name="Normal 10 2 12 4" xfId="36179" xr:uid="{00000000-0005-0000-0000-0000A0320000}"/>
    <cellStyle name="Normal 10 2 13" xfId="7087" xr:uid="{00000000-0005-0000-0000-0000A1320000}"/>
    <cellStyle name="Normal 10 2 13 2" xfId="36182" xr:uid="{00000000-0005-0000-0000-0000A2320000}"/>
    <cellStyle name="Normal 10 2 14" xfId="7088" xr:uid="{00000000-0005-0000-0000-0000A3320000}"/>
    <cellStyle name="Normal 10 2 14 2" xfId="36183" xr:uid="{00000000-0005-0000-0000-0000A4320000}"/>
    <cellStyle name="Normal 10 2 15" xfId="7089" xr:uid="{00000000-0005-0000-0000-0000A5320000}"/>
    <cellStyle name="Normal 10 2 15 2" xfId="36184" xr:uid="{00000000-0005-0000-0000-0000A6320000}"/>
    <cellStyle name="Normal 10 2 16" xfId="7090" xr:uid="{00000000-0005-0000-0000-0000A7320000}"/>
    <cellStyle name="Normal 10 2 2" xfId="195" xr:uid="{00000000-0005-0000-0000-0000A8320000}"/>
    <cellStyle name="Normal 10 2 2 10" xfId="7091" xr:uid="{00000000-0005-0000-0000-0000A9320000}"/>
    <cellStyle name="Normal 10 2 2 10 2" xfId="7092" xr:uid="{00000000-0005-0000-0000-0000AA320000}"/>
    <cellStyle name="Normal 10 2 2 10 2 2" xfId="7093" xr:uid="{00000000-0005-0000-0000-0000AB320000}"/>
    <cellStyle name="Normal 10 2 2 10 2 2 2" xfId="36187" xr:uid="{00000000-0005-0000-0000-0000AC320000}"/>
    <cellStyle name="Normal 10 2 2 10 2 3" xfId="36186" xr:uid="{00000000-0005-0000-0000-0000AD320000}"/>
    <cellStyle name="Normal 10 2 2 10 3" xfId="7094" xr:uid="{00000000-0005-0000-0000-0000AE320000}"/>
    <cellStyle name="Normal 10 2 2 10 3 2" xfId="36188" xr:uid="{00000000-0005-0000-0000-0000AF320000}"/>
    <cellStyle name="Normal 10 2 2 10 4" xfId="7095" xr:uid="{00000000-0005-0000-0000-0000B0320000}"/>
    <cellStyle name="Normal 10 2 2 10 4 2" xfId="36189" xr:uid="{00000000-0005-0000-0000-0000B1320000}"/>
    <cellStyle name="Normal 10 2 2 10 5" xfId="36185" xr:uid="{00000000-0005-0000-0000-0000B2320000}"/>
    <cellStyle name="Normal 10 2 2 11" xfId="7096" xr:uid="{00000000-0005-0000-0000-0000B3320000}"/>
    <cellStyle name="Normal 10 2 2 11 2" xfId="7097" xr:uid="{00000000-0005-0000-0000-0000B4320000}"/>
    <cellStyle name="Normal 10 2 2 11 2 2" xfId="36191" xr:uid="{00000000-0005-0000-0000-0000B5320000}"/>
    <cellStyle name="Normal 10 2 2 11 3" xfId="7098" xr:uid="{00000000-0005-0000-0000-0000B6320000}"/>
    <cellStyle name="Normal 10 2 2 11 3 2" xfId="36192" xr:uid="{00000000-0005-0000-0000-0000B7320000}"/>
    <cellStyle name="Normal 10 2 2 11 4" xfId="36190" xr:uid="{00000000-0005-0000-0000-0000B8320000}"/>
    <cellStyle name="Normal 10 2 2 12" xfId="7099" xr:uid="{00000000-0005-0000-0000-0000B9320000}"/>
    <cellStyle name="Normal 10 2 2 12 2" xfId="36193" xr:uid="{00000000-0005-0000-0000-0000BA320000}"/>
    <cellStyle name="Normal 10 2 2 13" xfId="7100" xr:uid="{00000000-0005-0000-0000-0000BB320000}"/>
    <cellStyle name="Normal 10 2 2 13 2" xfId="36194" xr:uid="{00000000-0005-0000-0000-0000BC320000}"/>
    <cellStyle name="Normal 10 2 2 14" xfId="7101" xr:uid="{00000000-0005-0000-0000-0000BD320000}"/>
    <cellStyle name="Normal 10 2 2 14 2" xfId="36195" xr:uid="{00000000-0005-0000-0000-0000BE320000}"/>
    <cellStyle name="Normal 10 2 2 2" xfId="196" xr:uid="{00000000-0005-0000-0000-0000BF320000}"/>
    <cellStyle name="Normal 10 2 2 2 10" xfId="7102" xr:uid="{00000000-0005-0000-0000-0000C0320000}"/>
    <cellStyle name="Normal 10 2 2 2 10 2" xfId="7103" xr:uid="{00000000-0005-0000-0000-0000C1320000}"/>
    <cellStyle name="Normal 10 2 2 2 10 2 2" xfId="36197" xr:uid="{00000000-0005-0000-0000-0000C2320000}"/>
    <cellStyle name="Normal 10 2 2 2 10 3" xfId="7104" xr:uid="{00000000-0005-0000-0000-0000C3320000}"/>
    <cellStyle name="Normal 10 2 2 2 10 3 2" xfId="36198" xr:uid="{00000000-0005-0000-0000-0000C4320000}"/>
    <cellStyle name="Normal 10 2 2 2 10 4" xfId="36196" xr:uid="{00000000-0005-0000-0000-0000C5320000}"/>
    <cellStyle name="Normal 10 2 2 2 11" xfId="7105" xr:uid="{00000000-0005-0000-0000-0000C6320000}"/>
    <cellStyle name="Normal 10 2 2 2 11 2" xfId="36199" xr:uid="{00000000-0005-0000-0000-0000C7320000}"/>
    <cellStyle name="Normal 10 2 2 2 12" xfId="7106" xr:uid="{00000000-0005-0000-0000-0000C8320000}"/>
    <cellStyle name="Normal 10 2 2 2 12 2" xfId="36200" xr:uid="{00000000-0005-0000-0000-0000C9320000}"/>
    <cellStyle name="Normal 10 2 2 2 13" xfId="7107" xr:uid="{00000000-0005-0000-0000-0000CA320000}"/>
    <cellStyle name="Normal 10 2 2 2 13 2" xfId="36201" xr:uid="{00000000-0005-0000-0000-0000CB320000}"/>
    <cellStyle name="Normal 10 2 2 2 2" xfId="7108" xr:uid="{00000000-0005-0000-0000-0000CC320000}"/>
    <cellStyle name="Normal 10 2 2 2 2 10" xfId="7109" xr:uid="{00000000-0005-0000-0000-0000CD320000}"/>
    <cellStyle name="Normal 10 2 2 2 2 10 2" xfId="36203" xr:uid="{00000000-0005-0000-0000-0000CE320000}"/>
    <cellStyle name="Normal 10 2 2 2 2 11" xfId="7110" xr:uid="{00000000-0005-0000-0000-0000CF320000}"/>
    <cellStyle name="Normal 10 2 2 2 2 11 2" xfId="36204" xr:uid="{00000000-0005-0000-0000-0000D0320000}"/>
    <cellStyle name="Normal 10 2 2 2 2 12" xfId="7111" xr:uid="{00000000-0005-0000-0000-0000D1320000}"/>
    <cellStyle name="Normal 10 2 2 2 2 12 2" xfId="36205" xr:uid="{00000000-0005-0000-0000-0000D2320000}"/>
    <cellStyle name="Normal 10 2 2 2 2 13" xfId="36202" xr:uid="{00000000-0005-0000-0000-0000D3320000}"/>
    <cellStyle name="Normal 10 2 2 2 2 2" xfId="7112" xr:uid="{00000000-0005-0000-0000-0000D4320000}"/>
    <cellStyle name="Normal 10 2 2 2 2 2 10" xfId="7113" xr:uid="{00000000-0005-0000-0000-0000D5320000}"/>
    <cellStyle name="Normal 10 2 2 2 2 2 10 2" xfId="36207" xr:uid="{00000000-0005-0000-0000-0000D6320000}"/>
    <cellStyle name="Normal 10 2 2 2 2 2 11" xfId="7114" xr:uid="{00000000-0005-0000-0000-0000D7320000}"/>
    <cellStyle name="Normal 10 2 2 2 2 2 11 2" xfId="36208" xr:uid="{00000000-0005-0000-0000-0000D8320000}"/>
    <cellStyle name="Normal 10 2 2 2 2 2 12" xfId="36206" xr:uid="{00000000-0005-0000-0000-0000D9320000}"/>
    <cellStyle name="Normal 10 2 2 2 2 2 2" xfId="7115" xr:uid="{00000000-0005-0000-0000-0000DA320000}"/>
    <cellStyle name="Normal 10 2 2 2 2 2 2 10" xfId="7116" xr:uid="{00000000-0005-0000-0000-0000DB320000}"/>
    <cellStyle name="Normal 10 2 2 2 2 2 2 10 2" xfId="36210" xr:uid="{00000000-0005-0000-0000-0000DC320000}"/>
    <cellStyle name="Normal 10 2 2 2 2 2 2 11" xfId="36209" xr:uid="{00000000-0005-0000-0000-0000DD320000}"/>
    <cellStyle name="Normal 10 2 2 2 2 2 2 2" xfId="7117" xr:uid="{00000000-0005-0000-0000-0000DE320000}"/>
    <cellStyle name="Normal 10 2 2 2 2 2 2 2 2" xfId="7118" xr:uid="{00000000-0005-0000-0000-0000DF320000}"/>
    <cellStyle name="Normal 10 2 2 2 2 2 2 2 2 2" xfId="7119" xr:uid="{00000000-0005-0000-0000-0000E0320000}"/>
    <cellStyle name="Normal 10 2 2 2 2 2 2 2 2 2 2" xfId="7120" xr:uid="{00000000-0005-0000-0000-0000E1320000}"/>
    <cellStyle name="Normal 10 2 2 2 2 2 2 2 2 2 2 2" xfId="36214" xr:uid="{00000000-0005-0000-0000-0000E2320000}"/>
    <cellStyle name="Normal 10 2 2 2 2 2 2 2 2 2 3" xfId="36213" xr:uid="{00000000-0005-0000-0000-0000E3320000}"/>
    <cellStyle name="Normal 10 2 2 2 2 2 2 2 2 3" xfId="7121" xr:uid="{00000000-0005-0000-0000-0000E4320000}"/>
    <cellStyle name="Normal 10 2 2 2 2 2 2 2 2 3 2" xfId="36215" xr:uid="{00000000-0005-0000-0000-0000E5320000}"/>
    <cellStyle name="Normal 10 2 2 2 2 2 2 2 2 4" xfId="7122" xr:uid="{00000000-0005-0000-0000-0000E6320000}"/>
    <cellStyle name="Normal 10 2 2 2 2 2 2 2 2 4 2" xfId="36216" xr:uid="{00000000-0005-0000-0000-0000E7320000}"/>
    <cellStyle name="Normal 10 2 2 2 2 2 2 2 2 5" xfId="7123" xr:uid="{00000000-0005-0000-0000-0000E8320000}"/>
    <cellStyle name="Normal 10 2 2 2 2 2 2 2 2 5 2" xfId="36217" xr:uid="{00000000-0005-0000-0000-0000E9320000}"/>
    <cellStyle name="Normal 10 2 2 2 2 2 2 2 2 6" xfId="36212" xr:uid="{00000000-0005-0000-0000-0000EA320000}"/>
    <cellStyle name="Normal 10 2 2 2 2 2 2 2 3" xfId="7124" xr:uid="{00000000-0005-0000-0000-0000EB320000}"/>
    <cellStyle name="Normal 10 2 2 2 2 2 2 2 3 2" xfId="7125" xr:uid="{00000000-0005-0000-0000-0000EC320000}"/>
    <cellStyle name="Normal 10 2 2 2 2 2 2 2 3 2 2" xfId="36219" xr:uid="{00000000-0005-0000-0000-0000ED320000}"/>
    <cellStyle name="Normal 10 2 2 2 2 2 2 2 3 3" xfId="36218" xr:uid="{00000000-0005-0000-0000-0000EE320000}"/>
    <cellStyle name="Normal 10 2 2 2 2 2 2 2 4" xfId="7126" xr:uid="{00000000-0005-0000-0000-0000EF320000}"/>
    <cellStyle name="Normal 10 2 2 2 2 2 2 2 4 2" xfId="36220" xr:uid="{00000000-0005-0000-0000-0000F0320000}"/>
    <cellStyle name="Normal 10 2 2 2 2 2 2 2 5" xfId="7127" xr:uid="{00000000-0005-0000-0000-0000F1320000}"/>
    <cellStyle name="Normal 10 2 2 2 2 2 2 2 5 2" xfId="36221" xr:uid="{00000000-0005-0000-0000-0000F2320000}"/>
    <cellStyle name="Normal 10 2 2 2 2 2 2 2 6" xfId="7128" xr:uid="{00000000-0005-0000-0000-0000F3320000}"/>
    <cellStyle name="Normal 10 2 2 2 2 2 2 2 6 2" xfId="36222" xr:uid="{00000000-0005-0000-0000-0000F4320000}"/>
    <cellStyle name="Normal 10 2 2 2 2 2 2 2 7" xfId="36211" xr:uid="{00000000-0005-0000-0000-0000F5320000}"/>
    <cellStyle name="Normal 10 2 2 2 2 2 2 3" xfId="7129" xr:uid="{00000000-0005-0000-0000-0000F6320000}"/>
    <cellStyle name="Normal 10 2 2 2 2 2 2 3 2" xfId="7130" xr:uid="{00000000-0005-0000-0000-0000F7320000}"/>
    <cellStyle name="Normal 10 2 2 2 2 2 2 3 2 2" xfId="7131" xr:uid="{00000000-0005-0000-0000-0000F8320000}"/>
    <cellStyle name="Normal 10 2 2 2 2 2 2 3 2 2 2" xfId="7132" xr:uid="{00000000-0005-0000-0000-0000F9320000}"/>
    <cellStyle name="Normal 10 2 2 2 2 2 2 3 2 2 2 2" xfId="36226" xr:uid="{00000000-0005-0000-0000-0000FA320000}"/>
    <cellStyle name="Normal 10 2 2 2 2 2 2 3 2 2 3" xfId="36225" xr:uid="{00000000-0005-0000-0000-0000FB320000}"/>
    <cellStyle name="Normal 10 2 2 2 2 2 2 3 2 3" xfId="7133" xr:uid="{00000000-0005-0000-0000-0000FC320000}"/>
    <cellStyle name="Normal 10 2 2 2 2 2 2 3 2 3 2" xfId="36227" xr:uid="{00000000-0005-0000-0000-0000FD320000}"/>
    <cellStyle name="Normal 10 2 2 2 2 2 2 3 2 4" xfId="7134" xr:uid="{00000000-0005-0000-0000-0000FE320000}"/>
    <cellStyle name="Normal 10 2 2 2 2 2 2 3 2 4 2" xfId="36228" xr:uid="{00000000-0005-0000-0000-0000FF320000}"/>
    <cellStyle name="Normal 10 2 2 2 2 2 2 3 2 5" xfId="7135" xr:uid="{00000000-0005-0000-0000-000000330000}"/>
    <cellStyle name="Normal 10 2 2 2 2 2 2 3 2 5 2" xfId="36229" xr:uid="{00000000-0005-0000-0000-000001330000}"/>
    <cellStyle name="Normal 10 2 2 2 2 2 2 3 2 6" xfId="36224" xr:uid="{00000000-0005-0000-0000-000002330000}"/>
    <cellStyle name="Normal 10 2 2 2 2 2 2 3 3" xfId="7136" xr:uid="{00000000-0005-0000-0000-000003330000}"/>
    <cellStyle name="Normal 10 2 2 2 2 2 2 3 3 2" xfId="7137" xr:uid="{00000000-0005-0000-0000-000004330000}"/>
    <cellStyle name="Normal 10 2 2 2 2 2 2 3 3 2 2" xfId="36231" xr:uid="{00000000-0005-0000-0000-000005330000}"/>
    <cellStyle name="Normal 10 2 2 2 2 2 2 3 3 3" xfId="36230" xr:uid="{00000000-0005-0000-0000-000006330000}"/>
    <cellStyle name="Normal 10 2 2 2 2 2 2 3 4" xfId="7138" xr:uid="{00000000-0005-0000-0000-000007330000}"/>
    <cellStyle name="Normal 10 2 2 2 2 2 2 3 4 2" xfId="36232" xr:uid="{00000000-0005-0000-0000-000008330000}"/>
    <cellStyle name="Normal 10 2 2 2 2 2 2 3 5" xfId="7139" xr:uid="{00000000-0005-0000-0000-000009330000}"/>
    <cellStyle name="Normal 10 2 2 2 2 2 2 3 5 2" xfId="36233" xr:uid="{00000000-0005-0000-0000-00000A330000}"/>
    <cellStyle name="Normal 10 2 2 2 2 2 2 3 6" xfId="7140" xr:uid="{00000000-0005-0000-0000-00000B330000}"/>
    <cellStyle name="Normal 10 2 2 2 2 2 2 3 6 2" xfId="36234" xr:uid="{00000000-0005-0000-0000-00000C330000}"/>
    <cellStyle name="Normal 10 2 2 2 2 2 2 3 7" xfId="36223" xr:uid="{00000000-0005-0000-0000-00000D330000}"/>
    <cellStyle name="Normal 10 2 2 2 2 2 2 4" xfId="7141" xr:uid="{00000000-0005-0000-0000-00000E330000}"/>
    <cellStyle name="Normal 10 2 2 2 2 2 2 4 2" xfId="7142" xr:uid="{00000000-0005-0000-0000-00000F330000}"/>
    <cellStyle name="Normal 10 2 2 2 2 2 2 4 2 2" xfId="7143" xr:uid="{00000000-0005-0000-0000-000010330000}"/>
    <cellStyle name="Normal 10 2 2 2 2 2 2 4 2 2 2" xfId="36237" xr:uid="{00000000-0005-0000-0000-000011330000}"/>
    <cellStyle name="Normal 10 2 2 2 2 2 2 4 2 3" xfId="36236" xr:uid="{00000000-0005-0000-0000-000012330000}"/>
    <cellStyle name="Normal 10 2 2 2 2 2 2 4 3" xfId="7144" xr:uid="{00000000-0005-0000-0000-000013330000}"/>
    <cellStyle name="Normal 10 2 2 2 2 2 2 4 3 2" xfId="36238" xr:uid="{00000000-0005-0000-0000-000014330000}"/>
    <cellStyle name="Normal 10 2 2 2 2 2 2 4 4" xfId="7145" xr:uid="{00000000-0005-0000-0000-000015330000}"/>
    <cellStyle name="Normal 10 2 2 2 2 2 2 4 4 2" xfId="36239" xr:uid="{00000000-0005-0000-0000-000016330000}"/>
    <cellStyle name="Normal 10 2 2 2 2 2 2 4 5" xfId="7146" xr:uid="{00000000-0005-0000-0000-000017330000}"/>
    <cellStyle name="Normal 10 2 2 2 2 2 2 4 5 2" xfId="36240" xr:uid="{00000000-0005-0000-0000-000018330000}"/>
    <cellStyle name="Normal 10 2 2 2 2 2 2 4 6" xfId="36235" xr:uid="{00000000-0005-0000-0000-000019330000}"/>
    <cellStyle name="Normal 10 2 2 2 2 2 2 5" xfId="7147" xr:uid="{00000000-0005-0000-0000-00001A330000}"/>
    <cellStyle name="Normal 10 2 2 2 2 2 2 5 2" xfId="7148" xr:uid="{00000000-0005-0000-0000-00001B330000}"/>
    <cellStyle name="Normal 10 2 2 2 2 2 2 5 2 2" xfId="7149" xr:uid="{00000000-0005-0000-0000-00001C330000}"/>
    <cellStyle name="Normal 10 2 2 2 2 2 2 5 2 2 2" xfId="36243" xr:uid="{00000000-0005-0000-0000-00001D330000}"/>
    <cellStyle name="Normal 10 2 2 2 2 2 2 5 2 3" xfId="36242" xr:uid="{00000000-0005-0000-0000-00001E330000}"/>
    <cellStyle name="Normal 10 2 2 2 2 2 2 5 3" xfId="7150" xr:uid="{00000000-0005-0000-0000-00001F330000}"/>
    <cellStyle name="Normal 10 2 2 2 2 2 2 5 3 2" xfId="36244" xr:uid="{00000000-0005-0000-0000-000020330000}"/>
    <cellStyle name="Normal 10 2 2 2 2 2 2 5 4" xfId="7151" xr:uid="{00000000-0005-0000-0000-000021330000}"/>
    <cellStyle name="Normal 10 2 2 2 2 2 2 5 4 2" xfId="36245" xr:uid="{00000000-0005-0000-0000-000022330000}"/>
    <cellStyle name="Normal 10 2 2 2 2 2 2 5 5" xfId="7152" xr:uid="{00000000-0005-0000-0000-000023330000}"/>
    <cellStyle name="Normal 10 2 2 2 2 2 2 5 5 2" xfId="36246" xr:uid="{00000000-0005-0000-0000-000024330000}"/>
    <cellStyle name="Normal 10 2 2 2 2 2 2 5 6" xfId="36241" xr:uid="{00000000-0005-0000-0000-000025330000}"/>
    <cellStyle name="Normal 10 2 2 2 2 2 2 6" xfId="7153" xr:uid="{00000000-0005-0000-0000-000026330000}"/>
    <cellStyle name="Normal 10 2 2 2 2 2 2 6 2" xfId="7154" xr:uid="{00000000-0005-0000-0000-000027330000}"/>
    <cellStyle name="Normal 10 2 2 2 2 2 2 6 2 2" xfId="7155" xr:uid="{00000000-0005-0000-0000-000028330000}"/>
    <cellStyle name="Normal 10 2 2 2 2 2 2 6 2 2 2" xfId="36249" xr:uid="{00000000-0005-0000-0000-000029330000}"/>
    <cellStyle name="Normal 10 2 2 2 2 2 2 6 2 3" xfId="36248" xr:uid="{00000000-0005-0000-0000-00002A330000}"/>
    <cellStyle name="Normal 10 2 2 2 2 2 2 6 3" xfId="7156" xr:uid="{00000000-0005-0000-0000-00002B330000}"/>
    <cellStyle name="Normal 10 2 2 2 2 2 2 6 3 2" xfId="36250" xr:uid="{00000000-0005-0000-0000-00002C330000}"/>
    <cellStyle name="Normal 10 2 2 2 2 2 2 6 4" xfId="7157" xr:uid="{00000000-0005-0000-0000-00002D330000}"/>
    <cellStyle name="Normal 10 2 2 2 2 2 2 6 4 2" xfId="36251" xr:uid="{00000000-0005-0000-0000-00002E330000}"/>
    <cellStyle name="Normal 10 2 2 2 2 2 2 6 5" xfId="36247" xr:uid="{00000000-0005-0000-0000-00002F330000}"/>
    <cellStyle name="Normal 10 2 2 2 2 2 2 7" xfId="7158" xr:uid="{00000000-0005-0000-0000-000030330000}"/>
    <cellStyle name="Normal 10 2 2 2 2 2 2 7 2" xfId="7159" xr:uid="{00000000-0005-0000-0000-000031330000}"/>
    <cellStyle name="Normal 10 2 2 2 2 2 2 7 2 2" xfId="36253" xr:uid="{00000000-0005-0000-0000-000032330000}"/>
    <cellStyle name="Normal 10 2 2 2 2 2 2 7 3" xfId="7160" xr:uid="{00000000-0005-0000-0000-000033330000}"/>
    <cellStyle name="Normal 10 2 2 2 2 2 2 7 3 2" xfId="36254" xr:uid="{00000000-0005-0000-0000-000034330000}"/>
    <cellStyle name="Normal 10 2 2 2 2 2 2 7 4" xfId="36252" xr:uid="{00000000-0005-0000-0000-000035330000}"/>
    <cellStyle name="Normal 10 2 2 2 2 2 2 8" xfId="7161" xr:uid="{00000000-0005-0000-0000-000036330000}"/>
    <cellStyle name="Normal 10 2 2 2 2 2 2 8 2" xfId="36255" xr:uid="{00000000-0005-0000-0000-000037330000}"/>
    <cellStyle name="Normal 10 2 2 2 2 2 2 9" xfId="7162" xr:uid="{00000000-0005-0000-0000-000038330000}"/>
    <cellStyle name="Normal 10 2 2 2 2 2 2 9 2" xfId="36256" xr:uid="{00000000-0005-0000-0000-000039330000}"/>
    <cellStyle name="Normal 10 2 2 2 2 2 3" xfId="7163" xr:uid="{00000000-0005-0000-0000-00003A330000}"/>
    <cellStyle name="Normal 10 2 2 2 2 2 3 2" xfId="7164" xr:uid="{00000000-0005-0000-0000-00003B330000}"/>
    <cellStyle name="Normal 10 2 2 2 2 2 3 2 2" xfId="7165" xr:uid="{00000000-0005-0000-0000-00003C330000}"/>
    <cellStyle name="Normal 10 2 2 2 2 2 3 2 2 2" xfId="7166" xr:uid="{00000000-0005-0000-0000-00003D330000}"/>
    <cellStyle name="Normal 10 2 2 2 2 2 3 2 2 2 2" xfId="36260" xr:uid="{00000000-0005-0000-0000-00003E330000}"/>
    <cellStyle name="Normal 10 2 2 2 2 2 3 2 2 3" xfId="36259" xr:uid="{00000000-0005-0000-0000-00003F330000}"/>
    <cellStyle name="Normal 10 2 2 2 2 2 3 2 3" xfId="7167" xr:uid="{00000000-0005-0000-0000-000040330000}"/>
    <cellStyle name="Normal 10 2 2 2 2 2 3 2 3 2" xfId="36261" xr:uid="{00000000-0005-0000-0000-000041330000}"/>
    <cellStyle name="Normal 10 2 2 2 2 2 3 2 4" xfId="7168" xr:uid="{00000000-0005-0000-0000-000042330000}"/>
    <cellStyle name="Normal 10 2 2 2 2 2 3 2 4 2" xfId="36262" xr:uid="{00000000-0005-0000-0000-000043330000}"/>
    <cellStyle name="Normal 10 2 2 2 2 2 3 2 5" xfId="7169" xr:uid="{00000000-0005-0000-0000-000044330000}"/>
    <cellStyle name="Normal 10 2 2 2 2 2 3 2 5 2" xfId="36263" xr:uid="{00000000-0005-0000-0000-000045330000}"/>
    <cellStyle name="Normal 10 2 2 2 2 2 3 2 6" xfId="36258" xr:uid="{00000000-0005-0000-0000-000046330000}"/>
    <cellStyle name="Normal 10 2 2 2 2 2 3 3" xfId="7170" xr:uid="{00000000-0005-0000-0000-000047330000}"/>
    <cellStyle name="Normal 10 2 2 2 2 2 3 3 2" xfId="7171" xr:uid="{00000000-0005-0000-0000-000048330000}"/>
    <cellStyle name="Normal 10 2 2 2 2 2 3 3 2 2" xfId="7172" xr:uid="{00000000-0005-0000-0000-000049330000}"/>
    <cellStyle name="Normal 10 2 2 2 2 2 3 3 2 2 2" xfId="36266" xr:uid="{00000000-0005-0000-0000-00004A330000}"/>
    <cellStyle name="Normal 10 2 2 2 2 2 3 3 2 3" xfId="36265" xr:uid="{00000000-0005-0000-0000-00004B330000}"/>
    <cellStyle name="Normal 10 2 2 2 2 2 3 3 3" xfId="7173" xr:uid="{00000000-0005-0000-0000-00004C330000}"/>
    <cellStyle name="Normal 10 2 2 2 2 2 3 3 3 2" xfId="36267" xr:uid="{00000000-0005-0000-0000-00004D330000}"/>
    <cellStyle name="Normal 10 2 2 2 2 2 3 3 4" xfId="7174" xr:uid="{00000000-0005-0000-0000-00004E330000}"/>
    <cellStyle name="Normal 10 2 2 2 2 2 3 3 4 2" xfId="36268" xr:uid="{00000000-0005-0000-0000-00004F330000}"/>
    <cellStyle name="Normal 10 2 2 2 2 2 3 3 5" xfId="7175" xr:uid="{00000000-0005-0000-0000-000050330000}"/>
    <cellStyle name="Normal 10 2 2 2 2 2 3 3 5 2" xfId="36269" xr:uid="{00000000-0005-0000-0000-000051330000}"/>
    <cellStyle name="Normal 10 2 2 2 2 2 3 3 6" xfId="36264" xr:uid="{00000000-0005-0000-0000-000052330000}"/>
    <cellStyle name="Normal 10 2 2 2 2 2 3 4" xfId="7176" xr:uid="{00000000-0005-0000-0000-000053330000}"/>
    <cellStyle name="Normal 10 2 2 2 2 2 3 4 2" xfId="7177" xr:uid="{00000000-0005-0000-0000-000054330000}"/>
    <cellStyle name="Normal 10 2 2 2 2 2 3 4 2 2" xfId="36271" xr:uid="{00000000-0005-0000-0000-000055330000}"/>
    <cellStyle name="Normal 10 2 2 2 2 2 3 4 3" xfId="36270" xr:uid="{00000000-0005-0000-0000-000056330000}"/>
    <cellStyle name="Normal 10 2 2 2 2 2 3 5" xfId="7178" xr:uid="{00000000-0005-0000-0000-000057330000}"/>
    <cellStyle name="Normal 10 2 2 2 2 2 3 5 2" xfId="36272" xr:uid="{00000000-0005-0000-0000-000058330000}"/>
    <cellStyle name="Normal 10 2 2 2 2 2 3 6" xfId="7179" xr:uid="{00000000-0005-0000-0000-000059330000}"/>
    <cellStyle name="Normal 10 2 2 2 2 2 3 6 2" xfId="36273" xr:uid="{00000000-0005-0000-0000-00005A330000}"/>
    <cellStyle name="Normal 10 2 2 2 2 2 3 7" xfId="7180" xr:uid="{00000000-0005-0000-0000-00005B330000}"/>
    <cellStyle name="Normal 10 2 2 2 2 2 3 7 2" xfId="36274" xr:uid="{00000000-0005-0000-0000-00005C330000}"/>
    <cellStyle name="Normal 10 2 2 2 2 2 3 8" xfId="36257" xr:uid="{00000000-0005-0000-0000-00005D330000}"/>
    <cellStyle name="Normal 10 2 2 2 2 2 4" xfId="7181" xr:uid="{00000000-0005-0000-0000-00005E330000}"/>
    <cellStyle name="Normal 10 2 2 2 2 2 4 2" xfId="7182" xr:uid="{00000000-0005-0000-0000-00005F330000}"/>
    <cellStyle name="Normal 10 2 2 2 2 2 4 2 2" xfId="7183" xr:uid="{00000000-0005-0000-0000-000060330000}"/>
    <cellStyle name="Normal 10 2 2 2 2 2 4 2 2 2" xfId="7184" xr:uid="{00000000-0005-0000-0000-000061330000}"/>
    <cellStyle name="Normal 10 2 2 2 2 2 4 2 2 2 2" xfId="36278" xr:uid="{00000000-0005-0000-0000-000062330000}"/>
    <cellStyle name="Normal 10 2 2 2 2 2 4 2 2 3" xfId="36277" xr:uid="{00000000-0005-0000-0000-000063330000}"/>
    <cellStyle name="Normal 10 2 2 2 2 2 4 2 3" xfId="7185" xr:uid="{00000000-0005-0000-0000-000064330000}"/>
    <cellStyle name="Normal 10 2 2 2 2 2 4 2 3 2" xfId="36279" xr:uid="{00000000-0005-0000-0000-000065330000}"/>
    <cellStyle name="Normal 10 2 2 2 2 2 4 2 4" xfId="7186" xr:uid="{00000000-0005-0000-0000-000066330000}"/>
    <cellStyle name="Normal 10 2 2 2 2 2 4 2 4 2" xfId="36280" xr:uid="{00000000-0005-0000-0000-000067330000}"/>
    <cellStyle name="Normal 10 2 2 2 2 2 4 2 5" xfId="7187" xr:uid="{00000000-0005-0000-0000-000068330000}"/>
    <cellStyle name="Normal 10 2 2 2 2 2 4 2 5 2" xfId="36281" xr:uid="{00000000-0005-0000-0000-000069330000}"/>
    <cellStyle name="Normal 10 2 2 2 2 2 4 2 6" xfId="36276" xr:uid="{00000000-0005-0000-0000-00006A330000}"/>
    <cellStyle name="Normal 10 2 2 2 2 2 4 3" xfId="7188" xr:uid="{00000000-0005-0000-0000-00006B330000}"/>
    <cellStyle name="Normal 10 2 2 2 2 2 4 3 2" xfId="7189" xr:uid="{00000000-0005-0000-0000-00006C330000}"/>
    <cellStyle name="Normal 10 2 2 2 2 2 4 3 2 2" xfId="36283" xr:uid="{00000000-0005-0000-0000-00006D330000}"/>
    <cellStyle name="Normal 10 2 2 2 2 2 4 3 3" xfId="36282" xr:uid="{00000000-0005-0000-0000-00006E330000}"/>
    <cellStyle name="Normal 10 2 2 2 2 2 4 4" xfId="7190" xr:uid="{00000000-0005-0000-0000-00006F330000}"/>
    <cellStyle name="Normal 10 2 2 2 2 2 4 4 2" xfId="36284" xr:uid="{00000000-0005-0000-0000-000070330000}"/>
    <cellStyle name="Normal 10 2 2 2 2 2 4 5" xfId="7191" xr:uid="{00000000-0005-0000-0000-000071330000}"/>
    <cellStyle name="Normal 10 2 2 2 2 2 4 5 2" xfId="36285" xr:uid="{00000000-0005-0000-0000-000072330000}"/>
    <cellStyle name="Normal 10 2 2 2 2 2 4 6" xfId="7192" xr:uid="{00000000-0005-0000-0000-000073330000}"/>
    <cellStyle name="Normal 10 2 2 2 2 2 4 6 2" xfId="36286" xr:uid="{00000000-0005-0000-0000-000074330000}"/>
    <cellStyle name="Normal 10 2 2 2 2 2 4 7" xfId="36275" xr:uid="{00000000-0005-0000-0000-000075330000}"/>
    <cellStyle name="Normal 10 2 2 2 2 2 5" xfId="7193" xr:uid="{00000000-0005-0000-0000-000076330000}"/>
    <cellStyle name="Normal 10 2 2 2 2 2 5 2" xfId="7194" xr:uid="{00000000-0005-0000-0000-000077330000}"/>
    <cellStyle name="Normal 10 2 2 2 2 2 5 2 2" xfId="7195" xr:uid="{00000000-0005-0000-0000-000078330000}"/>
    <cellStyle name="Normal 10 2 2 2 2 2 5 2 2 2" xfId="36289" xr:uid="{00000000-0005-0000-0000-000079330000}"/>
    <cellStyle name="Normal 10 2 2 2 2 2 5 2 3" xfId="36288" xr:uid="{00000000-0005-0000-0000-00007A330000}"/>
    <cellStyle name="Normal 10 2 2 2 2 2 5 3" xfId="7196" xr:uid="{00000000-0005-0000-0000-00007B330000}"/>
    <cellStyle name="Normal 10 2 2 2 2 2 5 3 2" xfId="36290" xr:uid="{00000000-0005-0000-0000-00007C330000}"/>
    <cellStyle name="Normal 10 2 2 2 2 2 5 4" xfId="7197" xr:uid="{00000000-0005-0000-0000-00007D330000}"/>
    <cellStyle name="Normal 10 2 2 2 2 2 5 4 2" xfId="36291" xr:uid="{00000000-0005-0000-0000-00007E330000}"/>
    <cellStyle name="Normal 10 2 2 2 2 2 5 5" xfId="7198" xr:uid="{00000000-0005-0000-0000-00007F330000}"/>
    <cellStyle name="Normal 10 2 2 2 2 2 5 5 2" xfId="36292" xr:uid="{00000000-0005-0000-0000-000080330000}"/>
    <cellStyle name="Normal 10 2 2 2 2 2 5 6" xfId="36287" xr:uid="{00000000-0005-0000-0000-000081330000}"/>
    <cellStyle name="Normal 10 2 2 2 2 2 6" xfId="7199" xr:uid="{00000000-0005-0000-0000-000082330000}"/>
    <cellStyle name="Normal 10 2 2 2 2 2 6 2" xfId="7200" xr:uid="{00000000-0005-0000-0000-000083330000}"/>
    <cellStyle name="Normal 10 2 2 2 2 2 6 2 2" xfId="7201" xr:uid="{00000000-0005-0000-0000-000084330000}"/>
    <cellStyle name="Normal 10 2 2 2 2 2 6 2 2 2" xfId="36295" xr:uid="{00000000-0005-0000-0000-000085330000}"/>
    <cellStyle name="Normal 10 2 2 2 2 2 6 2 3" xfId="36294" xr:uid="{00000000-0005-0000-0000-000086330000}"/>
    <cellStyle name="Normal 10 2 2 2 2 2 6 3" xfId="7202" xr:uid="{00000000-0005-0000-0000-000087330000}"/>
    <cellStyle name="Normal 10 2 2 2 2 2 6 3 2" xfId="36296" xr:uid="{00000000-0005-0000-0000-000088330000}"/>
    <cellStyle name="Normal 10 2 2 2 2 2 6 4" xfId="7203" xr:uid="{00000000-0005-0000-0000-000089330000}"/>
    <cellStyle name="Normal 10 2 2 2 2 2 6 4 2" xfId="36297" xr:uid="{00000000-0005-0000-0000-00008A330000}"/>
    <cellStyle name="Normal 10 2 2 2 2 2 6 5" xfId="7204" xr:uid="{00000000-0005-0000-0000-00008B330000}"/>
    <cellStyle name="Normal 10 2 2 2 2 2 6 5 2" xfId="36298" xr:uid="{00000000-0005-0000-0000-00008C330000}"/>
    <cellStyle name="Normal 10 2 2 2 2 2 6 6" xfId="36293" xr:uid="{00000000-0005-0000-0000-00008D330000}"/>
    <cellStyle name="Normal 10 2 2 2 2 2 7" xfId="7205" xr:uid="{00000000-0005-0000-0000-00008E330000}"/>
    <cellStyle name="Normal 10 2 2 2 2 2 7 2" xfId="7206" xr:uid="{00000000-0005-0000-0000-00008F330000}"/>
    <cellStyle name="Normal 10 2 2 2 2 2 7 2 2" xfId="7207" xr:uid="{00000000-0005-0000-0000-000090330000}"/>
    <cellStyle name="Normal 10 2 2 2 2 2 7 2 2 2" xfId="36301" xr:uid="{00000000-0005-0000-0000-000091330000}"/>
    <cellStyle name="Normal 10 2 2 2 2 2 7 2 3" xfId="36300" xr:uid="{00000000-0005-0000-0000-000092330000}"/>
    <cellStyle name="Normal 10 2 2 2 2 2 7 3" xfId="7208" xr:uid="{00000000-0005-0000-0000-000093330000}"/>
    <cellStyle name="Normal 10 2 2 2 2 2 7 3 2" xfId="36302" xr:uid="{00000000-0005-0000-0000-000094330000}"/>
    <cellStyle name="Normal 10 2 2 2 2 2 7 4" xfId="7209" xr:uid="{00000000-0005-0000-0000-000095330000}"/>
    <cellStyle name="Normal 10 2 2 2 2 2 7 4 2" xfId="36303" xr:uid="{00000000-0005-0000-0000-000096330000}"/>
    <cellStyle name="Normal 10 2 2 2 2 2 7 5" xfId="36299" xr:uid="{00000000-0005-0000-0000-000097330000}"/>
    <cellStyle name="Normal 10 2 2 2 2 2 8" xfId="7210" xr:uid="{00000000-0005-0000-0000-000098330000}"/>
    <cellStyle name="Normal 10 2 2 2 2 2 8 2" xfId="7211" xr:uid="{00000000-0005-0000-0000-000099330000}"/>
    <cellStyle name="Normal 10 2 2 2 2 2 8 2 2" xfId="36305" xr:uid="{00000000-0005-0000-0000-00009A330000}"/>
    <cellStyle name="Normal 10 2 2 2 2 2 8 3" xfId="7212" xr:uid="{00000000-0005-0000-0000-00009B330000}"/>
    <cellStyle name="Normal 10 2 2 2 2 2 8 3 2" xfId="36306" xr:uid="{00000000-0005-0000-0000-00009C330000}"/>
    <cellStyle name="Normal 10 2 2 2 2 2 8 4" xfId="36304" xr:uid="{00000000-0005-0000-0000-00009D330000}"/>
    <cellStyle name="Normal 10 2 2 2 2 2 9" xfId="7213" xr:uid="{00000000-0005-0000-0000-00009E330000}"/>
    <cellStyle name="Normal 10 2 2 2 2 2 9 2" xfId="36307" xr:uid="{00000000-0005-0000-0000-00009F330000}"/>
    <cellStyle name="Normal 10 2 2 2 2 3" xfId="7214" xr:uid="{00000000-0005-0000-0000-0000A0330000}"/>
    <cellStyle name="Normal 10 2 2 2 2 3 10" xfId="7215" xr:uid="{00000000-0005-0000-0000-0000A1330000}"/>
    <cellStyle name="Normal 10 2 2 2 2 3 10 2" xfId="36309" xr:uid="{00000000-0005-0000-0000-0000A2330000}"/>
    <cellStyle name="Normal 10 2 2 2 2 3 11" xfId="36308" xr:uid="{00000000-0005-0000-0000-0000A3330000}"/>
    <cellStyle name="Normal 10 2 2 2 2 3 2" xfId="7216" xr:uid="{00000000-0005-0000-0000-0000A4330000}"/>
    <cellStyle name="Normal 10 2 2 2 2 3 2 2" xfId="7217" xr:uid="{00000000-0005-0000-0000-0000A5330000}"/>
    <cellStyle name="Normal 10 2 2 2 2 3 2 2 2" xfId="7218" xr:uid="{00000000-0005-0000-0000-0000A6330000}"/>
    <cellStyle name="Normal 10 2 2 2 2 3 2 2 2 2" xfId="7219" xr:uid="{00000000-0005-0000-0000-0000A7330000}"/>
    <cellStyle name="Normal 10 2 2 2 2 3 2 2 2 2 2" xfId="36313" xr:uid="{00000000-0005-0000-0000-0000A8330000}"/>
    <cellStyle name="Normal 10 2 2 2 2 3 2 2 2 3" xfId="36312" xr:uid="{00000000-0005-0000-0000-0000A9330000}"/>
    <cellStyle name="Normal 10 2 2 2 2 3 2 2 3" xfId="7220" xr:uid="{00000000-0005-0000-0000-0000AA330000}"/>
    <cellStyle name="Normal 10 2 2 2 2 3 2 2 3 2" xfId="36314" xr:uid="{00000000-0005-0000-0000-0000AB330000}"/>
    <cellStyle name="Normal 10 2 2 2 2 3 2 2 4" xfId="7221" xr:uid="{00000000-0005-0000-0000-0000AC330000}"/>
    <cellStyle name="Normal 10 2 2 2 2 3 2 2 4 2" xfId="36315" xr:uid="{00000000-0005-0000-0000-0000AD330000}"/>
    <cellStyle name="Normal 10 2 2 2 2 3 2 2 5" xfId="7222" xr:uid="{00000000-0005-0000-0000-0000AE330000}"/>
    <cellStyle name="Normal 10 2 2 2 2 3 2 2 5 2" xfId="36316" xr:uid="{00000000-0005-0000-0000-0000AF330000}"/>
    <cellStyle name="Normal 10 2 2 2 2 3 2 2 6" xfId="36311" xr:uid="{00000000-0005-0000-0000-0000B0330000}"/>
    <cellStyle name="Normal 10 2 2 2 2 3 2 3" xfId="7223" xr:uid="{00000000-0005-0000-0000-0000B1330000}"/>
    <cellStyle name="Normal 10 2 2 2 2 3 2 3 2" xfId="7224" xr:uid="{00000000-0005-0000-0000-0000B2330000}"/>
    <cellStyle name="Normal 10 2 2 2 2 3 2 3 2 2" xfId="36318" xr:uid="{00000000-0005-0000-0000-0000B3330000}"/>
    <cellStyle name="Normal 10 2 2 2 2 3 2 3 3" xfId="36317" xr:uid="{00000000-0005-0000-0000-0000B4330000}"/>
    <cellStyle name="Normal 10 2 2 2 2 3 2 4" xfId="7225" xr:uid="{00000000-0005-0000-0000-0000B5330000}"/>
    <cellStyle name="Normal 10 2 2 2 2 3 2 4 2" xfId="36319" xr:uid="{00000000-0005-0000-0000-0000B6330000}"/>
    <cellStyle name="Normal 10 2 2 2 2 3 2 5" xfId="7226" xr:uid="{00000000-0005-0000-0000-0000B7330000}"/>
    <cellStyle name="Normal 10 2 2 2 2 3 2 5 2" xfId="36320" xr:uid="{00000000-0005-0000-0000-0000B8330000}"/>
    <cellStyle name="Normal 10 2 2 2 2 3 2 6" xfId="7227" xr:uid="{00000000-0005-0000-0000-0000B9330000}"/>
    <cellStyle name="Normal 10 2 2 2 2 3 2 6 2" xfId="36321" xr:uid="{00000000-0005-0000-0000-0000BA330000}"/>
    <cellStyle name="Normal 10 2 2 2 2 3 2 7" xfId="36310" xr:uid="{00000000-0005-0000-0000-0000BB330000}"/>
    <cellStyle name="Normal 10 2 2 2 2 3 3" xfId="7228" xr:uid="{00000000-0005-0000-0000-0000BC330000}"/>
    <cellStyle name="Normal 10 2 2 2 2 3 3 2" xfId="7229" xr:uid="{00000000-0005-0000-0000-0000BD330000}"/>
    <cellStyle name="Normal 10 2 2 2 2 3 3 2 2" xfId="7230" xr:uid="{00000000-0005-0000-0000-0000BE330000}"/>
    <cellStyle name="Normal 10 2 2 2 2 3 3 2 2 2" xfId="7231" xr:uid="{00000000-0005-0000-0000-0000BF330000}"/>
    <cellStyle name="Normal 10 2 2 2 2 3 3 2 2 2 2" xfId="36325" xr:uid="{00000000-0005-0000-0000-0000C0330000}"/>
    <cellStyle name="Normal 10 2 2 2 2 3 3 2 2 3" xfId="36324" xr:uid="{00000000-0005-0000-0000-0000C1330000}"/>
    <cellStyle name="Normal 10 2 2 2 2 3 3 2 3" xfId="7232" xr:uid="{00000000-0005-0000-0000-0000C2330000}"/>
    <cellStyle name="Normal 10 2 2 2 2 3 3 2 3 2" xfId="36326" xr:uid="{00000000-0005-0000-0000-0000C3330000}"/>
    <cellStyle name="Normal 10 2 2 2 2 3 3 2 4" xfId="7233" xr:uid="{00000000-0005-0000-0000-0000C4330000}"/>
    <cellStyle name="Normal 10 2 2 2 2 3 3 2 4 2" xfId="36327" xr:uid="{00000000-0005-0000-0000-0000C5330000}"/>
    <cellStyle name="Normal 10 2 2 2 2 3 3 2 5" xfId="7234" xr:uid="{00000000-0005-0000-0000-0000C6330000}"/>
    <cellStyle name="Normal 10 2 2 2 2 3 3 2 5 2" xfId="36328" xr:uid="{00000000-0005-0000-0000-0000C7330000}"/>
    <cellStyle name="Normal 10 2 2 2 2 3 3 2 6" xfId="36323" xr:uid="{00000000-0005-0000-0000-0000C8330000}"/>
    <cellStyle name="Normal 10 2 2 2 2 3 3 3" xfId="7235" xr:uid="{00000000-0005-0000-0000-0000C9330000}"/>
    <cellStyle name="Normal 10 2 2 2 2 3 3 3 2" xfId="7236" xr:uid="{00000000-0005-0000-0000-0000CA330000}"/>
    <cellStyle name="Normal 10 2 2 2 2 3 3 3 2 2" xfId="36330" xr:uid="{00000000-0005-0000-0000-0000CB330000}"/>
    <cellStyle name="Normal 10 2 2 2 2 3 3 3 3" xfId="36329" xr:uid="{00000000-0005-0000-0000-0000CC330000}"/>
    <cellStyle name="Normal 10 2 2 2 2 3 3 4" xfId="7237" xr:uid="{00000000-0005-0000-0000-0000CD330000}"/>
    <cellStyle name="Normal 10 2 2 2 2 3 3 4 2" xfId="36331" xr:uid="{00000000-0005-0000-0000-0000CE330000}"/>
    <cellStyle name="Normal 10 2 2 2 2 3 3 5" xfId="7238" xr:uid="{00000000-0005-0000-0000-0000CF330000}"/>
    <cellStyle name="Normal 10 2 2 2 2 3 3 5 2" xfId="36332" xr:uid="{00000000-0005-0000-0000-0000D0330000}"/>
    <cellStyle name="Normal 10 2 2 2 2 3 3 6" xfId="7239" xr:uid="{00000000-0005-0000-0000-0000D1330000}"/>
    <cellStyle name="Normal 10 2 2 2 2 3 3 6 2" xfId="36333" xr:uid="{00000000-0005-0000-0000-0000D2330000}"/>
    <cellStyle name="Normal 10 2 2 2 2 3 3 7" xfId="36322" xr:uid="{00000000-0005-0000-0000-0000D3330000}"/>
    <cellStyle name="Normal 10 2 2 2 2 3 4" xfId="7240" xr:uid="{00000000-0005-0000-0000-0000D4330000}"/>
    <cellStyle name="Normal 10 2 2 2 2 3 4 2" xfId="7241" xr:uid="{00000000-0005-0000-0000-0000D5330000}"/>
    <cellStyle name="Normal 10 2 2 2 2 3 4 2 2" xfId="7242" xr:uid="{00000000-0005-0000-0000-0000D6330000}"/>
    <cellStyle name="Normal 10 2 2 2 2 3 4 2 2 2" xfId="36336" xr:uid="{00000000-0005-0000-0000-0000D7330000}"/>
    <cellStyle name="Normal 10 2 2 2 2 3 4 2 3" xfId="36335" xr:uid="{00000000-0005-0000-0000-0000D8330000}"/>
    <cellStyle name="Normal 10 2 2 2 2 3 4 3" xfId="7243" xr:uid="{00000000-0005-0000-0000-0000D9330000}"/>
    <cellStyle name="Normal 10 2 2 2 2 3 4 3 2" xfId="36337" xr:uid="{00000000-0005-0000-0000-0000DA330000}"/>
    <cellStyle name="Normal 10 2 2 2 2 3 4 4" xfId="7244" xr:uid="{00000000-0005-0000-0000-0000DB330000}"/>
    <cellStyle name="Normal 10 2 2 2 2 3 4 4 2" xfId="36338" xr:uid="{00000000-0005-0000-0000-0000DC330000}"/>
    <cellStyle name="Normal 10 2 2 2 2 3 4 5" xfId="7245" xr:uid="{00000000-0005-0000-0000-0000DD330000}"/>
    <cellStyle name="Normal 10 2 2 2 2 3 4 5 2" xfId="36339" xr:uid="{00000000-0005-0000-0000-0000DE330000}"/>
    <cellStyle name="Normal 10 2 2 2 2 3 4 6" xfId="36334" xr:uid="{00000000-0005-0000-0000-0000DF330000}"/>
    <cellStyle name="Normal 10 2 2 2 2 3 5" xfId="7246" xr:uid="{00000000-0005-0000-0000-0000E0330000}"/>
    <cellStyle name="Normal 10 2 2 2 2 3 5 2" xfId="7247" xr:uid="{00000000-0005-0000-0000-0000E1330000}"/>
    <cellStyle name="Normal 10 2 2 2 2 3 5 2 2" xfId="7248" xr:uid="{00000000-0005-0000-0000-0000E2330000}"/>
    <cellStyle name="Normal 10 2 2 2 2 3 5 2 2 2" xfId="36342" xr:uid="{00000000-0005-0000-0000-0000E3330000}"/>
    <cellStyle name="Normal 10 2 2 2 2 3 5 2 3" xfId="36341" xr:uid="{00000000-0005-0000-0000-0000E4330000}"/>
    <cellStyle name="Normal 10 2 2 2 2 3 5 3" xfId="7249" xr:uid="{00000000-0005-0000-0000-0000E5330000}"/>
    <cellStyle name="Normal 10 2 2 2 2 3 5 3 2" xfId="36343" xr:uid="{00000000-0005-0000-0000-0000E6330000}"/>
    <cellStyle name="Normal 10 2 2 2 2 3 5 4" xfId="7250" xr:uid="{00000000-0005-0000-0000-0000E7330000}"/>
    <cellStyle name="Normal 10 2 2 2 2 3 5 4 2" xfId="36344" xr:uid="{00000000-0005-0000-0000-0000E8330000}"/>
    <cellStyle name="Normal 10 2 2 2 2 3 5 5" xfId="7251" xr:uid="{00000000-0005-0000-0000-0000E9330000}"/>
    <cellStyle name="Normal 10 2 2 2 2 3 5 5 2" xfId="36345" xr:uid="{00000000-0005-0000-0000-0000EA330000}"/>
    <cellStyle name="Normal 10 2 2 2 2 3 5 6" xfId="36340" xr:uid="{00000000-0005-0000-0000-0000EB330000}"/>
    <cellStyle name="Normal 10 2 2 2 2 3 6" xfId="7252" xr:uid="{00000000-0005-0000-0000-0000EC330000}"/>
    <cellStyle name="Normal 10 2 2 2 2 3 6 2" xfId="7253" xr:uid="{00000000-0005-0000-0000-0000ED330000}"/>
    <cellStyle name="Normal 10 2 2 2 2 3 6 2 2" xfId="7254" xr:uid="{00000000-0005-0000-0000-0000EE330000}"/>
    <cellStyle name="Normal 10 2 2 2 2 3 6 2 2 2" xfId="36348" xr:uid="{00000000-0005-0000-0000-0000EF330000}"/>
    <cellStyle name="Normal 10 2 2 2 2 3 6 2 3" xfId="36347" xr:uid="{00000000-0005-0000-0000-0000F0330000}"/>
    <cellStyle name="Normal 10 2 2 2 2 3 6 3" xfId="7255" xr:uid="{00000000-0005-0000-0000-0000F1330000}"/>
    <cellStyle name="Normal 10 2 2 2 2 3 6 3 2" xfId="36349" xr:uid="{00000000-0005-0000-0000-0000F2330000}"/>
    <cellStyle name="Normal 10 2 2 2 2 3 6 4" xfId="7256" xr:uid="{00000000-0005-0000-0000-0000F3330000}"/>
    <cellStyle name="Normal 10 2 2 2 2 3 6 4 2" xfId="36350" xr:uid="{00000000-0005-0000-0000-0000F4330000}"/>
    <cellStyle name="Normal 10 2 2 2 2 3 6 5" xfId="36346" xr:uid="{00000000-0005-0000-0000-0000F5330000}"/>
    <cellStyle name="Normal 10 2 2 2 2 3 7" xfId="7257" xr:uid="{00000000-0005-0000-0000-0000F6330000}"/>
    <cellStyle name="Normal 10 2 2 2 2 3 7 2" xfId="7258" xr:uid="{00000000-0005-0000-0000-0000F7330000}"/>
    <cellStyle name="Normal 10 2 2 2 2 3 7 2 2" xfId="36352" xr:uid="{00000000-0005-0000-0000-0000F8330000}"/>
    <cellStyle name="Normal 10 2 2 2 2 3 7 3" xfId="7259" xr:uid="{00000000-0005-0000-0000-0000F9330000}"/>
    <cellStyle name="Normal 10 2 2 2 2 3 7 3 2" xfId="36353" xr:uid="{00000000-0005-0000-0000-0000FA330000}"/>
    <cellStyle name="Normal 10 2 2 2 2 3 7 4" xfId="36351" xr:uid="{00000000-0005-0000-0000-0000FB330000}"/>
    <cellStyle name="Normal 10 2 2 2 2 3 8" xfId="7260" xr:uid="{00000000-0005-0000-0000-0000FC330000}"/>
    <cellStyle name="Normal 10 2 2 2 2 3 8 2" xfId="36354" xr:uid="{00000000-0005-0000-0000-0000FD330000}"/>
    <cellStyle name="Normal 10 2 2 2 2 3 9" xfId="7261" xr:uid="{00000000-0005-0000-0000-0000FE330000}"/>
    <cellStyle name="Normal 10 2 2 2 2 3 9 2" xfId="36355" xr:uid="{00000000-0005-0000-0000-0000FF330000}"/>
    <cellStyle name="Normal 10 2 2 2 2 4" xfId="7262" xr:uid="{00000000-0005-0000-0000-000000340000}"/>
    <cellStyle name="Normal 10 2 2 2 2 4 2" xfId="7263" xr:uid="{00000000-0005-0000-0000-000001340000}"/>
    <cellStyle name="Normal 10 2 2 2 2 4 2 2" xfId="7264" xr:uid="{00000000-0005-0000-0000-000002340000}"/>
    <cellStyle name="Normal 10 2 2 2 2 4 2 2 2" xfId="7265" xr:uid="{00000000-0005-0000-0000-000003340000}"/>
    <cellStyle name="Normal 10 2 2 2 2 4 2 2 2 2" xfId="36359" xr:uid="{00000000-0005-0000-0000-000004340000}"/>
    <cellStyle name="Normal 10 2 2 2 2 4 2 2 3" xfId="36358" xr:uid="{00000000-0005-0000-0000-000005340000}"/>
    <cellStyle name="Normal 10 2 2 2 2 4 2 3" xfId="7266" xr:uid="{00000000-0005-0000-0000-000006340000}"/>
    <cellStyle name="Normal 10 2 2 2 2 4 2 3 2" xfId="36360" xr:uid="{00000000-0005-0000-0000-000007340000}"/>
    <cellStyle name="Normal 10 2 2 2 2 4 2 4" xfId="7267" xr:uid="{00000000-0005-0000-0000-000008340000}"/>
    <cellStyle name="Normal 10 2 2 2 2 4 2 4 2" xfId="36361" xr:uid="{00000000-0005-0000-0000-000009340000}"/>
    <cellStyle name="Normal 10 2 2 2 2 4 2 5" xfId="7268" xr:uid="{00000000-0005-0000-0000-00000A340000}"/>
    <cellStyle name="Normal 10 2 2 2 2 4 2 5 2" xfId="36362" xr:uid="{00000000-0005-0000-0000-00000B340000}"/>
    <cellStyle name="Normal 10 2 2 2 2 4 2 6" xfId="36357" xr:uid="{00000000-0005-0000-0000-00000C340000}"/>
    <cellStyle name="Normal 10 2 2 2 2 4 3" xfId="7269" xr:uid="{00000000-0005-0000-0000-00000D340000}"/>
    <cellStyle name="Normal 10 2 2 2 2 4 3 2" xfId="7270" xr:uid="{00000000-0005-0000-0000-00000E340000}"/>
    <cellStyle name="Normal 10 2 2 2 2 4 3 2 2" xfId="7271" xr:uid="{00000000-0005-0000-0000-00000F340000}"/>
    <cellStyle name="Normal 10 2 2 2 2 4 3 2 2 2" xfId="36365" xr:uid="{00000000-0005-0000-0000-000010340000}"/>
    <cellStyle name="Normal 10 2 2 2 2 4 3 2 3" xfId="36364" xr:uid="{00000000-0005-0000-0000-000011340000}"/>
    <cellStyle name="Normal 10 2 2 2 2 4 3 3" xfId="7272" xr:uid="{00000000-0005-0000-0000-000012340000}"/>
    <cellStyle name="Normal 10 2 2 2 2 4 3 3 2" xfId="36366" xr:uid="{00000000-0005-0000-0000-000013340000}"/>
    <cellStyle name="Normal 10 2 2 2 2 4 3 4" xfId="7273" xr:uid="{00000000-0005-0000-0000-000014340000}"/>
    <cellStyle name="Normal 10 2 2 2 2 4 3 4 2" xfId="36367" xr:uid="{00000000-0005-0000-0000-000015340000}"/>
    <cellStyle name="Normal 10 2 2 2 2 4 3 5" xfId="7274" xr:uid="{00000000-0005-0000-0000-000016340000}"/>
    <cellStyle name="Normal 10 2 2 2 2 4 3 5 2" xfId="36368" xr:uid="{00000000-0005-0000-0000-000017340000}"/>
    <cellStyle name="Normal 10 2 2 2 2 4 3 6" xfId="36363" xr:uid="{00000000-0005-0000-0000-000018340000}"/>
    <cellStyle name="Normal 10 2 2 2 2 4 4" xfId="7275" xr:uid="{00000000-0005-0000-0000-000019340000}"/>
    <cellStyle name="Normal 10 2 2 2 2 4 4 2" xfId="7276" xr:uid="{00000000-0005-0000-0000-00001A340000}"/>
    <cellStyle name="Normal 10 2 2 2 2 4 4 2 2" xfId="36370" xr:uid="{00000000-0005-0000-0000-00001B340000}"/>
    <cellStyle name="Normal 10 2 2 2 2 4 4 3" xfId="36369" xr:uid="{00000000-0005-0000-0000-00001C340000}"/>
    <cellStyle name="Normal 10 2 2 2 2 4 5" xfId="7277" xr:uid="{00000000-0005-0000-0000-00001D340000}"/>
    <cellStyle name="Normal 10 2 2 2 2 4 5 2" xfId="36371" xr:uid="{00000000-0005-0000-0000-00001E340000}"/>
    <cellStyle name="Normal 10 2 2 2 2 4 6" xfId="7278" xr:uid="{00000000-0005-0000-0000-00001F340000}"/>
    <cellStyle name="Normal 10 2 2 2 2 4 6 2" xfId="36372" xr:uid="{00000000-0005-0000-0000-000020340000}"/>
    <cellStyle name="Normal 10 2 2 2 2 4 7" xfId="7279" xr:uid="{00000000-0005-0000-0000-000021340000}"/>
    <cellStyle name="Normal 10 2 2 2 2 4 7 2" xfId="36373" xr:uid="{00000000-0005-0000-0000-000022340000}"/>
    <cellStyle name="Normal 10 2 2 2 2 4 8" xfId="36356" xr:uid="{00000000-0005-0000-0000-000023340000}"/>
    <cellStyle name="Normal 10 2 2 2 2 5" xfId="7280" xr:uid="{00000000-0005-0000-0000-000024340000}"/>
    <cellStyle name="Normal 10 2 2 2 2 5 2" xfId="7281" xr:uid="{00000000-0005-0000-0000-000025340000}"/>
    <cellStyle name="Normal 10 2 2 2 2 5 2 2" xfId="7282" xr:uid="{00000000-0005-0000-0000-000026340000}"/>
    <cellStyle name="Normal 10 2 2 2 2 5 2 2 2" xfId="7283" xr:uid="{00000000-0005-0000-0000-000027340000}"/>
    <cellStyle name="Normal 10 2 2 2 2 5 2 2 2 2" xfId="36377" xr:uid="{00000000-0005-0000-0000-000028340000}"/>
    <cellStyle name="Normal 10 2 2 2 2 5 2 2 3" xfId="36376" xr:uid="{00000000-0005-0000-0000-000029340000}"/>
    <cellStyle name="Normal 10 2 2 2 2 5 2 3" xfId="7284" xr:uid="{00000000-0005-0000-0000-00002A340000}"/>
    <cellStyle name="Normal 10 2 2 2 2 5 2 3 2" xfId="36378" xr:uid="{00000000-0005-0000-0000-00002B340000}"/>
    <cellStyle name="Normal 10 2 2 2 2 5 2 4" xfId="7285" xr:uid="{00000000-0005-0000-0000-00002C340000}"/>
    <cellStyle name="Normal 10 2 2 2 2 5 2 4 2" xfId="36379" xr:uid="{00000000-0005-0000-0000-00002D340000}"/>
    <cellStyle name="Normal 10 2 2 2 2 5 2 5" xfId="7286" xr:uid="{00000000-0005-0000-0000-00002E340000}"/>
    <cellStyle name="Normal 10 2 2 2 2 5 2 5 2" xfId="36380" xr:uid="{00000000-0005-0000-0000-00002F340000}"/>
    <cellStyle name="Normal 10 2 2 2 2 5 2 6" xfId="36375" xr:uid="{00000000-0005-0000-0000-000030340000}"/>
    <cellStyle name="Normal 10 2 2 2 2 5 3" xfId="7287" xr:uid="{00000000-0005-0000-0000-000031340000}"/>
    <cellStyle name="Normal 10 2 2 2 2 5 3 2" xfId="7288" xr:uid="{00000000-0005-0000-0000-000032340000}"/>
    <cellStyle name="Normal 10 2 2 2 2 5 3 2 2" xfId="36382" xr:uid="{00000000-0005-0000-0000-000033340000}"/>
    <cellStyle name="Normal 10 2 2 2 2 5 3 3" xfId="36381" xr:uid="{00000000-0005-0000-0000-000034340000}"/>
    <cellStyle name="Normal 10 2 2 2 2 5 4" xfId="7289" xr:uid="{00000000-0005-0000-0000-000035340000}"/>
    <cellStyle name="Normal 10 2 2 2 2 5 4 2" xfId="36383" xr:uid="{00000000-0005-0000-0000-000036340000}"/>
    <cellStyle name="Normal 10 2 2 2 2 5 5" xfId="7290" xr:uid="{00000000-0005-0000-0000-000037340000}"/>
    <cellStyle name="Normal 10 2 2 2 2 5 5 2" xfId="36384" xr:uid="{00000000-0005-0000-0000-000038340000}"/>
    <cellStyle name="Normal 10 2 2 2 2 5 6" xfId="7291" xr:uid="{00000000-0005-0000-0000-000039340000}"/>
    <cellStyle name="Normal 10 2 2 2 2 5 6 2" xfId="36385" xr:uid="{00000000-0005-0000-0000-00003A340000}"/>
    <cellStyle name="Normal 10 2 2 2 2 5 7" xfId="36374" xr:uid="{00000000-0005-0000-0000-00003B340000}"/>
    <cellStyle name="Normal 10 2 2 2 2 6" xfId="7292" xr:uid="{00000000-0005-0000-0000-00003C340000}"/>
    <cellStyle name="Normal 10 2 2 2 2 6 2" xfId="7293" xr:uid="{00000000-0005-0000-0000-00003D340000}"/>
    <cellStyle name="Normal 10 2 2 2 2 6 2 2" xfId="7294" xr:uid="{00000000-0005-0000-0000-00003E340000}"/>
    <cellStyle name="Normal 10 2 2 2 2 6 2 2 2" xfId="36388" xr:uid="{00000000-0005-0000-0000-00003F340000}"/>
    <cellStyle name="Normal 10 2 2 2 2 6 2 3" xfId="36387" xr:uid="{00000000-0005-0000-0000-000040340000}"/>
    <cellStyle name="Normal 10 2 2 2 2 6 3" xfId="7295" xr:uid="{00000000-0005-0000-0000-000041340000}"/>
    <cellStyle name="Normal 10 2 2 2 2 6 3 2" xfId="36389" xr:uid="{00000000-0005-0000-0000-000042340000}"/>
    <cellStyle name="Normal 10 2 2 2 2 6 4" xfId="7296" xr:uid="{00000000-0005-0000-0000-000043340000}"/>
    <cellStyle name="Normal 10 2 2 2 2 6 4 2" xfId="36390" xr:uid="{00000000-0005-0000-0000-000044340000}"/>
    <cellStyle name="Normal 10 2 2 2 2 6 5" xfId="7297" xr:uid="{00000000-0005-0000-0000-000045340000}"/>
    <cellStyle name="Normal 10 2 2 2 2 6 5 2" xfId="36391" xr:uid="{00000000-0005-0000-0000-000046340000}"/>
    <cellStyle name="Normal 10 2 2 2 2 6 6" xfId="36386" xr:uid="{00000000-0005-0000-0000-000047340000}"/>
    <cellStyle name="Normal 10 2 2 2 2 7" xfId="7298" xr:uid="{00000000-0005-0000-0000-000048340000}"/>
    <cellStyle name="Normal 10 2 2 2 2 7 2" xfId="7299" xr:uid="{00000000-0005-0000-0000-000049340000}"/>
    <cellStyle name="Normal 10 2 2 2 2 7 2 2" xfId="7300" xr:uid="{00000000-0005-0000-0000-00004A340000}"/>
    <cellStyle name="Normal 10 2 2 2 2 7 2 2 2" xfId="36394" xr:uid="{00000000-0005-0000-0000-00004B340000}"/>
    <cellStyle name="Normal 10 2 2 2 2 7 2 3" xfId="36393" xr:uid="{00000000-0005-0000-0000-00004C340000}"/>
    <cellStyle name="Normal 10 2 2 2 2 7 3" xfId="7301" xr:uid="{00000000-0005-0000-0000-00004D340000}"/>
    <cellStyle name="Normal 10 2 2 2 2 7 3 2" xfId="36395" xr:uid="{00000000-0005-0000-0000-00004E340000}"/>
    <cellStyle name="Normal 10 2 2 2 2 7 4" xfId="7302" xr:uid="{00000000-0005-0000-0000-00004F340000}"/>
    <cellStyle name="Normal 10 2 2 2 2 7 4 2" xfId="36396" xr:uid="{00000000-0005-0000-0000-000050340000}"/>
    <cellStyle name="Normal 10 2 2 2 2 7 5" xfId="7303" xr:uid="{00000000-0005-0000-0000-000051340000}"/>
    <cellStyle name="Normal 10 2 2 2 2 7 5 2" xfId="36397" xr:uid="{00000000-0005-0000-0000-000052340000}"/>
    <cellStyle name="Normal 10 2 2 2 2 7 6" xfId="36392" xr:uid="{00000000-0005-0000-0000-000053340000}"/>
    <cellStyle name="Normal 10 2 2 2 2 8" xfId="7304" xr:uid="{00000000-0005-0000-0000-000054340000}"/>
    <cellStyle name="Normal 10 2 2 2 2 8 2" xfId="7305" xr:uid="{00000000-0005-0000-0000-000055340000}"/>
    <cellStyle name="Normal 10 2 2 2 2 8 2 2" xfId="7306" xr:uid="{00000000-0005-0000-0000-000056340000}"/>
    <cellStyle name="Normal 10 2 2 2 2 8 2 2 2" xfId="36400" xr:uid="{00000000-0005-0000-0000-000057340000}"/>
    <cellStyle name="Normal 10 2 2 2 2 8 2 3" xfId="36399" xr:uid="{00000000-0005-0000-0000-000058340000}"/>
    <cellStyle name="Normal 10 2 2 2 2 8 3" xfId="7307" xr:uid="{00000000-0005-0000-0000-000059340000}"/>
    <cellStyle name="Normal 10 2 2 2 2 8 3 2" xfId="36401" xr:uid="{00000000-0005-0000-0000-00005A340000}"/>
    <cellStyle name="Normal 10 2 2 2 2 8 4" xfId="7308" xr:uid="{00000000-0005-0000-0000-00005B340000}"/>
    <cellStyle name="Normal 10 2 2 2 2 8 4 2" xfId="36402" xr:uid="{00000000-0005-0000-0000-00005C340000}"/>
    <cellStyle name="Normal 10 2 2 2 2 8 5" xfId="36398" xr:uid="{00000000-0005-0000-0000-00005D340000}"/>
    <cellStyle name="Normal 10 2 2 2 2 9" xfId="7309" xr:uid="{00000000-0005-0000-0000-00005E340000}"/>
    <cellStyle name="Normal 10 2 2 2 2 9 2" xfId="7310" xr:uid="{00000000-0005-0000-0000-00005F340000}"/>
    <cellStyle name="Normal 10 2 2 2 2 9 2 2" xfId="36404" xr:uid="{00000000-0005-0000-0000-000060340000}"/>
    <cellStyle name="Normal 10 2 2 2 2 9 3" xfId="7311" xr:uid="{00000000-0005-0000-0000-000061340000}"/>
    <cellStyle name="Normal 10 2 2 2 2 9 3 2" xfId="36405" xr:uid="{00000000-0005-0000-0000-000062340000}"/>
    <cellStyle name="Normal 10 2 2 2 2 9 4" xfId="36403" xr:uid="{00000000-0005-0000-0000-000063340000}"/>
    <cellStyle name="Normal 10 2 2 2 3" xfId="7312" xr:uid="{00000000-0005-0000-0000-000064340000}"/>
    <cellStyle name="Normal 10 2 2 2 3 10" xfId="7313" xr:uid="{00000000-0005-0000-0000-000065340000}"/>
    <cellStyle name="Normal 10 2 2 2 3 10 2" xfId="36407" xr:uid="{00000000-0005-0000-0000-000066340000}"/>
    <cellStyle name="Normal 10 2 2 2 3 11" xfId="7314" xr:uid="{00000000-0005-0000-0000-000067340000}"/>
    <cellStyle name="Normal 10 2 2 2 3 11 2" xfId="36408" xr:uid="{00000000-0005-0000-0000-000068340000}"/>
    <cellStyle name="Normal 10 2 2 2 3 12" xfId="36406" xr:uid="{00000000-0005-0000-0000-000069340000}"/>
    <cellStyle name="Normal 10 2 2 2 3 2" xfId="7315" xr:uid="{00000000-0005-0000-0000-00006A340000}"/>
    <cellStyle name="Normal 10 2 2 2 3 2 10" xfId="7316" xr:uid="{00000000-0005-0000-0000-00006B340000}"/>
    <cellStyle name="Normal 10 2 2 2 3 2 10 2" xfId="36410" xr:uid="{00000000-0005-0000-0000-00006C340000}"/>
    <cellStyle name="Normal 10 2 2 2 3 2 11" xfId="36409" xr:uid="{00000000-0005-0000-0000-00006D340000}"/>
    <cellStyle name="Normal 10 2 2 2 3 2 2" xfId="7317" xr:uid="{00000000-0005-0000-0000-00006E340000}"/>
    <cellStyle name="Normal 10 2 2 2 3 2 2 2" xfId="7318" xr:uid="{00000000-0005-0000-0000-00006F340000}"/>
    <cellStyle name="Normal 10 2 2 2 3 2 2 2 2" xfId="7319" xr:uid="{00000000-0005-0000-0000-000070340000}"/>
    <cellStyle name="Normal 10 2 2 2 3 2 2 2 2 2" xfId="7320" xr:uid="{00000000-0005-0000-0000-000071340000}"/>
    <cellStyle name="Normal 10 2 2 2 3 2 2 2 2 2 2" xfId="36414" xr:uid="{00000000-0005-0000-0000-000072340000}"/>
    <cellStyle name="Normal 10 2 2 2 3 2 2 2 2 3" xfId="36413" xr:uid="{00000000-0005-0000-0000-000073340000}"/>
    <cellStyle name="Normal 10 2 2 2 3 2 2 2 3" xfId="7321" xr:uid="{00000000-0005-0000-0000-000074340000}"/>
    <cellStyle name="Normal 10 2 2 2 3 2 2 2 3 2" xfId="36415" xr:uid="{00000000-0005-0000-0000-000075340000}"/>
    <cellStyle name="Normal 10 2 2 2 3 2 2 2 4" xfId="7322" xr:uid="{00000000-0005-0000-0000-000076340000}"/>
    <cellStyle name="Normal 10 2 2 2 3 2 2 2 4 2" xfId="36416" xr:uid="{00000000-0005-0000-0000-000077340000}"/>
    <cellStyle name="Normal 10 2 2 2 3 2 2 2 5" xfId="7323" xr:uid="{00000000-0005-0000-0000-000078340000}"/>
    <cellStyle name="Normal 10 2 2 2 3 2 2 2 5 2" xfId="36417" xr:uid="{00000000-0005-0000-0000-000079340000}"/>
    <cellStyle name="Normal 10 2 2 2 3 2 2 2 6" xfId="36412" xr:uid="{00000000-0005-0000-0000-00007A340000}"/>
    <cellStyle name="Normal 10 2 2 2 3 2 2 3" xfId="7324" xr:uid="{00000000-0005-0000-0000-00007B340000}"/>
    <cellStyle name="Normal 10 2 2 2 3 2 2 3 2" xfId="7325" xr:uid="{00000000-0005-0000-0000-00007C340000}"/>
    <cellStyle name="Normal 10 2 2 2 3 2 2 3 2 2" xfId="36419" xr:uid="{00000000-0005-0000-0000-00007D340000}"/>
    <cellStyle name="Normal 10 2 2 2 3 2 2 3 3" xfId="36418" xr:uid="{00000000-0005-0000-0000-00007E340000}"/>
    <cellStyle name="Normal 10 2 2 2 3 2 2 4" xfId="7326" xr:uid="{00000000-0005-0000-0000-00007F340000}"/>
    <cellStyle name="Normal 10 2 2 2 3 2 2 4 2" xfId="36420" xr:uid="{00000000-0005-0000-0000-000080340000}"/>
    <cellStyle name="Normal 10 2 2 2 3 2 2 5" xfId="7327" xr:uid="{00000000-0005-0000-0000-000081340000}"/>
    <cellStyle name="Normal 10 2 2 2 3 2 2 5 2" xfId="36421" xr:uid="{00000000-0005-0000-0000-000082340000}"/>
    <cellStyle name="Normal 10 2 2 2 3 2 2 6" xfId="7328" xr:uid="{00000000-0005-0000-0000-000083340000}"/>
    <cellStyle name="Normal 10 2 2 2 3 2 2 6 2" xfId="36422" xr:uid="{00000000-0005-0000-0000-000084340000}"/>
    <cellStyle name="Normal 10 2 2 2 3 2 2 7" xfId="36411" xr:uid="{00000000-0005-0000-0000-000085340000}"/>
    <cellStyle name="Normal 10 2 2 2 3 2 3" xfId="7329" xr:uid="{00000000-0005-0000-0000-000086340000}"/>
    <cellStyle name="Normal 10 2 2 2 3 2 3 2" xfId="7330" xr:uid="{00000000-0005-0000-0000-000087340000}"/>
    <cellStyle name="Normal 10 2 2 2 3 2 3 2 2" xfId="7331" xr:uid="{00000000-0005-0000-0000-000088340000}"/>
    <cellStyle name="Normal 10 2 2 2 3 2 3 2 2 2" xfId="7332" xr:uid="{00000000-0005-0000-0000-000089340000}"/>
    <cellStyle name="Normal 10 2 2 2 3 2 3 2 2 2 2" xfId="36426" xr:uid="{00000000-0005-0000-0000-00008A340000}"/>
    <cellStyle name="Normal 10 2 2 2 3 2 3 2 2 3" xfId="36425" xr:uid="{00000000-0005-0000-0000-00008B340000}"/>
    <cellStyle name="Normal 10 2 2 2 3 2 3 2 3" xfId="7333" xr:uid="{00000000-0005-0000-0000-00008C340000}"/>
    <cellStyle name="Normal 10 2 2 2 3 2 3 2 3 2" xfId="36427" xr:uid="{00000000-0005-0000-0000-00008D340000}"/>
    <cellStyle name="Normal 10 2 2 2 3 2 3 2 4" xfId="7334" xr:uid="{00000000-0005-0000-0000-00008E340000}"/>
    <cellStyle name="Normal 10 2 2 2 3 2 3 2 4 2" xfId="36428" xr:uid="{00000000-0005-0000-0000-00008F340000}"/>
    <cellStyle name="Normal 10 2 2 2 3 2 3 2 5" xfId="7335" xr:uid="{00000000-0005-0000-0000-000090340000}"/>
    <cellStyle name="Normal 10 2 2 2 3 2 3 2 5 2" xfId="36429" xr:uid="{00000000-0005-0000-0000-000091340000}"/>
    <cellStyle name="Normal 10 2 2 2 3 2 3 2 6" xfId="36424" xr:uid="{00000000-0005-0000-0000-000092340000}"/>
    <cellStyle name="Normal 10 2 2 2 3 2 3 3" xfId="7336" xr:uid="{00000000-0005-0000-0000-000093340000}"/>
    <cellStyle name="Normal 10 2 2 2 3 2 3 3 2" xfId="7337" xr:uid="{00000000-0005-0000-0000-000094340000}"/>
    <cellStyle name="Normal 10 2 2 2 3 2 3 3 2 2" xfId="36431" xr:uid="{00000000-0005-0000-0000-000095340000}"/>
    <cellStyle name="Normal 10 2 2 2 3 2 3 3 3" xfId="36430" xr:uid="{00000000-0005-0000-0000-000096340000}"/>
    <cellStyle name="Normal 10 2 2 2 3 2 3 4" xfId="7338" xr:uid="{00000000-0005-0000-0000-000097340000}"/>
    <cellStyle name="Normal 10 2 2 2 3 2 3 4 2" xfId="36432" xr:uid="{00000000-0005-0000-0000-000098340000}"/>
    <cellStyle name="Normal 10 2 2 2 3 2 3 5" xfId="7339" xr:uid="{00000000-0005-0000-0000-000099340000}"/>
    <cellStyle name="Normal 10 2 2 2 3 2 3 5 2" xfId="36433" xr:uid="{00000000-0005-0000-0000-00009A340000}"/>
    <cellStyle name="Normal 10 2 2 2 3 2 3 6" xfId="7340" xr:uid="{00000000-0005-0000-0000-00009B340000}"/>
    <cellStyle name="Normal 10 2 2 2 3 2 3 6 2" xfId="36434" xr:uid="{00000000-0005-0000-0000-00009C340000}"/>
    <cellStyle name="Normal 10 2 2 2 3 2 3 7" xfId="36423" xr:uid="{00000000-0005-0000-0000-00009D340000}"/>
    <cellStyle name="Normal 10 2 2 2 3 2 4" xfId="7341" xr:uid="{00000000-0005-0000-0000-00009E340000}"/>
    <cellStyle name="Normal 10 2 2 2 3 2 4 2" xfId="7342" xr:uid="{00000000-0005-0000-0000-00009F340000}"/>
    <cellStyle name="Normal 10 2 2 2 3 2 4 2 2" xfId="7343" xr:uid="{00000000-0005-0000-0000-0000A0340000}"/>
    <cellStyle name="Normal 10 2 2 2 3 2 4 2 2 2" xfId="36437" xr:uid="{00000000-0005-0000-0000-0000A1340000}"/>
    <cellStyle name="Normal 10 2 2 2 3 2 4 2 3" xfId="36436" xr:uid="{00000000-0005-0000-0000-0000A2340000}"/>
    <cellStyle name="Normal 10 2 2 2 3 2 4 3" xfId="7344" xr:uid="{00000000-0005-0000-0000-0000A3340000}"/>
    <cellStyle name="Normal 10 2 2 2 3 2 4 3 2" xfId="36438" xr:uid="{00000000-0005-0000-0000-0000A4340000}"/>
    <cellStyle name="Normal 10 2 2 2 3 2 4 4" xfId="7345" xr:uid="{00000000-0005-0000-0000-0000A5340000}"/>
    <cellStyle name="Normal 10 2 2 2 3 2 4 4 2" xfId="36439" xr:uid="{00000000-0005-0000-0000-0000A6340000}"/>
    <cellStyle name="Normal 10 2 2 2 3 2 4 5" xfId="7346" xr:uid="{00000000-0005-0000-0000-0000A7340000}"/>
    <cellStyle name="Normal 10 2 2 2 3 2 4 5 2" xfId="36440" xr:uid="{00000000-0005-0000-0000-0000A8340000}"/>
    <cellStyle name="Normal 10 2 2 2 3 2 4 6" xfId="36435" xr:uid="{00000000-0005-0000-0000-0000A9340000}"/>
    <cellStyle name="Normal 10 2 2 2 3 2 5" xfId="7347" xr:uid="{00000000-0005-0000-0000-0000AA340000}"/>
    <cellStyle name="Normal 10 2 2 2 3 2 5 2" xfId="7348" xr:uid="{00000000-0005-0000-0000-0000AB340000}"/>
    <cellStyle name="Normal 10 2 2 2 3 2 5 2 2" xfId="7349" xr:uid="{00000000-0005-0000-0000-0000AC340000}"/>
    <cellStyle name="Normal 10 2 2 2 3 2 5 2 2 2" xfId="36443" xr:uid="{00000000-0005-0000-0000-0000AD340000}"/>
    <cellStyle name="Normal 10 2 2 2 3 2 5 2 3" xfId="36442" xr:uid="{00000000-0005-0000-0000-0000AE340000}"/>
    <cellStyle name="Normal 10 2 2 2 3 2 5 3" xfId="7350" xr:uid="{00000000-0005-0000-0000-0000AF340000}"/>
    <cellStyle name="Normal 10 2 2 2 3 2 5 3 2" xfId="36444" xr:uid="{00000000-0005-0000-0000-0000B0340000}"/>
    <cellStyle name="Normal 10 2 2 2 3 2 5 4" xfId="7351" xr:uid="{00000000-0005-0000-0000-0000B1340000}"/>
    <cellStyle name="Normal 10 2 2 2 3 2 5 4 2" xfId="36445" xr:uid="{00000000-0005-0000-0000-0000B2340000}"/>
    <cellStyle name="Normal 10 2 2 2 3 2 5 5" xfId="7352" xr:uid="{00000000-0005-0000-0000-0000B3340000}"/>
    <cellStyle name="Normal 10 2 2 2 3 2 5 5 2" xfId="36446" xr:uid="{00000000-0005-0000-0000-0000B4340000}"/>
    <cellStyle name="Normal 10 2 2 2 3 2 5 6" xfId="36441" xr:uid="{00000000-0005-0000-0000-0000B5340000}"/>
    <cellStyle name="Normal 10 2 2 2 3 2 6" xfId="7353" xr:uid="{00000000-0005-0000-0000-0000B6340000}"/>
    <cellStyle name="Normal 10 2 2 2 3 2 6 2" xfId="7354" xr:uid="{00000000-0005-0000-0000-0000B7340000}"/>
    <cellStyle name="Normal 10 2 2 2 3 2 6 2 2" xfId="7355" xr:uid="{00000000-0005-0000-0000-0000B8340000}"/>
    <cellStyle name="Normal 10 2 2 2 3 2 6 2 2 2" xfId="36449" xr:uid="{00000000-0005-0000-0000-0000B9340000}"/>
    <cellStyle name="Normal 10 2 2 2 3 2 6 2 3" xfId="36448" xr:uid="{00000000-0005-0000-0000-0000BA340000}"/>
    <cellStyle name="Normal 10 2 2 2 3 2 6 3" xfId="7356" xr:uid="{00000000-0005-0000-0000-0000BB340000}"/>
    <cellStyle name="Normal 10 2 2 2 3 2 6 3 2" xfId="36450" xr:uid="{00000000-0005-0000-0000-0000BC340000}"/>
    <cellStyle name="Normal 10 2 2 2 3 2 6 4" xfId="7357" xr:uid="{00000000-0005-0000-0000-0000BD340000}"/>
    <cellStyle name="Normal 10 2 2 2 3 2 6 4 2" xfId="36451" xr:uid="{00000000-0005-0000-0000-0000BE340000}"/>
    <cellStyle name="Normal 10 2 2 2 3 2 6 5" xfId="36447" xr:uid="{00000000-0005-0000-0000-0000BF340000}"/>
    <cellStyle name="Normal 10 2 2 2 3 2 7" xfId="7358" xr:uid="{00000000-0005-0000-0000-0000C0340000}"/>
    <cellStyle name="Normal 10 2 2 2 3 2 7 2" xfId="7359" xr:uid="{00000000-0005-0000-0000-0000C1340000}"/>
    <cellStyle name="Normal 10 2 2 2 3 2 7 2 2" xfId="36453" xr:uid="{00000000-0005-0000-0000-0000C2340000}"/>
    <cellStyle name="Normal 10 2 2 2 3 2 7 3" xfId="7360" xr:uid="{00000000-0005-0000-0000-0000C3340000}"/>
    <cellStyle name="Normal 10 2 2 2 3 2 7 3 2" xfId="36454" xr:uid="{00000000-0005-0000-0000-0000C4340000}"/>
    <cellStyle name="Normal 10 2 2 2 3 2 7 4" xfId="36452" xr:uid="{00000000-0005-0000-0000-0000C5340000}"/>
    <cellStyle name="Normal 10 2 2 2 3 2 8" xfId="7361" xr:uid="{00000000-0005-0000-0000-0000C6340000}"/>
    <cellStyle name="Normal 10 2 2 2 3 2 8 2" xfId="36455" xr:uid="{00000000-0005-0000-0000-0000C7340000}"/>
    <cellStyle name="Normal 10 2 2 2 3 2 9" xfId="7362" xr:uid="{00000000-0005-0000-0000-0000C8340000}"/>
    <cellStyle name="Normal 10 2 2 2 3 2 9 2" xfId="36456" xr:uid="{00000000-0005-0000-0000-0000C9340000}"/>
    <cellStyle name="Normal 10 2 2 2 3 3" xfId="7363" xr:uid="{00000000-0005-0000-0000-0000CA340000}"/>
    <cellStyle name="Normal 10 2 2 2 3 3 2" xfId="7364" xr:uid="{00000000-0005-0000-0000-0000CB340000}"/>
    <cellStyle name="Normal 10 2 2 2 3 3 2 2" xfId="7365" xr:uid="{00000000-0005-0000-0000-0000CC340000}"/>
    <cellStyle name="Normal 10 2 2 2 3 3 2 2 2" xfId="7366" xr:uid="{00000000-0005-0000-0000-0000CD340000}"/>
    <cellStyle name="Normal 10 2 2 2 3 3 2 2 2 2" xfId="36460" xr:uid="{00000000-0005-0000-0000-0000CE340000}"/>
    <cellStyle name="Normal 10 2 2 2 3 3 2 2 3" xfId="36459" xr:uid="{00000000-0005-0000-0000-0000CF340000}"/>
    <cellStyle name="Normal 10 2 2 2 3 3 2 3" xfId="7367" xr:uid="{00000000-0005-0000-0000-0000D0340000}"/>
    <cellStyle name="Normal 10 2 2 2 3 3 2 3 2" xfId="36461" xr:uid="{00000000-0005-0000-0000-0000D1340000}"/>
    <cellStyle name="Normal 10 2 2 2 3 3 2 4" xfId="7368" xr:uid="{00000000-0005-0000-0000-0000D2340000}"/>
    <cellStyle name="Normal 10 2 2 2 3 3 2 4 2" xfId="36462" xr:uid="{00000000-0005-0000-0000-0000D3340000}"/>
    <cellStyle name="Normal 10 2 2 2 3 3 2 5" xfId="7369" xr:uid="{00000000-0005-0000-0000-0000D4340000}"/>
    <cellStyle name="Normal 10 2 2 2 3 3 2 5 2" xfId="36463" xr:uid="{00000000-0005-0000-0000-0000D5340000}"/>
    <cellStyle name="Normal 10 2 2 2 3 3 2 6" xfId="36458" xr:uid="{00000000-0005-0000-0000-0000D6340000}"/>
    <cellStyle name="Normal 10 2 2 2 3 3 3" xfId="7370" xr:uid="{00000000-0005-0000-0000-0000D7340000}"/>
    <cellStyle name="Normal 10 2 2 2 3 3 3 2" xfId="7371" xr:uid="{00000000-0005-0000-0000-0000D8340000}"/>
    <cellStyle name="Normal 10 2 2 2 3 3 3 2 2" xfId="7372" xr:uid="{00000000-0005-0000-0000-0000D9340000}"/>
    <cellStyle name="Normal 10 2 2 2 3 3 3 2 2 2" xfId="36466" xr:uid="{00000000-0005-0000-0000-0000DA340000}"/>
    <cellStyle name="Normal 10 2 2 2 3 3 3 2 3" xfId="36465" xr:uid="{00000000-0005-0000-0000-0000DB340000}"/>
    <cellStyle name="Normal 10 2 2 2 3 3 3 3" xfId="7373" xr:uid="{00000000-0005-0000-0000-0000DC340000}"/>
    <cellStyle name="Normal 10 2 2 2 3 3 3 3 2" xfId="36467" xr:uid="{00000000-0005-0000-0000-0000DD340000}"/>
    <cellStyle name="Normal 10 2 2 2 3 3 3 4" xfId="7374" xr:uid="{00000000-0005-0000-0000-0000DE340000}"/>
    <cellStyle name="Normal 10 2 2 2 3 3 3 4 2" xfId="36468" xr:uid="{00000000-0005-0000-0000-0000DF340000}"/>
    <cellStyle name="Normal 10 2 2 2 3 3 3 5" xfId="7375" xr:uid="{00000000-0005-0000-0000-0000E0340000}"/>
    <cellStyle name="Normal 10 2 2 2 3 3 3 5 2" xfId="36469" xr:uid="{00000000-0005-0000-0000-0000E1340000}"/>
    <cellStyle name="Normal 10 2 2 2 3 3 3 6" xfId="36464" xr:uid="{00000000-0005-0000-0000-0000E2340000}"/>
    <cellStyle name="Normal 10 2 2 2 3 3 4" xfId="7376" xr:uid="{00000000-0005-0000-0000-0000E3340000}"/>
    <cellStyle name="Normal 10 2 2 2 3 3 4 2" xfId="7377" xr:uid="{00000000-0005-0000-0000-0000E4340000}"/>
    <cellStyle name="Normal 10 2 2 2 3 3 4 2 2" xfId="36471" xr:uid="{00000000-0005-0000-0000-0000E5340000}"/>
    <cellStyle name="Normal 10 2 2 2 3 3 4 3" xfId="36470" xr:uid="{00000000-0005-0000-0000-0000E6340000}"/>
    <cellStyle name="Normal 10 2 2 2 3 3 5" xfId="7378" xr:uid="{00000000-0005-0000-0000-0000E7340000}"/>
    <cellStyle name="Normal 10 2 2 2 3 3 5 2" xfId="36472" xr:uid="{00000000-0005-0000-0000-0000E8340000}"/>
    <cellStyle name="Normal 10 2 2 2 3 3 6" xfId="7379" xr:uid="{00000000-0005-0000-0000-0000E9340000}"/>
    <cellStyle name="Normal 10 2 2 2 3 3 6 2" xfId="36473" xr:uid="{00000000-0005-0000-0000-0000EA340000}"/>
    <cellStyle name="Normal 10 2 2 2 3 3 7" xfId="7380" xr:uid="{00000000-0005-0000-0000-0000EB340000}"/>
    <cellStyle name="Normal 10 2 2 2 3 3 7 2" xfId="36474" xr:uid="{00000000-0005-0000-0000-0000EC340000}"/>
    <cellStyle name="Normal 10 2 2 2 3 3 8" xfId="36457" xr:uid="{00000000-0005-0000-0000-0000ED340000}"/>
    <cellStyle name="Normal 10 2 2 2 3 4" xfId="7381" xr:uid="{00000000-0005-0000-0000-0000EE340000}"/>
    <cellStyle name="Normal 10 2 2 2 3 4 2" xfId="7382" xr:uid="{00000000-0005-0000-0000-0000EF340000}"/>
    <cellStyle name="Normal 10 2 2 2 3 4 2 2" xfId="7383" xr:uid="{00000000-0005-0000-0000-0000F0340000}"/>
    <cellStyle name="Normal 10 2 2 2 3 4 2 2 2" xfId="7384" xr:uid="{00000000-0005-0000-0000-0000F1340000}"/>
    <cellStyle name="Normal 10 2 2 2 3 4 2 2 2 2" xfId="36478" xr:uid="{00000000-0005-0000-0000-0000F2340000}"/>
    <cellStyle name="Normal 10 2 2 2 3 4 2 2 3" xfId="36477" xr:uid="{00000000-0005-0000-0000-0000F3340000}"/>
    <cellStyle name="Normal 10 2 2 2 3 4 2 3" xfId="7385" xr:uid="{00000000-0005-0000-0000-0000F4340000}"/>
    <cellStyle name="Normal 10 2 2 2 3 4 2 3 2" xfId="36479" xr:uid="{00000000-0005-0000-0000-0000F5340000}"/>
    <cellStyle name="Normal 10 2 2 2 3 4 2 4" xfId="7386" xr:uid="{00000000-0005-0000-0000-0000F6340000}"/>
    <cellStyle name="Normal 10 2 2 2 3 4 2 4 2" xfId="36480" xr:uid="{00000000-0005-0000-0000-0000F7340000}"/>
    <cellStyle name="Normal 10 2 2 2 3 4 2 5" xfId="7387" xr:uid="{00000000-0005-0000-0000-0000F8340000}"/>
    <cellStyle name="Normal 10 2 2 2 3 4 2 5 2" xfId="36481" xr:uid="{00000000-0005-0000-0000-0000F9340000}"/>
    <cellStyle name="Normal 10 2 2 2 3 4 2 6" xfId="36476" xr:uid="{00000000-0005-0000-0000-0000FA340000}"/>
    <cellStyle name="Normal 10 2 2 2 3 4 3" xfId="7388" xr:uid="{00000000-0005-0000-0000-0000FB340000}"/>
    <cellStyle name="Normal 10 2 2 2 3 4 3 2" xfId="7389" xr:uid="{00000000-0005-0000-0000-0000FC340000}"/>
    <cellStyle name="Normal 10 2 2 2 3 4 3 2 2" xfId="36483" xr:uid="{00000000-0005-0000-0000-0000FD340000}"/>
    <cellStyle name="Normal 10 2 2 2 3 4 3 3" xfId="36482" xr:uid="{00000000-0005-0000-0000-0000FE340000}"/>
    <cellStyle name="Normal 10 2 2 2 3 4 4" xfId="7390" xr:uid="{00000000-0005-0000-0000-0000FF340000}"/>
    <cellStyle name="Normal 10 2 2 2 3 4 4 2" xfId="36484" xr:uid="{00000000-0005-0000-0000-000000350000}"/>
    <cellStyle name="Normal 10 2 2 2 3 4 5" xfId="7391" xr:uid="{00000000-0005-0000-0000-000001350000}"/>
    <cellStyle name="Normal 10 2 2 2 3 4 5 2" xfId="36485" xr:uid="{00000000-0005-0000-0000-000002350000}"/>
    <cellStyle name="Normal 10 2 2 2 3 4 6" xfId="7392" xr:uid="{00000000-0005-0000-0000-000003350000}"/>
    <cellStyle name="Normal 10 2 2 2 3 4 6 2" xfId="36486" xr:uid="{00000000-0005-0000-0000-000004350000}"/>
    <cellStyle name="Normal 10 2 2 2 3 4 7" xfId="36475" xr:uid="{00000000-0005-0000-0000-000005350000}"/>
    <cellStyle name="Normal 10 2 2 2 3 5" xfId="7393" xr:uid="{00000000-0005-0000-0000-000006350000}"/>
    <cellStyle name="Normal 10 2 2 2 3 5 2" xfId="7394" xr:uid="{00000000-0005-0000-0000-000007350000}"/>
    <cellStyle name="Normal 10 2 2 2 3 5 2 2" xfId="7395" xr:uid="{00000000-0005-0000-0000-000008350000}"/>
    <cellStyle name="Normal 10 2 2 2 3 5 2 2 2" xfId="36489" xr:uid="{00000000-0005-0000-0000-000009350000}"/>
    <cellStyle name="Normal 10 2 2 2 3 5 2 3" xfId="36488" xr:uid="{00000000-0005-0000-0000-00000A350000}"/>
    <cellStyle name="Normal 10 2 2 2 3 5 3" xfId="7396" xr:uid="{00000000-0005-0000-0000-00000B350000}"/>
    <cellStyle name="Normal 10 2 2 2 3 5 3 2" xfId="36490" xr:uid="{00000000-0005-0000-0000-00000C350000}"/>
    <cellStyle name="Normal 10 2 2 2 3 5 4" xfId="7397" xr:uid="{00000000-0005-0000-0000-00000D350000}"/>
    <cellStyle name="Normal 10 2 2 2 3 5 4 2" xfId="36491" xr:uid="{00000000-0005-0000-0000-00000E350000}"/>
    <cellStyle name="Normal 10 2 2 2 3 5 5" xfId="7398" xr:uid="{00000000-0005-0000-0000-00000F350000}"/>
    <cellStyle name="Normal 10 2 2 2 3 5 5 2" xfId="36492" xr:uid="{00000000-0005-0000-0000-000010350000}"/>
    <cellStyle name="Normal 10 2 2 2 3 5 6" xfId="36487" xr:uid="{00000000-0005-0000-0000-000011350000}"/>
    <cellStyle name="Normal 10 2 2 2 3 6" xfId="7399" xr:uid="{00000000-0005-0000-0000-000012350000}"/>
    <cellStyle name="Normal 10 2 2 2 3 6 2" xfId="7400" xr:uid="{00000000-0005-0000-0000-000013350000}"/>
    <cellStyle name="Normal 10 2 2 2 3 6 2 2" xfId="7401" xr:uid="{00000000-0005-0000-0000-000014350000}"/>
    <cellStyle name="Normal 10 2 2 2 3 6 2 2 2" xfId="36495" xr:uid="{00000000-0005-0000-0000-000015350000}"/>
    <cellStyle name="Normal 10 2 2 2 3 6 2 3" xfId="36494" xr:uid="{00000000-0005-0000-0000-000016350000}"/>
    <cellStyle name="Normal 10 2 2 2 3 6 3" xfId="7402" xr:uid="{00000000-0005-0000-0000-000017350000}"/>
    <cellStyle name="Normal 10 2 2 2 3 6 3 2" xfId="36496" xr:uid="{00000000-0005-0000-0000-000018350000}"/>
    <cellStyle name="Normal 10 2 2 2 3 6 4" xfId="7403" xr:uid="{00000000-0005-0000-0000-000019350000}"/>
    <cellStyle name="Normal 10 2 2 2 3 6 4 2" xfId="36497" xr:uid="{00000000-0005-0000-0000-00001A350000}"/>
    <cellStyle name="Normal 10 2 2 2 3 6 5" xfId="7404" xr:uid="{00000000-0005-0000-0000-00001B350000}"/>
    <cellStyle name="Normal 10 2 2 2 3 6 5 2" xfId="36498" xr:uid="{00000000-0005-0000-0000-00001C350000}"/>
    <cellStyle name="Normal 10 2 2 2 3 6 6" xfId="36493" xr:uid="{00000000-0005-0000-0000-00001D350000}"/>
    <cellStyle name="Normal 10 2 2 2 3 7" xfId="7405" xr:uid="{00000000-0005-0000-0000-00001E350000}"/>
    <cellStyle name="Normal 10 2 2 2 3 7 2" xfId="7406" xr:uid="{00000000-0005-0000-0000-00001F350000}"/>
    <cellStyle name="Normal 10 2 2 2 3 7 2 2" xfId="7407" xr:uid="{00000000-0005-0000-0000-000020350000}"/>
    <cellStyle name="Normal 10 2 2 2 3 7 2 2 2" xfId="36501" xr:uid="{00000000-0005-0000-0000-000021350000}"/>
    <cellStyle name="Normal 10 2 2 2 3 7 2 3" xfId="36500" xr:uid="{00000000-0005-0000-0000-000022350000}"/>
    <cellStyle name="Normal 10 2 2 2 3 7 3" xfId="7408" xr:uid="{00000000-0005-0000-0000-000023350000}"/>
    <cellStyle name="Normal 10 2 2 2 3 7 3 2" xfId="36502" xr:uid="{00000000-0005-0000-0000-000024350000}"/>
    <cellStyle name="Normal 10 2 2 2 3 7 4" xfId="7409" xr:uid="{00000000-0005-0000-0000-000025350000}"/>
    <cellStyle name="Normal 10 2 2 2 3 7 4 2" xfId="36503" xr:uid="{00000000-0005-0000-0000-000026350000}"/>
    <cellStyle name="Normal 10 2 2 2 3 7 5" xfId="36499" xr:uid="{00000000-0005-0000-0000-000027350000}"/>
    <cellStyle name="Normal 10 2 2 2 3 8" xfId="7410" xr:uid="{00000000-0005-0000-0000-000028350000}"/>
    <cellStyle name="Normal 10 2 2 2 3 8 2" xfId="7411" xr:uid="{00000000-0005-0000-0000-000029350000}"/>
    <cellStyle name="Normal 10 2 2 2 3 8 2 2" xfId="36505" xr:uid="{00000000-0005-0000-0000-00002A350000}"/>
    <cellStyle name="Normal 10 2 2 2 3 8 3" xfId="7412" xr:uid="{00000000-0005-0000-0000-00002B350000}"/>
    <cellStyle name="Normal 10 2 2 2 3 8 3 2" xfId="36506" xr:uid="{00000000-0005-0000-0000-00002C350000}"/>
    <cellStyle name="Normal 10 2 2 2 3 8 4" xfId="36504" xr:uid="{00000000-0005-0000-0000-00002D350000}"/>
    <cellStyle name="Normal 10 2 2 2 3 9" xfId="7413" xr:uid="{00000000-0005-0000-0000-00002E350000}"/>
    <cellStyle name="Normal 10 2 2 2 3 9 2" xfId="36507" xr:uid="{00000000-0005-0000-0000-00002F350000}"/>
    <cellStyle name="Normal 10 2 2 2 4" xfId="7414" xr:uid="{00000000-0005-0000-0000-000030350000}"/>
    <cellStyle name="Normal 10 2 2 2 4 10" xfId="7415" xr:uid="{00000000-0005-0000-0000-000031350000}"/>
    <cellStyle name="Normal 10 2 2 2 4 10 2" xfId="36509" xr:uid="{00000000-0005-0000-0000-000032350000}"/>
    <cellStyle name="Normal 10 2 2 2 4 11" xfId="36508" xr:uid="{00000000-0005-0000-0000-000033350000}"/>
    <cellStyle name="Normal 10 2 2 2 4 2" xfId="7416" xr:uid="{00000000-0005-0000-0000-000034350000}"/>
    <cellStyle name="Normal 10 2 2 2 4 2 2" xfId="7417" xr:uid="{00000000-0005-0000-0000-000035350000}"/>
    <cellStyle name="Normal 10 2 2 2 4 2 2 2" xfId="7418" xr:uid="{00000000-0005-0000-0000-000036350000}"/>
    <cellStyle name="Normal 10 2 2 2 4 2 2 2 2" xfId="7419" xr:uid="{00000000-0005-0000-0000-000037350000}"/>
    <cellStyle name="Normal 10 2 2 2 4 2 2 2 2 2" xfId="36513" xr:uid="{00000000-0005-0000-0000-000038350000}"/>
    <cellStyle name="Normal 10 2 2 2 4 2 2 2 3" xfId="36512" xr:uid="{00000000-0005-0000-0000-000039350000}"/>
    <cellStyle name="Normal 10 2 2 2 4 2 2 3" xfId="7420" xr:uid="{00000000-0005-0000-0000-00003A350000}"/>
    <cellStyle name="Normal 10 2 2 2 4 2 2 3 2" xfId="36514" xr:uid="{00000000-0005-0000-0000-00003B350000}"/>
    <cellStyle name="Normal 10 2 2 2 4 2 2 4" xfId="7421" xr:uid="{00000000-0005-0000-0000-00003C350000}"/>
    <cellStyle name="Normal 10 2 2 2 4 2 2 4 2" xfId="36515" xr:uid="{00000000-0005-0000-0000-00003D350000}"/>
    <cellStyle name="Normal 10 2 2 2 4 2 2 5" xfId="7422" xr:uid="{00000000-0005-0000-0000-00003E350000}"/>
    <cellStyle name="Normal 10 2 2 2 4 2 2 5 2" xfId="36516" xr:uid="{00000000-0005-0000-0000-00003F350000}"/>
    <cellStyle name="Normal 10 2 2 2 4 2 2 6" xfId="36511" xr:uid="{00000000-0005-0000-0000-000040350000}"/>
    <cellStyle name="Normal 10 2 2 2 4 2 3" xfId="7423" xr:uid="{00000000-0005-0000-0000-000041350000}"/>
    <cellStyle name="Normal 10 2 2 2 4 2 3 2" xfId="7424" xr:uid="{00000000-0005-0000-0000-000042350000}"/>
    <cellStyle name="Normal 10 2 2 2 4 2 3 2 2" xfId="36518" xr:uid="{00000000-0005-0000-0000-000043350000}"/>
    <cellStyle name="Normal 10 2 2 2 4 2 3 3" xfId="36517" xr:uid="{00000000-0005-0000-0000-000044350000}"/>
    <cellStyle name="Normal 10 2 2 2 4 2 4" xfId="7425" xr:uid="{00000000-0005-0000-0000-000045350000}"/>
    <cellStyle name="Normal 10 2 2 2 4 2 4 2" xfId="36519" xr:uid="{00000000-0005-0000-0000-000046350000}"/>
    <cellStyle name="Normal 10 2 2 2 4 2 5" xfId="7426" xr:uid="{00000000-0005-0000-0000-000047350000}"/>
    <cellStyle name="Normal 10 2 2 2 4 2 5 2" xfId="36520" xr:uid="{00000000-0005-0000-0000-000048350000}"/>
    <cellStyle name="Normal 10 2 2 2 4 2 6" xfId="7427" xr:uid="{00000000-0005-0000-0000-000049350000}"/>
    <cellStyle name="Normal 10 2 2 2 4 2 6 2" xfId="36521" xr:uid="{00000000-0005-0000-0000-00004A350000}"/>
    <cellStyle name="Normal 10 2 2 2 4 2 7" xfId="36510" xr:uid="{00000000-0005-0000-0000-00004B350000}"/>
    <cellStyle name="Normal 10 2 2 2 4 3" xfId="7428" xr:uid="{00000000-0005-0000-0000-00004C350000}"/>
    <cellStyle name="Normal 10 2 2 2 4 3 2" xfId="7429" xr:uid="{00000000-0005-0000-0000-00004D350000}"/>
    <cellStyle name="Normal 10 2 2 2 4 3 2 2" xfId="7430" xr:uid="{00000000-0005-0000-0000-00004E350000}"/>
    <cellStyle name="Normal 10 2 2 2 4 3 2 2 2" xfId="7431" xr:uid="{00000000-0005-0000-0000-00004F350000}"/>
    <cellStyle name="Normal 10 2 2 2 4 3 2 2 2 2" xfId="36525" xr:uid="{00000000-0005-0000-0000-000050350000}"/>
    <cellStyle name="Normal 10 2 2 2 4 3 2 2 3" xfId="36524" xr:uid="{00000000-0005-0000-0000-000051350000}"/>
    <cellStyle name="Normal 10 2 2 2 4 3 2 3" xfId="7432" xr:uid="{00000000-0005-0000-0000-000052350000}"/>
    <cellStyle name="Normal 10 2 2 2 4 3 2 3 2" xfId="36526" xr:uid="{00000000-0005-0000-0000-000053350000}"/>
    <cellStyle name="Normal 10 2 2 2 4 3 2 4" xfId="7433" xr:uid="{00000000-0005-0000-0000-000054350000}"/>
    <cellStyle name="Normal 10 2 2 2 4 3 2 4 2" xfId="36527" xr:uid="{00000000-0005-0000-0000-000055350000}"/>
    <cellStyle name="Normal 10 2 2 2 4 3 2 5" xfId="7434" xr:uid="{00000000-0005-0000-0000-000056350000}"/>
    <cellStyle name="Normal 10 2 2 2 4 3 2 5 2" xfId="36528" xr:uid="{00000000-0005-0000-0000-000057350000}"/>
    <cellStyle name="Normal 10 2 2 2 4 3 2 6" xfId="36523" xr:uid="{00000000-0005-0000-0000-000058350000}"/>
    <cellStyle name="Normal 10 2 2 2 4 3 3" xfId="7435" xr:uid="{00000000-0005-0000-0000-000059350000}"/>
    <cellStyle name="Normal 10 2 2 2 4 3 3 2" xfId="7436" xr:uid="{00000000-0005-0000-0000-00005A350000}"/>
    <cellStyle name="Normal 10 2 2 2 4 3 3 2 2" xfId="36530" xr:uid="{00000000-0005-0000-0000-00005B350000}"/>
    <cellStyle name="Normal 10 2 2 2 4 3 3 3" xfId="36529" xr:uid="{00000000-0005-0000-0000-00005C350000}"/>
    <cellStyle name="Normal 10 2 2 2 4 3 4" xfId="7437" xr:uid="{00000000-0005-0000-0000-00005D350000}"/>
    <cellStyle name="Normal 10 2 2 2 4 3 4 2" xfId="36531" xr:uid="{00000000-0005-0000-0000-00005E350000}"/>
    <cellStyle name="Normal 10 2 2 2 4 3 5" xfId="7438" xr:uid="{00000000-0005-0000-0000-00005F350000}"/>
    <cellStyle name="Normal 10 2 2 2 4 3 5 2" xfId="36532" xr:uid="{00000000-0005-0000-0000-000060350000}"/>
    <cellStyle name="Normal 10 2 2 2 4 3 6" xfId="7439" xr:uid="{00000000-0005-0000-0000-000061350000}"/>
    <cellStyle name="Normal 10 2 2 2 4 3 6 2" xfId="36533" xr:uid="{00000000-0005-0000-0000-000062350000}"/>
    <cellStyle name="Normal 10 2 2 2 4 3 7" xfId="36522" xr:uid="{00000000-0005-0000-0000-000063350000}"/>
    <cellStyle name="Normal 10 2 2 2 4 4" xfId="7440" xr:uid="{00000000-0005-0000-0000-000064350000}"/>
    <cellStyle name="Normal 10 2 2 2 4 4 2" xfId="7441" xr:uid="{00000000-0005-0000-0000-000065350000}"/>
    <cellStyle name="Normal 10 2 2 2 4 4 2 2" xfId="7442" xr:uid="{00000000-0005-0000-0000-000066350000}"/>
    <cellStyle name="Normal 10 2 2 2 4 4 2 2 2" xfId="36536" xr:uid="{00000000-0005-0000-0000-000067350000}"/>
    <cellStyle name="Normal 10 2 2 2 4 4 2 3" xfId="36535" xr:uid="{00000000-0005-0000-0000-000068350000}"/>
    <cellStyle name="Normal 10 2 2 2 4 4 3" xfId="7443" xr:uid="{00000000-0005-0000-0000-000069350000}"/>
    <cellStyle name="Normal 10 2 2 2 4 4 3 2" xfId="36537" xr:uid="{00000000-0005-0000-0000-00006A350000}"/>
    <cellStyle name="Normal 10 2 2 2 4 4 4" xfId="7444" xr:uid="{00000000-0005-0000-0000-00006B350000}"/>
    <cellStyle name="Normal 10 2 2 2 4 4 4 2" xfId="36538" xr:uid="{00000000-0005-0000-0000-00006C350000}"/>
    <cellStyle name="Normal 10 2 2 2 4 4 5" xfId="7445" xr:uid="{00000000-0005-0000-0000-00006D350000}"/>
    <cellStyle name="Normal 10 2 2 2 4 4 5 2" xfId="36539" xr:uid="{00000000-0005-0000-0000-00006E350000}"/>
    <cellStyle name="Normal 10 2 2 2 4 4 6" xfId="36534" xr:uid="{00000000-0005-0000-0000-00006F350000}"/>
    <cellStyle name="Normal 10 2 2 2 4 5" xfId="7446" xr:uid="{00000000-0005-0000-0000-000070350000}"/>
    <cellStyle name="Normal 10 2 2 2 4 5 2" xfId="7447" xr:uid="{00000000-0005-0000-0000-000071350000}"/>
    <cellStyle name="Normal 10 2 2 2 4 5 2 2" xfId="7448" xr:uid="{00000000-0005-0000-0000-000072350000}"/>
    <cellStyle name="Normal 10 2 2 2 4 5 2 2 2" xfId="36542" xr:uid="{00000000-0005-0000-0000-000073350000}"/>
    <cellStyle name="Normal 10 2 2 2 4 5 2 3" xfId="36541" xr:uid="{00000000-0005-0000-0000-000074350000}"/>
    <cellStyle name="Normal 10 2 2 2 4 5 3" xfId="7449" xr:uid="{00000000-0005-0000-0000-000075350000}"/>
    <cellStyle name="Normal 10 2 2 2 4 5 3 2" xfId="36543" xr:uid="{00000000-0005-0000-0000-000076350000}"/>
    <cellStyle name="Normal 10 2 2 2 4 5 4" xfId="7450" xr:uid="{00000000-0005-0000-0000-000077350000}"/>
    <cellStyle name="Normal 10 2 2 2 4 5 4 2" xfId="36544" xr:uid="{00000000-0005-0000-0000-000078350000}"/>
    <cellStyle name="Normal 10 2 2 2 4 5 5" xfId="7451" xr:uid="{00000000-0005-0000-0000-000079350000}"/>
    <cellStyle name="Normal 10 2 2 2 4 5 5 2" xfId="36545" xr:uid="{00000000-0005-0000-0000-00007A350000}"/>
    <cellStyle name="Normal 10 2 2 2 4 5 6" xfId="36540" xr:uid="{00000000-0005-0000-0000-00007B350000}"/>
    <cellStyle name="Normal 10 2 2 2 4 6" xfId="7452" xr:uid="{00000000-0005-0000-0000-00007C350000}"/>
    <cellStyle name="Normal 10 2 2 2 4 6 2" xfId="7453" xr:uid="{00000000-0005-0000-0000-00007D350000}"/>
    <cellStyle name="Normal 10 2 2 2 4 6 2 2" xfId="7454" xr:uid="{00000000-0005-0000-0000-00007E350000}"/>
    <cellStyle name="Normal 10 2 2 2 4 6 2 2 2" xfId="36548" xr:uid="{00000000-0005-0000-0000-00007F350000}"/>
    <cellStyle name="Normal 10 2 2 2 4 6 2 3" xfId="36547" xr:uid="{00000000-0005-0000-0000-000080350000}"/>
    <cellStyle name="Normal 10 2 2 2 4 6 3" xfId="7455" xr:uid="{00000000-0005-0000-0000-000081350000}"/>
    <cellStyle name="Normal 10 2 2 2 4 6 3 2" xfId="36549" xr:uid="{00000000-0005-0000-0000-000082350000}"/>
    <cellStyle name="Normal 10 2 2 2 4 6 4" xfId="7456" xr:uid="{00000000-0005-0000-0000-000083350000}"/>
    <cellStyle name="Normal 10 2 2 2 4 6 4 2" xfId="36550" xr:uid="{00000000-0005-0000-0000-000084350000}"/>
    <cellStyle name="Normal 10 2 2 2 4 6 5" xfId="36546" xr:uid="{00000000-0005-0000-0000-000085350000}"/>
    <cellStyle name="Normal 10 2 2 2 4 7" xfId="7457" xr:uid="{00000000-0005-0000-0000-000086350000}"/>
    <cellStyle name="Normal 10 2 2 2 4 7 2" xfId="7458" xr:uid="{00000000-0005-0000-0000-000087350000}"/>
    <cellStyle name="Normal 10 2 2 2 4 7 2 2" xfId="36552" xr:uid="{00000000-0005-0000-0000-000088350000}"/>
    <cellStyle name="Normal 10 2 2 2 4 7 3" xfId="7459" xr:uid="{00000000-0005-0000-0000-000089350000}"/>
    <cellStyle name="Normal 10 2 2 2 4 7 3 2" xfId="36553" xr:uid="{00000000-0005-0000-0000-00008A350000}"/>
    <cellStyle name="Normal 10 2 2 2 4 7 4" xfId="36551" xr:uid="{00000000-0005-0000-0000-00008B350000}"/>
    <cellStyle name="Normal 10 2 2 2 4 8" xfId="7460" xr:uid="{00000000-0005-0000-0000-00008C350000}"/>
    <cellStyle name="Normal 10 2 2 2 4 8 2" xfId="36554" xr:uid="{00000000-0005-0000-0000-00008D350000}"/>
    <cellStyle name="Normal 10 2 2 2 4 9" xfId="7461" xr:uid="{00000000-0005-0000-0000-00008E350000}"/>
    <cellStyle name="Normal 10 2 2 2 4 9 2" xfId="36555" xr:uid="{00000000-0005-0000-0000-00008F350000}"/>
    <cellStyle name="Normal 10 2 2 2 5" xfId="7462" xr:uid="{00000000-0005-0000-0000-000090350000}"/>
    <cellStyle name="Normal 10 2 2 2 5 2" xfId="7463" xr:uid="{00000000-0005-0000-0000-000091350000}"/>
    <cellStyle name="Normal 10 2 2 2 5 2 2" xfId="7464" xr:uid="{00000000-0005-0000-0000-000092350000}"/>
    <cellStyle name="Normal 10 2 2 2 5 2 2 2" xfId="7465" xr:uid="{00000000-0005-0000-0000-000093350000}"/>
    <cellStyle name="Normal 10 2 2 2 5 2 2 2 2" xfId="36559" xr:uid="{00000000-0005-0000-0000-000094350000}"/>
    <cellStyle name="Normal 10 2 2 2 5 2 2 3" xfId="36558" xr:uid="{00000000-0005-0000-0000-000095350000}"/>
    <cellStyle name="Normal 10 2 2 2 5 2 3" xfId="7466" xr:uid="{00000000-0005-0000-0000-000096350000}"/>
    <cellStyle name="Normal 10 2 2 2 5 2 3 2" xfId="36560" xr:uid="{00000000-0005-0000-0000-000097350000}"/>
    <cellStyle name="Normal 10 2 2 2 5 2 4" xfId="7467" xr:uid="{00000000-0005-0000-0000-000098350000}"/>
    <cellStyle name="Normal 10 2 2 2 5 2 4 2" xfId="36561" xr:uid="{00000000-0005-0000-0000-000099350000}"/>
    <cellStyle name="Normal 10 2 2 2 5 2 5" xfId="7468" xr:uid="{00000000-0005-0000-0000-00009A350000}"/>
    <cellStyle name="Normal 10 2 2 2 5 2 5 2" xfId="36562" xr:uid="{00000000-0005-0000-0000-00009B350000}"/>
    <cellStyle name="Normal 10 2 2 2 5 2 6" xfId="36557" xr:uid="{00000000-0005-0000-0000-00009C350000}"/>
    <cellStyle name="Normal 10 2 2 2 5 3" xfId="7469" xr:uid="{00000000-0005-0000-0000-00009D350000}"/>
    <cellStyle name="Normal 10 2 2 2 5 3 2" xfId="7470" xr:uid="{00000000-0005-0000-0000-00009E350000}"/>
    <cellStyle name="Normal 10 2 2 2 5 3 2 2" xfId="7471" xr:uid="{00000000-0005-0000-0000-00009F350000}"/>
    <cellStyle name="Normal 10 2 2 2 5 3 2 2 2" xfId="36565" xr:uid="{00000000-0005-0000-0000-0000A0350000}"/>
    <cellStyle name="Normal 10 2 2 2 5 3 2 3" xfId="36564" xr:uid="{00000000-0005-0000-0000-0000A1350000}"/>
    <cellStyle name="Normal 10 2 2 2 5 3 3" xfId="7472" xr:uid="{00000000-0005-0000-0000-0000A2350000}"/>
    <cellStyle name="Normal 10 2 2 2 5 3 3 2" xfId="36566" xr:uid="{00000000-0005-0000-0000-0000A3350000}"/>
    <cellStyle name="Normal 10 2 2 2 5 3 4" xfId="7473" xr:uid="{00000000-0005-0000-0000-0000A4350000}"/>
    <cellStyle name="Normal 10 2 2 2 5 3 4 2" xfId="36567" xr:uid="{00000000-0005-0000-0000-0000A5350000}"/>
    <cellStyle name="Normal 10 2 2 2 5 3 5" xfId="7474" xr:uid="{00000000-0005-0000-0000-0000A6350000}"/>
    <cellStyle name="Normal 10 2 2 2 5 3 5 2" xfId="36568" xr:uid="{00000000-0005-0000-0000-0000A7350000}"/>
    <cellStyle name="Normal 10 2 2 2 5 3 6" xfId="36563" xr:uid="{00000000-0005-0000-0000-0000A8350000}"/>
    <cellStyle name="Normal 10 2 2 2 5 4" xfId="7475" xr:uid="{00000000-0005-0000-0000-0000A9350000}"/>
    <cellStyle name="Normal 10 2 2 2 5 4 2" xfId="7476" xr:uid="{00000000-0005-0000-0000-0000AA350000}"/>
    <cellStyle name="Normal 10 2 2 2 5 4 2 2" xfId="36570" xr:uid="{00000000-0005-0000-0000-0000AB350000}"/>
    <cellStyle name="Normal 10 2 2 2 5 4 3" xfId="36569" xr:uid="{00000000-0005-0000-0000-0000AC350000}"/>
    <cellStyle name="Normal 10 2 2 2 5 5" xfId="7477" xr:uid="{00000000-0005-0000-0000-0000AD350000}"/>
    <cellStyle name="Normal 10 2 2 2 5 5 2" xfId="36571" xr:uid="{00000000-0005-0000-0000-0000AE350000}"/>
    <cellStyle name="Normal 10 2 2 2 5 6" xfId="7478" xr:uid="{00000000-0005-0000-0000-0000AF350000}"/>
    <cellStyle name="Normal 10 2 2 2 5 6 2" xfId="36572" xr:uid="{00000000-0005-0000-0000-0000B0350000}"/>
    <cellStyle name="Normal 10 2 2 2 5 7" xfId="7479" xr:uid="{00000000-0005-0000-0000-0000B1350000}"/>
    <cellStyle name="Normal 10 2 2 2 5 7 2" xfId="36573" xr:uid="{00000000-0005-0000-0000-0000B2350000}"/>
    <cellStyle name="Normal 10 2 2 2 5 8" xfId="36556" xr:uid="{00000000-0005-0000-0000-0000B3350000}"/>
    <cellStyle name="Normal 10 2 2 2 6" xfId="7480" xr:uid="{00000000-0005-0000-0000-0000B4350000}"/>
    <cellStyle name="Normal 10 2 2 2 6 2" xfId="7481" xr:uid="{00000000-0005-0000-0000-0000B5350000}"/>
    <cellStyle name="Normal 10 2 2 2 6 2 2" xfId="7482" xr:uid="{00000000-0005-0000-0000-0000B6350000}"/>
    <cellStyle name="Normal 10 2 2 2 6 2 2 2" xfId="7483" xr:uid="{00000000-0005-0000-0000-0000B7350000}"/>
    <cellStyle name="Normal 10 2 2 2 6 2 2 2 2" xfId="36577" xr:uid="{00000000-0005-0000-0000-0000B8350000}"/>
    <cellStyle name="Normal 10 2 2 2 6 2 2 3" xfId="36576" xr:uid="{00000000-0005-0000-0000-0000B9350000}"/>
    <cellStyle name="Normal 10 2 2 2 6 2 3" xfId="7484" xr:uid="{00000000-0005-0000-0000-0000BA350000}"/>
    <cellStyle name="Normal 10 2 2 2 6 2 3 2" xfId="36578" xr:uid="{00000000-0005-0000-0000-0000BB350000}"/>
    <cellStyle name="Normal 10 2 2 2 6 2 4" xfId="7485" xr:uid="{00000000-0005-0000-0000-0000BC350000}"/>
    <cellStyle name="Normal 10 2 2 2 6 2 4 2" xfId="36579" xr:uid="{00000000-0005-0000-0000-0000BD350000}"/>
    <cellStyle name="Normal 10 2 2 2 6 2 5" xfId="7486" xr:uid="{00000000-0005-0000-0000-0000BE350000}"/>
    <cellStyle name="Normal 10 2 2 2 6 2 5 2" xfId="36580" xr:uid="{00000000-0005-0000-0000-0000BF350000}"/>
    <cellStyle name="Normal 10 2 2 2 6 2 6" xfId="36575" xr:uid="{00000000-0005-0000-0000-0000C0350000}"/>
    <cellStyle name="Normal 10 2 2 2 6 3" xfId="7487" xr:uid="{00000000-0005-0000-0000-0000C1350000}"/>
    <cellStyle name="Normal 10 2 2 2 6 3 2" xfId="7488" xr:uid="{00000000-0005-0000-0000-0000C2350000}"/>
    <cellStyle name="Normal 10 2 2 2 6 3 2 2" xfId="36582" xr:uid="{00000000-0005-0000-0000-0000C3350000}"/>
    <cellStyle name="Normal 10 2 2 2 6 3 3" xfId="36581" xr:uid="{00000000-0005-0000-0000-0000C4350000}"/>
    <cellStyle name="Normal 10 2 2 2 6 4" xfId="7489" xr:uid="{00000000-0005-0000-0000-0000C5350000}"/>
    <cellStyle name="Normal 10 2 2 2 6 4 2" xfId="36583" xr:uid="{00000000-0005-0000-0000-0000C6350000}"/>
    <cellStyle name="Normal 10 2 2 2 6 5" xfId="7490" xr:uid="{00000000-0005-0000-0000-0000C7350000}"/>
    <cellStyle name="Normal 10 2 2 2 6 5 2" xfId="36584" xr:uid="{00000000-0005-0000-0000-0000C8350000}"/>
    <cellStyle name="Normal 10 2 2 2 6 6" xfId="7491" xr:uid="{00000000-0005-0000-0000-0000C9350000}"/>
    <cellStyle name="Normal 10 2 2 2 6 6 2" xfId="36585" xr:uid="{00000000-0005-0000-0000-0000CA350000}"/>
    <cellStyle name="Normal 10 2 2 2 6 7" xfId="36574" xr:uid="{00000000-0005-0000-0000-0000CB350000}"/>
    <cellStyle name="Normal 10 2 2 2 7" xfId="7492" xr:uid="{00000000-0005-0000-0000-0000CC350000}"/>
    <cellStyle name="Normal 10 2 2 2 7 2" xfId="7493" xr:uid="{00000000-0005-0000-0000-0000CD350000}"/>
    <cellStyle name="Normal 10 2 2 2 7 2 2" xfId="7494" xr:uid="{00000000-0005-0000-0000-0000CE350000}"/>
    <cellStyle name="Normal 10 2 2 2 7 2 2 2" xfId="36588" xr:uid="{00000000-0005-0000-0000-0000CF350000}"/>
    <cellStyle name="Normal 10 2 2 2 7 2 3" xfId="36587" xr:uid="{00000000-0005-0000-0000-0000D0350000}"/>
    <cellStyle name="Normal 10 2 2 2 7 3" xfId="7495" xr:uid="{00000000-0005-0000-0000-0000D1350000}"/>
    <cellStyle name="Normal 10 2 2 2 7 3 2" xfId="36589" xr:uid="{00000000-0005-0000-0000-0000D2350000}"/>
    <cellStyle name="Normal 10 2 2 2 7 4" xfId="7496" xr:uid="{00000000-0005-0000-0000-0000D3350000}"/>
    <cellStyle name="Normal 10 2 2 2 7 4 2" xfId="36590" xr:uid="{00000000-0005-0000-0000-0000D4350000}"/>
    <cellStyle name="Normal 10 2 2 2 7 5" xfId="7497" xr:uid="{00000000-0005-0000-0000-0000D5350000}"/>
    <cellStyle name="Normal 10 2 2 2 7 5 2" xfId="36591" xr:uid="{00000000-0005-0000-0000-0000D6350000}"/>
    <cellStyle name="Normal 10 2 2 2 7 6" xfId="36586" xr:uid="{00000000-0005-0000-0000-0000D7350000}"/>
    <cellStyle name="Normal 10 2 2 2 8" xfId="7498" xr:uid="{00000000-0005-0000-0000-0000D8350000}"/>
    <cellStyle name="Normal 10 2 2 2 8 2" xfId="7499" xr:uid="{00000000-0005-0000-0000-0000D9350000}"/>
    <cellStyle name="Normal 10 2 2 2 8 2 2" xfId="7500" xr:uid="{00000000-0005-0000-0000-0000DA350000}"/>
    <cellStyle name="Normal 10 2 2 2 8 2 2 2" xfId="36594" xr:uid="{00000000-0005-0000-0000-0000DB350000}"/>
    <cellStyle name="Normal 10 2 2 2 8 2 3" xfId="36593" xr:uid="{00000000-0005-0000-0000-0000DC350000}"/>
    <cellStyle name="Normal 10 2 2 2 8 3" xfId="7501" xr:uid="{00000000-0005-0000-0000-0000DD350000}"/>
    <cellStyle name="Normal 10 2 2 2 8 3 2" xfId="36595" xr:uid="{00000000-0005-0000-0000-0000DE350000}"/>
    <cellStyle name="Normal 10 2 2 2 8 4" xfId="7502" xr:uid="{00000000-0005-0000-0000-0000DF350000}"/>
    <cellStyle name="Normal 10 2 2 2 8 4 2" xfId="36596" xr:uid="{00000000-0005-0000-0000-0000E0350000}"/>
    <cellStyle name="Normal 10 2 2 2 8 5" xfId="7503" xr:uid="{00000000-0005-0000-0000-0000E1350000}"/>
    <cellStyle name="Normal 10 2 2 2 8 5 2" xfId="36597" xr:uid="{00000000-0005-0000-0000-0000E2350000}"/>
    <cellStyle name="Normal 10 2 2 2 8 6" xfId="36592" xr:uid="{00000000-0005-0000-0000-0000E3350000}"/>
    <cellStyle name="Normal 10 2 2 2 9" xfId="7504" xr:uid="{00000000-0005-0000-0000-0000E4350000}"/>
    <cellStyle name="Normal 10 2 2 2 9 2" xfId="7505" xr:uid="{00000000-0005-0000-0000-0000E5350000}"/>
    <cellStyle name="Normal 10 2 2 2 9 2 2" xfId="7506" xr:uid="{00000000-0005-0000-0000-0000E6350000}"/>
    <cellStyle name="Normal 10 2 2 2 9 2 2 2" xfId="36600" xr:uid="{00000000-0005-0000-0000-0000E7350000}"/>
    <cellStyle name="Normal 10 2 2 2 9 2 3" xfId="36599" xr:uid="{00000000-0005-0000-0000-0000E8350000}"/>
    <cellStyle name="Normal 10 2 2 2 9 3" xfId="7507" xr:uid="{00000000-0005-0000-0000-0000E9350000}"/>
    <cellStyle name="Normal 10 2 2 2 9 3 2" xfId="36601" xr:uid="{00000000-0005-0000-0000-0000EA350000}"/>
    <cellStyle name="Normal 10 2 2 2 9 4" xfId="7508" xr:uid="{00000000-0005-0000-0000-0000EB350000}"/>
    <cellStyle name="Normal 10 2 2 2 9 4 2" xfId="36602" xr:uid="{00000000-0005-0000-0000-0000EC350000}"/>
    <cellStyle name="Normal 10 2 2 2 9 5" xfId="36598" xr:uid="{00000000-0005-0000-0000-0000ED350000}"/>
    <cellStyle name="Normal 10 2 2 3" xfId="7509" xr:uid="{00000000-0005-0000-0000-0000EE350000}"/>
    <cellStyle name="Normal 10 2 2 3 10" xfId="7510" xr:uid="{00000000-0005-0000-0000-0000EF350000}"/>
    <cellStyle name="Normal 10 2 2 3 10 2" xfId="36604" xr:uid="{00000000-0005-0000-0000-0000F0350000}"/>
    <cellStyle name="Normal 10 2 2 3 11" xfId="7511" xr:uid="{00000000-0005-0000-0000-0000F1350000}"/>
    <cellStyle name="Normal 10 2 2 3 11 2" xfId="36605" xr:uid="{00000000-0005-0000-0000-0000F2350000}"/>
    <cellStyle name="Normal 10 2 2 3 12" xfId="7512" xr:uid="{00000000-0005-0000-0000-0000F3350000}"/>
    <cellStyle name="Normal 10 2 2 3 12 2" xfId="36606" xr:uid="{00000000-0005-0000-0000-0000F4350000}"/>
    <cellStyle name="Normal 10 2 2 3 13" xfId="36603" xr:uid="{00000000-0005-0000-0000-0000F5350000}"/>
    <cellStyle name="Normal 10 2 2 3 2" xfId="7513" xr:uid="{00000000-0005-0000-0000-0000F6350000}"/>
    <cellStyle name="Normal 10 2 2 3 2 10" xfId="7514" xr:uid="{00000000-0005-0000-0000-0000F7350000}"/>
    <cellStyle name="Normal 10 2 2 3 2 10 2" xfId="36608" xr:uid="{00000000-0005-0000-0000-0000F8350000}"/>
    <cellStyle name="Normal 10 2 2 3 2 11" xfId="7515" xr:uid="{00000000-0005-0000-0000-0000F9350000}"/>
    <cellStyle name="Normal 10 2 2 3 2 11 2" xfId="36609" xr:uid="{00000000-0005-0000-0000-0000FA350000}"/>
    <cellStyle name="Normal 10 2 2 3 2 12" xfId="36607" xr:uid="{00000000-0005-0000-0000-0000FB350000}"/>
    <cellStyle name="Normal 10 2 2 3 2 2" xfId="7516" xr:uid="{00000000-0005-0000-0000-0000FC350000}"/>
    <cellStyle name="Normal 10 2 2 3 2 2 10" xfId="7517" xr:uid="{00000000-0005-0000-0000-0000FD350000}"/>
    <cellStyle name="Normal 10 2 2 3 2 2 10 2" xfId="36611" xr:uid="{00000000-0005-0000-0000-0000FE350000}"/>
    <cellStyle name="Normal 10 2 2 3 2 2 11" xfId="36610" xr:uid="{00000000-0005-0000-0000-0000FF350000}"/>
    <cellStyle name="Normal 10 2 2 3 2 2 2" xfId="7518" xr:uid="{00000000-0005-0000-0000-000000360000}"/>
    <cellStyle name="Normal 10 2 2 3 2 2 2 2" xfId="7519" xr:uid="{00000000-0005-0000-0000-000001360000}"/>
    <cellStyle name="Normal 10 2 2 3 2 2 2 2 2" xfId="7520" xr:uid="{00000000-0005-0000-0000-000002360000}"/>
    <cellStyle name="Normal 10 2 2 3 2 2 2 2 2 2" xfId="7521" xr:uid="{00000000-0005-0000-0000-000003360000}"/>
    <cellStyle name="Normal 10 2 2 3 2 2 2 2 2 2 2" xfId="36615" xr:uid="{00000000-0005-0000-0000-000004360000}"/>
    <cellStyle name="Normal 10 2 2 3 2 2 2 2 2 3" xfId="36614" xr:uid="{00000000-0005-0000-0000-000005360000}"/>
    <cellStyle name="Normal 10 2 2 3 2 2 2 2 3" xfId="7522" xr:uid="{00000000-0005-0000-0000-000006360000}"/>
    <cellStyle name="Normal 10 2 2 3 2 2 2 2 3 2" xfId="36616" xr:uid="{00000000-0005-0000-0000-000007360000}"/>
    <cellStyle name="Normal 10 2 2 3 2 2 2 2 4" xfId="7523" xr:uid="{00000000-0005-0000-0000-000008360000}"/>
    <cellStyle name="Normal 10 2 2 3 2 2 2 2 4 2" xfId="36617" xr:uid="{00000000-0005-0000-0000-000009360000}"/>
    <cellStyle name="Normal 10 2 2 3 2 2 2 2 5" xfId="7524" xr:uid="{00000000-0005-0000-0000-00000A360000}"/>
    <cellStyle name="Normal 10 2 2 3 2 2 2 2 5 2" xfId="36618" xr:uid="{00000000-0005-0000-0000-00000B360000}"/>
    <cellStyle name="Normal 10 2 2 3 2 2 2 2 6" xfId="36613" xr:uid="{00000000-0005-0000-0000-00000C360000}"/>
    <cellStyle name="Normal 10 2 2 3 2 2 2 3" xfId="7525" xr:uid="{00000000-0005-0000-0000-00000D360000}"/>
    <cellStyle name="Normal 10 2 2 3 2 2 2 3 2" xfId="7526" xr:uid="{00000000-0005-0000-0000-00000E360000}"/>
    <cellStyle name="Normal 10 2 2 3 2 2 2 3 2 2" xfId="36620" xr:uid="{00000000-0005-0000-0000-00000F360000}"/>
    <cellStyle name="Normal 10 2 2 3 2 2 2 3 3" xfId="36619" xr:uid="{00000000-0005-0000-0000-000010360000}"/>
    <cellStyle name="Normal 10 2 2 3 2 2 2 4" xfId="7527" xr:uid="{00000000-0005-0000-0000-000011360000}"/>
    <cellStyle name="Normal 10 2 2 3 2 2 2 4 2" xfId="36621" xr:uid="{00000000-0005-0000-0000-000012360000}"/>
    <cellStyle name="Normal 10 2 2 3 2 2 2 5" xfId="7528" xr:uid="{00000000-0005-0000-0000-000013360000}"/>
    <cellStyle name="Normal 10 2 2 3 2 2 2 5 2" xfId="36622" xr:uid="{00000000-0005-0000-0000-000014360000}"/>
    <cellStyle name="Normal 10 2 2 3 2 2 2 6" xfId="7529" xr:uid="{00000000-0005-0000-0000-000015360000}"/>
    <cellStyle name="Normal 10 2 2 3 2 2 2 6 2" xfId="36623" xr:uid="{00000000-0005-0000-0000-000016360000}"/>
    <cellStyle name="Normal 10 2 2 3 2 2 2 7" xfId="36612" xr:uid="{00000000-0005-0000-0000-000017360000}"/>
    <cellStyle name="Normal 10 2 2 3 2 2 3" xfId="7530" xr:uid="{00000000-0005-0000-0000-000018360000}"/>
    <cellStyle name="Normal 10 2 2 3 2 2 3 2" xfId="7531" xr:uid="{00000000-0005-0000-0000-000019360000}"/>
    <cellStyle name="Normal 10 2 2 3 2 2 3 2 2" xfId="7532" xr:uid="{00000000-0005-0000-0000-00001A360000}"/>
    <cellStyle name="Normal 10 2 2 3 2 2 3 2 2 2" xfId="7533" xr:uid="{00000000-0005-0000-0000-00001B360000}"/>
    <cellStyle name="Normal 10 2 2 3 2 2 3 2 2 2 2" xfId="36627" xr:uid="{00000000-0005-0000-0000-00001C360000}"/>
    <cellStyle name="Normal 10 2 2 3 2 2 3 2 2 3" xfId="36626" xr:uid="{00000000-0005-0000-0000-00001D360000}"/>
    <cellStyle name="Normal 10 2 2 3 2 2 3 2 3" xfId="7534" xr:uid="{00000000-0005-0000-0000-00001E360000}"/>
    <cellStyle name="Normal 10 2 2 3 2 2 3 2 3 2" xfId="36628" xr:uid="{00000000-0005-0000-0000-00001F360000}"/>
    <cellStyle name="Normal 10 2 2 3 2 2 3 2 4" xfId="7535" xr:uid="{00000000-0005-0000-0000-000020360000}"/>
    <cellStyle name="Normal 10 2 2 3 2 2 3 2 4 2" xfId="36629" xr:uid="{00000000-0005-0000-0000-000021360000}"/>
    <cellStyle name="Normal 10 2 2 3 2 2 3 2 5" xfId="7536" xr:uid="{00000000-0005-0000-0000-000022360000}"/>
    <cellStyle name="Normal 10 2 2 3 2 2 3 2 5 2" xfId="36630" xr:uid="{00000000-0005-0000-0000-000023360000}"/>
    <cellStyle name="Normal 10 2 2 3 2 2 3 2 6" xfId="36625" xr:uid="{00000000-0005-0000-0000-000024360000}"/>
    <cellStyle name="Normal 10 2 2 3 2 2 3 3" xfId="7537" xr:uid="{00000000-0005-0000-0000-000025360000}"/>
    <cellStyle name="Normal 10 2 2 3 2 2 3 3 2" xfId="7538" xr:uid="{00000000-0005-0000-0000-000026360000}"/>
    <cellStyle name="Normal 10 2 2 3 2 2 3 3 2 2" xfId="36632" xr:uid="{00000000-0005-0000-0000-000027360000}"/>
    <cellStyle name="Normal 10 2 2 3 2 2 3 3 3" xfId="36631" xr:uid="{00000000-0005-0000-0000-000028360000}"/>
    <cellStyle name="Normal 10 2 2 3 2 2 3 4" xfId="7539" xr:uid="{00000000-0005-0000-0000-000029360000}"/>
    <cellStyle name="Normal 10 2 2 3 2 2 3 4 2" xfId="36633" xr:uid="{00000000-0005-0000-0000-00002A360000}"/>
    <cellStyle name="Normal 10 2 2 3 2 2 3 5" xfId="7540" xr:uid="{00000000-0005-0000-0000-00002B360000}"/>
    <cellStyle name="Normal 10 2 2 3 2 2 3 5 2" xfId="36634" xr:uid="{00000000-0005-0000-0000-00002C360000}"/>
    <cellStyle name="Normal 10 2 2 3 2 2 3 6" xfId="7541" xr:uid="{00000000-0005-0000-0000-00002D360000}"/>
    <cellStyle name="Normal 10 2 2 3 2 2 3 6 2" xfId="36635" xr:uid="{00000000-0005-0000-0000-00002E360000}"/>
    <cellStyle name="Normal 10 2 2 3 2 2 3 7" xfId="36624" xr:uid="{00000000-0005-0000-0000-00002F360000}"/>
    <cellStyle name="Normal 10 2 2 3 2 2 4" xfId="7542" xr:uid="{00000000-0005-0000-0000-000030360000}"/>
    <cellStyle name="Normal 10 2 2 3 2 2 4 2" xfId="7543" xr:uid="{00000000-0005-0000-0000-000031360000}"/>
    <cellStyle name="Normal 10 2 2 3 2 2 4 2 2" xfId="7544" xr:uid="{00000000-0005-0000-0000-000032360000}"/>
    <cellStyle name="Normal 10 2 2 3 2 2 4 2 2 2" xfId="36638" xr:uid="{00000000-0005-0000-0000-000033360000}"/>
    <cellStyle name="Normal 10 2 2 3 2 2 4 2 3" xfId="36637" xr:uid="{00000000-0005-0000-0000-000034360000}"/>
    <cellStyle name="Normal 10 2 2 3 2 2 4 3" xfId="7545" xr:uid="{00000000-0005-0000-0000-000035360000}"/>
    <cellStyle name="Normal 10 2 2 3 2 2 4 3 2" xfId="36639" xr:uid="{00000000-0005-0000-0000-000036360000}"/>
    <cellStyle name="Normal 10 2 2 3 2 2 4 4" xfId="7546" xr:uid="{00000000-0005-0000-0000-000037360000}"/>
    <cellStyle name="Normal 10 2 2 3 2 2 4 4 2" xfId="36640" xr:uid="{00000000-0005-0000-0000-000038360000}"/>
    <cellStyle name="Normal 10 2 2 3 2 2 4 5" xfId="7547" xr:uid="{00000000-0005-0000-0000-000039360000}"/>
    <cellStyle name="Normal 10 2 2 3 2 2 4 5 2" xfId="36641" xr:uid="{00000000-0005-0000-0000-00003A360000}"/>
    <cellStyle name="Normal 10 2 2 3 2 2 4 6" xfId="36636" xr:uid="{00000000-0005-0000-0000-00003B360000}"/>
    <cellStyle name="Normal 10 2 2 3 2 2 5" xfId="7548" xr:uid="{00000000-0005-0000-0000-00003C360000}"/>
    <cellStyle name="Normal 10 2 2 3 2 2 5 2" xfId="7549" xr:uid="{00000000-0005-0000-0000-00003D360000}"/>
    <cellStyle name="Normal 10 2 2 3 2 2 5 2 2" xfId="7550" xr:uid="{00000000-0005-0000-0000-00003E360000}"/>
    <cellStyle name="Normal 10 2 2 3 2 2 5 2 2 2" xfId="36644" xr:uid="{00000000-0005-0000-0000-00003F360000}"/>
    <cellStyle name="Normal 10 2 2 3 2 2 5 2 3" xfId="36643" xr:uid="{00000000-0005-0000-0000-000040360000}"/>
    <cellStyle name="Normal 10 2 2 3 2 2 5 3" xfId="7551" xr:uid="{00000000-0005-0000-0000-000041360000}"/>
    <cellStyle name="Normal 10 2 2 3 2 2 5 3 2" xfId="36645" xr:uid="{00000000-0005-0000-0000-000042360000}"/>
    <cellStyle name="Normal 10 2 2 3 2 2 5 4" xfId="7552" xr:uid="{00000000-0005-0000-0000-000043360000}"/>
    <cellStyle name="Normal 10 2 2 3 2 2 5 4 2" xfId="36646" xr:uid="{00000000-0005-0000-0000-000044360000}"/>
    <cellStyle name="Normal 10 2 2 3 2 2 5 5" xfId="7553" xr:uid="{00000000-0005-0000-0000-000045360000}"/>
    <cellStyle name="Normal 10 2 2 3 2 2 5 5 2" xfId="36647" xr:uid="{00000000-0005-0000-0000-000046360000}"/>
    <cellStyle name="Normal 10 2 2 3 2 2 5 6" xfId="36642" xr:uid="{00000000-0005-0000-0000-000047360000}"/>
    <cellStyle name="Normal 10 2 2 3 2 2 6" xfId="7554" xr:uid="{00000000-0005-0000-0000-000048360000}"/>
    <cellStyle name="Normal 10 2 2 3 2 2 6 2" xfId="7555" xr:uid="{00000000-0005-0000-0000-000049360000}"/>
    <cellStyle name="Normal 10 2 2 3 2 2 6 2 2" xfId="7556" xr:uid="{00000000-0005-0000-0000-00004A360000}"/>
    <cellStyle name="Normal 10 2 2 3 2 2 6 2 2 2" xfId="36650" xr:uid="{00000000-0005-0000-0000-00004B360000}"/>
    <cellStyle name="Normal 10 2 2 3 2 2 6 2 3" xfId="36649" xr:uid="{00000000-0005-0000-0000-00004C360000}"/>
    <cellStyle name="Normal 10 2 2 3 2 2 6 3" xfId="7557" xr:uid="{00000000-0005-0000-0000-00004D360000}"/>
    <cellStyle name="Normal 10 2 2 3 2 2 6 3 2" xfId="36651" xr:uid="{00000000-0005-0000-0000-00004E360000}"/>
    <cellStyle name="Normal 10 2 2 3 2 2 6 4" xfId="7558" xr:uid="{00000000-0005-0000-0000-00004F360000}"/>
    <cellStyle name="Normal 10 2 2 3 2 2 6 4 2" xfId="36652" xr:uid="{00000000-0005-0000-0000-000050360000}"/>
    <cellStyle name="Normal 10 2 2 3 2 2 6 5" xfId="36648" xr:uid="{00000000-0005-0000-0000-000051360000}"/>
    <cellStyle name="Normal 10 2 2 3 2 2 7" xfId="7559" xr:uid="{00000000-0005-0000-0000-000052360000}"/>
    <cellStyle name="Normal 10 2 2 3 2 2 7 2" xfId="7560" xr:uid="{00000000-0005-0000-0000-000053360000}"/>
    <cellStyle name="Normal 10 2 2 3 2 2 7 2 2" xfId="36654" xr:uid="{00000000-0005-0000-0000-000054360000}"/>
    <cellStyle name="Normal 10 2 2 3 2 2 7 3" xfId="7561" xr:uid="{00000000-0005-0000-0000-000055360000}"/>
    <cellStyle name="Normal 10 2 2 3 2 2 7 3 2" xfId="36655" xr:uid="{00000000-0005-0000-0000-000056360000}"/>
    <cellStyle name="Normal 10 2 2 3 2 2 7 4" xfId="36653" xr:uid="{00000000-0005-0000-0000-000057360000}"/>
    <cellStyle name="Normal 10 2 2 3 2 2 8" xfId="7562" xr:uid="{00000000-0005-0000-0000-000058360000}"/>
    <cellStyle name="Normal 10 2 2 3 2 2 8 2" xfId="36656" xr:uid="{00000000-0005-0000-0000-000059360000}"/>
    <cellStyle name="Normal 10 2 2 3 2 2 9" xfId="7563" xr:uid="{00000000-0005-0000-0000-00005A360000}"/>
    <cellStyle name="Normal 10 2 2 3 2 2 9 2" xfId="36657" xr:uid="{00000000-0005-0000-0000-00005B360000}"/>
    <cellStyle name="Normal 10 2 2 3 2 3" xfId="7564" xr:uid="{00000000-0005-0000-0000-00005C360000}"/>
    <cellStyle name="Normal 10 2 2 3 2 3 2" xfId="7565" xr:uid="{00000000-0005-0000-0000-00005D360000}"/>
    <cellStyle name="Normal 10 2 2 3 2 3 2 2" xfId="7566" xr:uid="{00000000-0005-0000-0000-00005E360000}"/>
    <cellStyle name="Normal 10 2 2 3 2 3 2 2 2" xfId="7567" xr:uid="{00000000-0005-0000-0000-00005F360000}"/>
    <cellStyle name="Normal 10 2 2 3 2 3 2 2 2 2" xfId="36661" xr:uid="{00000000-0005-0000-0000-000060360000}"/>
    <cellStyle name="Normal 10 2 2 3 2 3 2 2 3" xfId="36660" xr:uid="{00000000-0005-0000-0000-000061360000}"/>
    <cellStyle name="Normal 10 2 2 3 2 3 2 3" xfId="7568" xr:uid="{00000000-0005-0000-0000-000062360000}"/>
    <cellStyle name="Normal 10 2 2 3 2 3 2 3 2" xfId="36662" xr:uid="{00000000-0005-0000-0000-000063360000}"/>
    <cellStyle name="Normal 10 2 2 3 2 3 2 4" xfId="7569" xr:uid="{00000000-0005-0000-0000-000064360000}"/>
    <cellStyle name="Normal 10 2 2 3 2 3 2 4 2" xfId="36663" xr:uid="{00000000-0005-0000-0000-000065360000}"/>
    <cellStyle name="Normal 10 2 2 3 2 3 2 5" xfId="7570" xr:uid="{00000000-0005-0000-0000-000066360000}"/>
    <cellStyle name="Normal 10 2 2 3 2 3 2 5 2" xfId="36664" xr:uid="{00000000-0005-0000-0000-000067360000}"/>
    <cellStyle name="Normal 10 2 2 3 2 3 2 6" xfId="36659" xr:uid="{00000000-0005-0000-0000-000068360000}"/>
    <cellStyle name="Normal 10 2 2 3 2 3 3" xfId="7571" xr:uid="{00000000-0005-0000-0000-000069360000}"/>
    <cellStyle name="Normal 10 2 2 3 2 3 3 2" xfId="7572" xr:uid="{00000000-0005-0000-0000-00006A360000}"/>
    <cellStyle name="Normal 10 2 2 3 2 3 3 2 2" xfId="7573" xr:uid="{00000000-0005-0000-0000-00006B360000}"/>
    <cellStyle name="Normal 10 2 2 3 2 3 3 2 2 2" xfId="36667" xr:uid="{00000000-0005-0000-0000-00006C360000}"/>
    <cellStyle name="Normal 10 2 2 3 2 3 3 2 3" xfId="36666" xr:uid="{00000000-0005-0000-0000-00006D360000}"/>
    <cellStyle name="Normal 10 2 2 3 2 3 3 3" xfId="7574" xr:uid="{00000000-0005-0000-0000-00006E360000}"/>
    <cellStyle name="Normal 10 2 2 3 2 3 3 3 2" xfId="36668" xr:uid="{00000000-0005-0000-0000-00006F360000}"/>
    <cellStyle name="Normal 10 2 2 3 2 3 3 4" xfId="7575" xr:uid="{00000000-0005-0000-0000-000070360000}"/>
    <cellStyle name="Normal 10 2 2 3 2 3 3 4 2" xfId="36669" xr:uid="{00000000-0005-0000-0000-000071360000}"/>
    <cellStyle name="Normal 10 2 2 3 2 3 3 5" xfId="7576" xr:uid="{00000000-0005-0000-0000-000072360000}"/>
    <cellStyle name="Normal 10 2 2 3 2 3 3 5 2" xfId="36670" xr:uid="{00000000-0005-0000-0000-000073360000}"/>
    <cellStyle name="Normal 10 2 2 3 2 3 3 6" xfId="36665" xr:uid="{00000000-0005-0000-0000-000074360000}"/>
    <cellStyle name="Normal 10 2 2 3 2 3 4" xfId="7577" xr:uid="{00000000-0005-0000-0000-000075360000}"/>
    <cellStyle name="Normal 10 2 2 3 2 3 4 2" xfId="7578" xr:uid="{00000000-0005-0000-0000-000076360000}"/>
    <cellStyle name="Normal 10 2 2 3 2 3 4 2 2" xfId="36672" xr:uid="{00000000-0005-0000-0000-000077360000}"/>
    <cellStyle name="Normal 10 2 2 3 2 3 4 3" xfId="36671" xr:uid="{00000000-0005-0000-0000-000078360000}"/>
    <cellStyle name="Normal 10 2 2 3 2 3 5" xfId="7579" xr:uid="{00000000-0005-0000-0000-000079360000}"/>
    <cellStyle name="Normal 10 2 2 3 2 3 5 2" xfId="36673" xr:uid="{00000000-0005-0000-0000-00007A360000}"/>
    <cellStyle name="Normal 10 2 2 3 2 3 6" xfId="7580" xr:uid="{00000000-0005-0000-0000-00007B360000}"/>
    <cellStyle name="Normal 10 2 2 3 2 3 6 2" xfId="36674" xr:uid="{00000000-0005-0000-0000-00007C360000}"/>
    <cellStyle name="Normal 10 2 2 3 2 3 7" xfId="7581" xr:uid="{00000000-0005-0000-0000-00007D360000}"/>
    <cellStyle name="Normal 10 2 2 3 2 3 7 2" xfId="36675" xr:uid="{00000000-0005-0000-0000-00007E360000}"/>
    <cellStyle name="Normal 10 2 2 3 2 3 8" xfId="36658" xr:uid="{00000000-0005-0000-0000-00007F360000}"/>
    <cellStyle name="Normal 10 2 2 3 2 4" xfId="7582" xr:uid="{00000000-0005-0000-0000-000080360000}"/>
    <cellStyle name="Normal 10 2 2 3 2 4 2" xfId="7583" xr:uid="{00000000-0005-0000-0000-000081360000}"/>
    <cellStyle name="Normal 10 2 2 3 2 4 2 2" xfId="7584" xr:uid="{00000000-0005-0000-0000-000082360000}"/>
    <cellStyle name="Normal 10 2 2 3 2 4 2 2 2" xfId="7585" xr:uid="{00000000-0005-0000-0000-000083360000}"/>
    <cellStyle name="Normal 10 2 2 3 2 4 2 2 2 2" xfId="36679" xr:uid="{00000000-0005-0000-0000-000084360000}"/>
    <cellStyle name="Normal 10 2 2 3 2 4 2 2 3" xfId="36678" xr:uid="{00000000-0005-0000-0000-000085360000}"/>
    <cellStyle name="Normal 10 2 2 3 2 4 2 3" xfId="7586" xr:uid="{00000000-0005-0000-0000-000086360000}"/>
    <cellStyle name="Normal 10 2 2 3 2 4 2 3 2" xfId="36680" xr:uid="{00000000-0005-0000-0000-000087360000}"/>
    <cellStyle name="Normal 10 2 2 3 2 4 2 4" xfId="7587" xr:uid="{00000000-0005-0000-0000-000088360000}"/>
    <cellStyle name="Normal 10 2 2 3 2 4 2 4 2" xfId="36681" xr:uid="{00000000-0005-0000-0000-000089360000}"/>
    <cellStyle name="Normal 10 2 2 3 2 4 2 5" xfId="7588" xr:uid="{00000000-0005-0000-0000-00008A360000}"/>
    <cellStyle name="Normal 10 2 2 3 2 4 2 5 2" xfId="36682" xr:uid="{00000000-0005-0000-0000-00008B360000}"/>
    <cellStyle name="Normal 10 2 2 3 2 4 2 6" xfId="36677" xr:uid="{00000000-0005-0000-0000-00008C360000}"/>
    <cellStyle name="Normal 10 2 2 3 2 4 3" xfId="7589" xr:uid="{00000000-0005-0000-0000-00008D360000}"/>
    <cellStyle name="Normal 10 2 2 3 2 4 3 2" xfId="7590" xr:uid="{00000000-0005-0000-0000-00008E360000}"/>
    <cellStyle name="Normal 10 2 2 3 2 4 3 2 2" xfId="36684" xr:uid="{00000000-0005-0000-0000-00008F360000}"/>
    <cellStyle name="Normal 10 2 2 3 2 4 3 3" xfId="36683" xr:uid="{00000000-0005-0000-0000-000090360000}"/>
    <cellStyle name="Normal 10 2 2 3 2 4 4" xfId="7591" xr:uid="{00000000-0005-0000-0000-000091360000}"/>
    <cellStyle name="Normal 10 2 2 3 2 4 4 2" xfId="36685" xr:uid="{00000000-0005-0000-0000-000092360000}"/>
    <cellStyle name="Normal 10 2 2 3 2 4 5" xfId="7592" xr:uid="{00000000-0005-0000-0000-000093360000}"/>
    <cellStyle name="Normal 10 2 2 3 2 4 5 2" xfId="36686" xr:uid="{00000000-0005-0000-0000-000094360000}"/>
    <cellStyle name="Normal 10 2 2 3 2 4 6" xfId="7593" xr:uid="{00000000-0005-0000-0000-000095360000}"/>
    <cellStyle name="Normal 10 2 2 3 2 4 6 2" xfId="36687" xr:uid="{00000000-0005-0000-0000-000096360000}"/>
    <cellStyle name="Normal 10 2 2 3 2 4 7" xfId="36676" xr:uid="{00000000-0005-0000-0000-000097360000}"/>
    <cellStyle name="Normal 10 2 2 3 2 5" xfId="7594" xr:uid="{00000000-0005-0000-0000-000098360000}"/>
    <cellStyle name="Normal 10 2 2 3 2 5 2" xfId="7595" xr:uid="{00000000-0005-0000-0000-000099360000}"/>
    <cellStyle name="Normal 10 2 2 3 2 5 2 2" xfId="7596" xr:uid="{00000000-0005-0000-0000-00009A360000}"/>
    <cellStyle name="Normal 10 2 2 3 2 5 2 2 2" xfId="36690" xr:uid="{00000000-0005-0000-0000-00009B360000}"/>
    <cellStyle name="Normal 10 2 2 3 2 5 2 3" xfId="36689" xr:uid="{00000000-0005-0000-0000-00009C360000}"/>
    <cellStyle name="Normal 10 2 2 3 2 5 3" xfId="7597" xr:uid="{00000000-0005-0000-0000-00009D360000}"/>
    <cellStyle name="Normal 10 2 2 3 2 5 3 2" xfId="36691" xr:uid="{00000000-0005-0000-0000-00009E360000}"/>
    <cellStyle name="Normal 10 2 2 3 2 5 4" xfId="7598" xr:uid="{00000000-0005-0000-0000-00009F360000}"/>
    <cellStyle name="Normal 10 2 2 3 2 5 4 2" xfId="36692" xr:uid="{00000000-0005-0000-0000-0000A0360000}"/>
    <cellStyle name="Normal 10 2 2 3 2 5 5" xfId="7599" xr:uid="{00000000-0005-0000-0000-0000A1360000}"/>
    <cellStyle name="Normal 10 2 2 3 2 5 5 2" xfId="36693" xr:uid="{00000000-0005-0000-0000-0000A2360000}"/>
    <cellStyle name="Normal 10 2 2 3 2 5 6" xfId="36688" xr:uid="{00000000-0005-0000-0000-0000A3360000}"/>
    <cellStyle name="Normal 10 2 2 3 2 6" xfId="7600" xr:uid="{00000000-0005-0000-0000-0000A4360000}"/>
    <cellStyle name="Normal 10 2 2 3 2 6 2" xfId="7601" xr:uid="{00000000-0005-0000-0000-0000A5360000}"/>
    <cellStyle name="Normal 10 2 2 3 2 6 2 2" xfId="7602" xr:uid="{00000000-0005-0000-0000-0000A6360000}"/>
    <cellStyle name="Normal 10 2 2 3 2 6 2 2 2" xfId="36696" xr:uid="{00000000-0005-0000-0000-0000A7360000}"/>
    <cellStyle name="Normal 10 2 2 3 2 6 2 3" xfId="36695" xr:uid="{00000000-0005-0000-0000-0000A8360000}"/>
    <cellStyle name="Normal 10 2 2 3 2 6 3" xfId="7603" xr:uid="{00000000-0005-0000-0000-0000A9360000}"/>
    <cellStyle name="Normal 10 2 2 3 2 6 3 2" xfId="36697" xr:uid="{00000000-0005-0000-0000-0000AA360000}"/>
    <cellStyle name="Normal 10 2 2 3 2 6 4" xfId="7604" xr:uid="{00000000-0005-0000-0000-0000AB360000}"/>
    <cellStyle name="Normal 10 2 2 3 2 6 4 2" xfId="36698" xr:uid="{00000000-0005-0000-0000-0000AC360000}"/>
    <cellStyle name="Normal 10 2 2 3 2 6 5" xfId="7605" xr:uid="{00000000-0005-0000-0000-0000AD360000}"/>
    <cellStyle name="Normal 10 2 2 3 2 6 5 2" xfId="36699" xr:uid="{00000000-0005-0000-0000-0000AE360000}"/>
    <cellStyle name="Normal 10 2 2 3 2 6 6" xfId="36694" xr:uid="{00000000-0005-0000-0000-0000AF360000}"/>
    <cellStyle name="Normal 10 2 2 3 2 7" xfId="7606" xr:uid="{00000000-0005-0000-0000-0000B0360000}"/>
    <cellStyle name="Normal 10 2 2 3 2 7 2" xfId="7607" xr:uid="{00000000-0005-0000-0000-0000B1360000}"/>
    <cellStyle name="Normal 10 2 2 3 2 7 2 2" xfId="7608" xr:uid="{00000000-0005-0000-0000-0000B2360000}"/>
    <cellStyle name="Normal 10 2 2 3 2 7 2 2 2" xfId="36702" xr:uid="{00000000-0005-0000-0000-0000B3360000}"/>
    <cellStyle name="Normal 10 2 2 3 2 7 2 3" xfId="36701" xr:uid="{00000000-0005-0000-0000-0000B4360000}"/>
    <cellStyle name="Normal 10 2 2 3 2 7 3" xfId="7609" xr:uid="{00000000-0005-0000-0000-0000B5360000}"/>
    <cellStyle name="Normal 10 2 2 3 2 7 3 2" xfId="36703" xr:uid="{00000000-0005-0000-0000-0000B6360000}"/>
    <cellStyle name="Normal 10 2 2 3 2 7 4" xfId="7610" xr:uid="{00000000-0005-0000-0000-0000B7360000}"/>
    <cellStyle name="Normal 10 2 2 3 2 7 4 2" xfId="36704" xr:uid="{00000000-0005-0000-0000-0000B8360000}"/>
    <cellStyle name="Normal 10 2 2 3 2 7 5" xfId="36700" xr:uid="{00000000-0005-0000-0000-0000B9360000}"/>
    <cellStyle name="Normal 10 2 2 3 2 8" xfId="7611" xr:uid="{00000000-0005-0000-0000-0000BA360000}"/>
    <cellStyle name="Normal 10 2 2 3 2 8 2" xfId="7612" xr:uid="{00000000-0005-0000-0000-0000BB360000}"/>
    <cellStyle name="Normal 10 2 2 3 2 8 2 2" xfId="36706" xr:uid="{00000000-0005-0000-0000-0000BC360000}"/>
    <cellStyle name="Normal 10 2 2 3 2 8 3" xfId="7613" xr:uid="{00000000-0005-0000-0000-0000BD360000}"/>
    <cellStyle name="Normal 10 2 2 3 2 8 3 2" xfId="36707" xr:uid="{00000000-0005-0000-0000-0000BE360000}"/>
    <cellStyle name="Normal 10 2 2 3 2 8 4" xfId="36705" xr:uid="{00000000-0005-0000-0000-0000BF360000}"/>
    <cellStyle name="Normal 10 2 2 3 2 9" xfId="7614" xr:uid="{00000000-0005-0000-0000-0000C0360000}"/>
    <cellStyle name="Normal 10 2 2 3 2 9 2" xfId="36708" xr:uid="{00000000-0005-0000-0000-0000C1360000}"/>
    <cellStyle name="Normal 10 2 2 3 3" xfId="7615" xr:uid="{00000000-0005-0000-0000-0000C2360000}"/>
    <cellStyle name="Normal 10 2 2 3 3 10" xfId="7616" xr:uid="{00000000-0005-0000-0000-0000C3360000}"/>
    <cellStyle name="Normal 10 2 2 3 3 10 2" xfId="36710" xr:uid="{00000000-0005-0000-0000-0000C4360000}"/>
    <cellStyle name="Normal 10 2 2 3 3 11" xfId="36709" xr:uid="{00000000-0005-0000-0000-0000C5360000}"/>
    <cellStyle name="Normal 10 2 2 3 3 2" xfId="7617" xr:uid="{00000000-0005-0000-0000-0000C6360000}"/>
    <cellStyle name="Normal 10 2 2 3 3 2 2" xfId="7618" xr:uid="{00000000-0005-0000-0000-0000C7360000}"/>
    <cellStyle name="Normal 10 2 2 3 3 2 2 2" xfId="7619" xr:uid="{00000000-0005-0000-0000-0000C8360000}"/>
    <cellStyle name="Normal 10 2 2 3 3 2 2 2 2" xfId="7620" xr:uid="{00000000-0005-0000-0000-0000C9360000}"/>
    <cellStyle name="Normal 10 2 2 3 3 2 2 2 2 2" xfId="36714" xr:uid="{00000000-0005-0000-0000-0000CA360000}"/>
    <cellStyle name="Normal 10 2 2 3 3 2 2 2 3" xfId="36713" xr:uid="{00000000-0005-0000-0000-0000CB360000}"/>
    <cellStyle name="Normal 10 2 2 3 3 2 2 3" xfId="7621" xr:uid="{00000000-0005-0000-0000-0000CC360000}"/>
    <cellStyle name="Normal 10 2 2 3 3 2 2 3 2" xfId="36715" xr:uid="{00000000-0005-0000-0000-0000CD360000}"/>
    <cellStyle name="Normal 10 2 2 3 3 2 2 4" xfId="7622" xr:uid="{00000000-0005-0000-0000-0000CE360000}"/>
    <cellStyle name="Normal 10 2 2 3 3 2 2 4 2" xfId="36716" xr:uid="{00000000-0005-0000-0000-0000CF360000}"/>
    <cellStyle name="Normal 10 2 2 3 3 2 2 5" xfId="7623" xr:uid="{00000000-0005-0000-0000-0000D0360000}"/>
    <cellStyle name="Normal 10 2 2 3 3 2 2 5 2" xfId="36717" xr:uid="{00000000-0005-0000-0000-0000D1360000}"/>
    <cellStyle name="Normal 10 2 2 3 3 2 2 6" xfId="36712" xr:uid="{00000000-0005-0000-0000-0000D2360000}"/>
    <cellStyle name="Normal 10 2 2 3 3 2 3" xfId="7624" xr:uid="{00000000-0005-0000-0000-0000D3360000}"/>
    <cellStyle name="Normal 10 2 2 3 3 2 3 2" xfId="7625" xr:uid="{00000000-0005-0000-0000-0000D4360000}"/>
    <cellStyle name="Normal 10 2 2 3 3 2 3 2 2" xfId="36719" xr:uid="{00000000-0005-0000-0000-0000D5360000}"/>
    <cellStyle name="Normal 10 2 2 3 3 2 3 3" xfId="36718" xr:uid="{00000000-0005-0000-0000-0000D6360000}"/>
    <cellStyle name="Normal 10 2 2 3 3 2 4" xfId="7626" xr:uid="{00000000-0005-0000-0000-0000D7360000}"/>
    <cellStyle name="Normal 10 2 2 3 3 2 4 2" xfId="36720" xr:uid="{00000000-0005-0000-0000-0000D8360000}"/>
    <cellStyle name="Normal 10 2 2 3 3 2 5" xfId="7627" xr:uid="{00000000-0005-0000-0000-0000D9360000}"/>
    <cellStyle name="Normal 10 2 2 3 3 2 5 2" xfId="36721" xr:uid="{00000000-0005-0000-0000-0000DA360000}"/>
    <cellStyle name="Normal 10 2 2 3 3 2 6" xfId="7628" xr:uid="{00000000-0005-0000-0000-0000DB360000}"/>
    <cellStyle name="Normal 10 2 2 3 3 2 6 2" xfId="36722" xr:uid="{00000000-0005-0000-0000-0000DC360000}"/>
    <cellStyle name="Normal 10 2 2 3 3 2 7" xfId="36711" xr:uid="{00000000-0005-0000-0000-0000DD360000}"/>
    <cellStyle name="Normal 10 2 2 3 3 3" xfId="7629" xr:uid="{00000000-0005-0000-0000-0000DE360000}"/>
    <cellStyle name="Normal 10 2 2 3 3 3 2" xfId="7630" xr:uid="{00000000-0005-0000-0000-0000DF360000}"/>
    <cellStyle name="Normal 10 2 2 3 3 3 2 2" xfId="7631" xr:uid="{00000000-0005-0000-0000-0000E0360000}"/>
    <cellStyle name="Normal 10 2 2 3 3 3 2 2 2" xfId="7632" xr:uid="{00000000-0005-0000-0000-0000E1360000}"/>
    <cellStyle name="Normal 10 2 2 3 3 3 2 2 2 2" xfId="36726" xr:uid="{00000000-0005-0000-0000-0000E2360000}"/>
    <cellStyle name="Normal 10 2 2 3 3 3 2 2 3" xfId="36725" xr:uid="{00000000-0005-0000-0000-0000E3360000}"/>
    <cellStyle name="Normal 10 2 2 3 3 3 2 3" xfId="7633" xr:uid="{00000000-0005-0000-0000-0000E4360000}"/>
    <cellStyle name="Normal 10 2 2 3 3 3 2 3 2" xfId="36727" xr:uid="{00000000-0005-0000-0000-0000E5360000}"/>
    <cellStyle name="Normal 10 2 2 3 3 3 2 4" xfId="7634" xr:uid="{00000000-0005-0000-0000-0000E6360000}"/>
    <cellStyle name="Normal 10 2 2 3 3 3 2 4 2" xfId="36728" xr:uid="{00000000-0005-0000-0000-0000E7360000}"/>
    <cellStyle name="Normal 10 2 2 3 3 3 2 5" xfId="7635" xr:uid="{00000000-0005-0000-0000-0000E8360000}"/>
    <cellStyle name="Normal 10 2 2 3 3 3 2 5 2" xfId="36729" xr:uid="{00000000-0005-0000-0000-0000E9360000}"/>
    <cellStyle name="Normal 10 2 2 3 3 3 2 6" xfId="36724" xr:uid="{00000000-0005-0000-0000-0000EA360000}"/>
    <cellStyle name="Normal 10 2 2 3 3 3 3" xfId="7636" xr:uid="{00000000-0005-0000-0000-0000EB360000}"/>
    <cellStyle name="Normal 10 2 2 3 3 3 3 2" xfId="7637" xr:uid="{00000000-0005-0000-0000-0000EC360000}"/>
    <cellStyle name="Normal 10 2 2 3 3 3 3 2 2" xfId="36731" xr:uid="{00000000-0005-0000-0000-0000ED360000}"/>
    <cellStyle name="Normal 10 2 2 3 3 3 3 3" xfId="36730" xr:uid="{00000000-0005-0000-0000-0000EE360000}"/>
    <cellStyle name="Normal 10 2 2 3 3 3 4" xfId="7638" xr:uid="{00000000-0005-0000-0000-0000EF360000}"/>
    <cellStyle name="Normal 10 2 2 3 3 3 4 2" xfId="36732" xr:uid="{00000000-0005-0000-0000-0000F0360000}"/>
    <cellStyle name="Normal 10 2 2 3 3 3 5" xfId="7639" xr:uid="{00000000-0005-0000-0000-0000F1360000}"/>
    <cellStyle name="Normal 10 2 2 3 3 3 5 2" xfId="36733" xr:uid="{00000000-0005-0000-0000-0000F2360000}"/>
    <cellStyle name="Normal 10 2 2 3 3 3 6" xfId="7640" xr:uid="{00000000-0005-0000-0000-0000F3360000}"/>
    <cellStyle name="Normal 10 2 2 3 3 3 6 2" xfId="36734" xr:uid="{00000000-0005-0000-0000-0000F4360000}"/>
    <cellStyle name="Normal 10 2 2 3 3 3 7" xfId="36723" xr:uid="{00000000-0005-0000-0000-0000F5360000}"/>
    <cellStyle name="Normal 10 2 2 3 3 4" xfId="7641" xr:uid="{00000000-0005-0000-0000-0000F6360000}"/>
    <cellStyle name="Normal 10 2 2 3 3 4 2" xfId="7642" xr:uid="{00000000-0005-0000-0000-0000F7360000}"/>
    <cellStyle name="Normal 10 2 2 3 3 4 2 2" xfId="7643" xr:uid="{00000000-0005-0000-0000-0000F8360000}"/>
    <cellStyle name="Normal 10 2 2 3 3 4 2 2 2" xfId="36737" xr:uid="{00000000-0005-0000-0000-0000F9360000}"/>
    <cellStyle name="Normal 10 2 2 3 3 4 2 3" xfId="36736" xr:uid="{00000000-0005-0000-0000-0000FA360000}"/>
    <cellStyle name="Normal 10 2 2 3 3 4 3" xfId="7644" xr:uid="{00000000-0005-0000-0000-0000FB360000}"/>
    <cellStyle name="Normal 10 2 2 3 3 4 3 2" xfId="36738" xr:uid="{00000000-0005-0000-0000-0000FC360000}"/>
    <cellStyle name="Normal 10 2 2 3 3 4 4" xfId="7645" xr:uid="{00000000-0005-0000-0000-0000FD360000}"/>
    <cellStyle name="Normal 10 2 2 3 3 4 4 2" xfId="36739" xr:uid="{00000000-0005-0000-0000-0000FE360000}"/>
    <cellStyle name="Normal 10 2 2 3 3 4 5" xfId="7646" xr:uid="{00000000-0005-0000-0000-0000FF360000}"/>
    <cellStyle name="Normal 10 2 2 3 3 4 5 2" xfId="36740" xr:uid="{00000000-0005-0000-0000-000000370000}"/>
    <cellStyle name="Normal 10 2 2 3 3 4 6" xfId="36735" xr:uid="{00000000-0005-0000-0000-000001370000}"/>
    <cellStyle name="Normal 10 2 2 3 3 5" xfId="7647" xr:uid="{00000000-0005-0000-0000-000002370000}"/>
    <cellStyle name="Normal 10 2 2 3 3 5 2" xfId="7648" xr:uid="{00000000-0005-0000-0000-000003370000}"/>
    <cellStyle name="Normal 10 2 2 3 3 5 2 2" xfId="7649" xr:uid="{00000000-0005-0000-0000-000004370000}"/>
    <cellStyle name="Normal 10 2 2 3 3 5 2 2 2" xfId="36743" xr:uid="{00000000-0005-0000-0000-000005370000}"/>
    <cellStyle name="Normal 10 2 2 3 3 5 2 3" xfId="36742" xr:uid="{00000000-0005-0000-0000-000006370000}"/>
    <cellStyle name="Normal 10 2 2 3 3 5 3" xfId="7650" xr:uid="{00000000-0005-0000-0000-000007370000}"/>
    <cellStyle name="Normal 10 2 2 3 3 5 3 2" xfId="36744" xr:uid="{00000000-0005-0000-0000-000008370000}"/>
    <cellStyle name="Normal 10 2 2 3 3 5 4" xfId="7651" xr:uid="{00000000-0005-0000-0000-000009370000}"/>
    <cellStyle name="Normal 10 2 2 3 3 5 4 2" xfId="36745" xr:uid="{00000000-0005-0000-0000-00000A370000}"/>
    <cellStyle name="Normal 10 2 2 3 3 5 5" xfId="7652" xr:uid="{00000000-0005-0000-0000-00000B370000}"/>
    <cellStyle name="Normal 10 2 2 3 3 5 5 2" xfId="36746" xr:uid="{00000000-0005-0000-0000-00000C370000}"/>
    <cellStyle name="Normal 10 2 2 3 3 5 6" xfId="36741" xr:uid="{00000000-0005-0000-0000-00000D370000}"/>
    <cellStyle name="Normal 10 2 2 3 3 6" xfId="7653" xr:uid="{00000000-0005-0000-0000-00000E370000}"/>
    <cellStyle name="Normal 10 2 2 3 3 6 2" xfId="7654" xr:uid="{00000000-0005-0000-0000-00000F370000}"/>
    <cellStyle name="Normal 10 2 2 3 3 6 2 2" xfId="7655" xr:uid="{00000000-0005-0000-0000-000010370000}"/>
    <cellStyle name="Normal 10 2 2 3 3 6 2 2 2" xfId="36749" xr:uid="{00000000-0005-0000-0000-000011370000}"/>
    <cellStyle name="Normal 10 2 2 3 3 6 2 3" xfId="36748" xr:uid="{00000000-0005-0000-0000-000012370000}"/>
    <cellStyle name="Normal 10 2 2 3 3 6 3" xfId="7656" xr:uid="{00000000-0005-0000-0000-000013370000}"/>
    <cellStyle name="Normal 10 2 2 3 3 6 3 2" xfId="36750" xr:uid="{00000000-0005-0000-0000-000014370000}"/>
    <cellStyle name="Normal 10 2 2 3 3 6 4" xfId="7657" xr:uid="{00000000-0005-0000-0000-000015370000}"/>
    <cellStyle name="Normal 10 2 2 3 3 6 4 2" xfId="36751" xr:uid="{00000000-0005-0000-0000-000016370000}"/>
    <cellStyle name="Normal 10 2 2 3 3 6 5" xfId="36747" xr:uid="{00000000-0005-0000-0000-000017370000}"/>
    <cellStyle name="Normal 10 2 2 3 3 7" xfId="7658" xr:uid="{00000000-0005-0000-0000-000018370000}"/>
    <cellStyle name="Normal 10 2 2 3 3 7 2" xfId="7659" xr:uid="{00000000-0005-0000-0000-000019370000}"/>
    <cellStyle name="Normal 10 2 2 3 3 7 2 2" xfId="36753" xr:uid="{00000000-0005-0000-0000-00001A370000}"/>
    <cellStyle name="Normal 10 2 2 3 3 7 3" xfId="7660" xr:uid="{00000000-0005-0000-0000-00001B370000}"/>
    <cellStyle name="Normal 10 2 2 3 3 7 3 2" xfId="36754" xr:uid="{00000000-0005-0000-0000-00001C370000}"/>
    <cellStyle name="Normal 10 2 2 3 3 7 4" xfId="36752" xr:uid="{00000000-0005-0000-0000-00001D370000}"/>
    <cellStyle name="Normal 10 2 2 3 3 8" xfId="7661" xr:uid="{00000000-0005-0000-0000-00001E370000}"/>
    <cellStyle name="Normal 10 2 2 3 3 8 2" xfId="36755" xr:uid="{00000000-0005-0000-0000-00001F370000}"/>
    <cellStyle name="Normal 10 2 2 3 3 9" xfId="7662" xr:uid="{00000000-0005-0000-0000-000020370000}"/>
    <cellStyle name="Normal 10 2 2 3 3 9 2" xfId="36756" xr:uid="{00000000-0005-0000-0000-000021370000}"/>
    <cellStyle name="Normal 10 2 2 3 4" xfId="7663" xr:uid="{00000000-0005-0000-0000-000022370000}"/>
    <cellStyle name="Normal 10 2 2 3 4 2" xfId="7664" xr:uid="{00000000-0005-0000-0000-000023370000}"/>
    <cellStyle name="Normal 10 2 2 3 4 2 2" xfId="7665" xr:uid="{00000000-0005-0000-0000-000024370000}"/>
    <cellStyle name="Normal 10 2 2 3 4 2 2 2" xfId="7666" xr:uid="{00000000-0005-0000-0000-000025370000}"/>
    <cellStyle name="Normal 10 2 2 3 4 2 2 2 2" xfId="36760" xr:uid="{00000000-0005-0000-0000-000026370000}"/>
    <cellStyle name="Normal 10 2 2 3 4 2 2 3" xfId="36759" xr:uid="{00000000-0005-0000-0000-000027370000}"/>
    <cellStyle name="Normal 10 2 2 3 4 2 3" xfId="7667" xr:uid="{00000000-0005-0000-0000-000028370000}"/>
    <cellStyle name="Normal 10 2 2 3 4 2 3 2" xfId="36761" xr:uid="{00000000-0005-0000-0000-000029370000}"/>
    <cellStyle name="Normal 10 2 2 3 4 2 4" xfId="7668" xr:uid="{00000000-0005-0000-0000-00002A370000}"/>
    <cellStyle name="Normal 10 2 2 3 4 2 4 2" xfId="36762" xr:uid="{00000000-0005-0000-0000-00002B370000}"/>
    <cellStyle name="Normal 10 2 2 3 4 2 5" xfId="7669" xr:uid="{00000000-0005-0000-0000-00002C370000}"/>
    <cellStyle name="Normal 10 2 2 3 4 2 5 2" xfId="36763" xr:uid="{00000000-0005-0000-0000-00002D370000}"/>
    <cellStyle name="Normal 10 2 2 3 4 2 6" xfId="36758" xr:uid="{00000000-0005-0000-0000-00002E370000}"/>
    <cellStyle name="Normal 10 2 2 3 4 3" xfId="7670" xr:uid="{00000000-0005-0000-0000-00002F370000}"/>
    <cellStyle name="Normal 10 2 2 3 4 3 2" xfId="7671" xr:uid="{00000000-0005-0000-0000-000030370000}"/>
    <cellStyle name="Normal 10 2 2 3 4 3 2 2" xfId="7672" xr:uid="{00000000-0005-0000-0000-000031370000}"/>
    <cellStyle name="Normal 10 2 2 3 4 3 2 2 2" xfId="36766" xr:uid="{00000000-0005-0000-0000-000032370000}"/>
    <cellStyle name="Normal 10 2 2 3 4 3 2 3" xfId="36765" xr:uid="{00000000-0005-0000-0000-000033370000}"/>
    <cellStyle name="Normal 10 2 2 3 4 3 3" xfId="7673" xr:uid="{00000000-0005-0000-0000-000034370000}"/>
    <cellStyle name="Normal 10 2 2 3 4 3 3 2" xfId="36767" xr:uid="{00000000-0005-0000-0000-000035370000}"/>
    <cellStyle name="Normal 10 2 2 3 4 3 4" xfId="7674" xr:uid="{00000000-0005-0000-0000-000036370000}"/>
    <cellStyle name="Normal 10 2 2 3 4 3 4 2" xfId="36768" xr:uid="{00000000-0005-0000-0000-000037370000}"/>
    <cellStyle name="Normal 10 2 2 3 4 3 5" xfId="7675" xr:uid="{00000000-0005-0000-0000-000038370000}"/>
    <cellStyle name="Normal 10 2 2 3 4 3 5 2" xfId="36769" xr:uid="{00000000-0005-0000-0000-000039370000}"/>
    <cellStyle name="Normal 10 2 2 3 4 3 6" xfId="36764" xr:uid="{00000000-0005-0000-0000-00003A370000}"/>
    <cellStyle name="Normal 10 2 2 3 4 4" xfId="7676" xr:uid="{00000000-0005-0000-0000-00003B370000}"/>
    <cellStyle name="Normal 10 2 2 3 4 4 2" xfId="7677" xr:uid="{00000000-0005-0000-0000-00003C370000}"/>
    <cellStyle name="Normal 10 2 2 3 4 4 2 2" xfId="36771" xr:uid="{00000000-0005-0000-0000-00003D370000}"/>
    <cellStyle name="Normal 10 2 2 3 4 4 3" xfId="36770" xr:uid="{00000000-0005-0000-0000-00003E370000}"/>
    <cellStyle name="Normal 10 2 2 3 4 5" xfId="7678" xr:uid="{00000000-0005-0000-0000-00003F370000}"/>
    <cellStyle name="Normal 10 2 2 3 4 5 2" xfId="36772" xr:uid="{00000000-0005-0000-0000-000040370000}"/>
    <cellStyle name="Normal 10 2 2 3 4 6" xfId="7679" xr:uid="{00000000-0005-0000-0000-000041370000}"/>
    <cellStyle name="Normal 10 2 2 3 4 6 2" xfId="36773" xr:uid="{00000000-0005-0000-0000-000042370000}"/>
    <cellStyle name="Normal 10 2 2 3 4 7" xfId="7680" xr:uid="{00000000-0005-0000-0000-000043370000}"/>
    <cellStyle name="Normal 10 2 2 3 4 7 2" xfId="36774" xr:uid="{00000000-0005-0000-0000-000044370000}"/>
    <cellStyle name="Normal 10 2 2 3 4 8" xfId="36757" xr:uid="{00000000-0005-0000-0000-000045370000}"/>
    <cellStyle name="Normal 10 2 2 3 5" xfId="7681" xr:uid="{00000000-0005-0000-0000-000046370000}"/>
    <cellStyle name="Normal 10 2 2 3 5 2" xfId="7682" xr:uid="{00000000-0005-0000-0000-000047370000}"/>
    <cellStyle name="Normal 10 2 2 3 5 2 2" xfId="7683" xr:uid="{00000000-0005-0000-0000-000048370000}"/>
    <cellStyle name="Normal 10 2 2 3 5 2 2 2" xfId="7684" xr:uid="{00000000-0005-0000-0000-000049370000}"/>
    <cellStyle name="Normal 10 2 2 3 5 2 2 2 2" xfId="36778" xr:uid="{00000000-0005-0000-0000-00004A370000}"/>
    <cellStyle name="Normal 10 2 2 3 5 2 2 3" xfId="36777" xr:uid="{00000000-0005-0000-0000-00004B370000}"/>
    <cellStyle name="Normal 10 2 2 3 5 2 3" xfId="7685" xr:uid="{00000000-0005-0000-0000-00004C370000}"/>
    <cellStyle name="Normal 10 2 2 3 5 2 3 2" xfId="36779" xr:uid="{00000000-0005-0000-0000-00004D370000}"/>
    <cellStyle name="Normal 10 2 2 3 5 2 4" xfId="7686" xr:uid="{00000000-0005-0000-0000-00004E370000}"/>
    <cellStyle name="Normal 10 2 2 3 5 2 4 2" xfId="36780" xr:uid="{00000000-0005-0000-0000-00004F370000}"/>
    <cellStyle name="Normal 10 2 2 3 5 2 5" xfId="7687" xr:uid="{00000000-0005-0000-0000-000050370000}"/>
    <cellStyle name="Normal 10 2 2 3 5 2 5 2" xfId="36781" xr:uid="{00000000-0005-0000-0000-000051370000}"/>
    <cellStyle name="Normal 10 2 2 3 5 2 6" xfId="36776" xr:uid="{00000000-0005-0000-0000-000052370000}"/>
    <cellStyle name="Normal 10 2 2 3 5 3" xfId="7688" xr:uid="{00000000-0005-0000-0000-000053370000}"/>
    <cellStyle name="Normal 10 2 2 3 5 3 2" xfId="7689" xr:uid="{00000000-0005-0000-0000-000054370000}"/>
    <cellStyle name="Normal 10 2 2 3 5 3 2 2" xfId="36783" xr:uid="{00000000-0005-0000-0000-000055370000}"/>
    <cellStyle name="Normal 10 2 2 3 5 3 3" xfId="36782" xr:uid="{00000000-0005-0000-0000-000056370000}"/>
    <cellStyle name="Normal 10 2 2 3 5 4" xfId="7690" xr:uid="{00000000-0005-0000-0000-000057370000}"/>
    <cellStyle name="Normal 10 2 2 3 5 4 2" xfId="36784" xr:uid="{00000000-0005-0000-0000-000058370000}"/>
    <cellStyle name="Normal 10 2 2 3 5 5" xfId="7691" xr:uid="{00000000-0005-0000-0000-000059370000}"/>
    <cellStyle name="Normal 10 2 2 3 5 5 2" xfId="36785" xr:uid="{00000000-0005-0000-0000-00005A370000}"/>
    <cellStyle name="Normal 10 2 2 3 5 6" xfId="7692" xr:uid="{00000000-0005-0000-0000-00005B370000}"/>
    <cellStyle name="Normal 10 2 2 3 5 6 2" xfId="36786" xr:uid="{00000000-0005-0000-0000-00005C370000}"/>
    <cellStyle name="Normal 10 2 2 3 5 7" xfId="36775" xr:uid="{00000000-0005-0000-0000-00005D370000}"/>
    <cellStyle name="Normal 10 2 2 3 6" xfId="7693" xr:uid="{00000000-0005-0000-0000-00005E370000}"/>
    <cellStyle name="Normal 10 2 2 3 6 2" xfId="7694" xr:uid="{00000000-0005-0000-0000-00005F370000}"/>
    <cellStyle name="Normal 10 2 2 3 6 2 2" xfId="7695" xr:uid="{00000000-0005-0000-0000-000060370000}"/>
    <cellStyle name="Normal 10 2 2 3 6 2 2 2" xfId="36789" xr:uid="{00000000-0005-0000-0000-000061370000}"/>
    <cellStyle name="Normal 10 2 2 3 6 2 3" xfId="36788" xr:uid="{00000000-0005-0000-0000-000062370000}"/>
    <cellStyle name="Normal 10 2 2 3 6 3" xfId="7696" xr:uid="{00000000-0005-0000-0000-000063370000}"/>
    <cellStyle name="Normal 10 2 2 3 6 3 2" xfId="36790" xr:uid="{00000000-0005-0000-0000-000064370000}"/>
    <cellStyle name="Normal 10 2 2 3 6 4" xfId="7697" xr:uid="{00000000-0005-0000-0000-000065370000}"/>
    <cellStyle name="Normal 10 2 2 3 6 4 2" xfId="36791" xr:uid="{00000000-0005-0000-0000-000066370000}"/>
    <cellStyle name="Normal 10 2 2 3 6 5" xfId="7698" xr:uid="{00000000-0005-0000-0000-000067370000}"/>
    <cellStyle name="Normal 10 2 2 3 6 5 2" xfId="36792" xr:uid="{00000000-0005-0000-0000-000068370000}"/>
    <cellStyle name="Normal 10 2 2 3 6 6" xfId="36787" xr:uid="{00000000-0005-0000-0000-000069370000}"/>
    <cellStyle name="Normal 10 2 2 3 7" xfId="7699" xr:uid="{00000000-0005-0000-0000-00006A370000}"/>
    <cellStyle name="Normal 10 2 2 3 7 2" xfId="7700" xr:uid="{00000000-0005-0000-0000-00006B370000}"/>
    <cellStyle name="Normal 10 2 2 3 7 2 2" xfId="7701" xr:uid="{00000000-0005-0000-0000-00006C370000}"/>
    <cellStyle name="Normal 10 2 2 3 7 2 2 2" xfId="36795" xr:uid="{00000000-0005-0000-0000-00006D370000}"/>
    <cellStyle name="Normal 10 2 2 3 7 2 3" xfId="36794" xr:uid="{00000000-0005-0000-0000-00006E370000}"/>
    <cellStyle name="Normal 10 2 2 3 7 3" xfId="7702" xr:uid="{00000000-0005-0000-0000-00006F370000}"/>
    <cellStyle name="Normal 10 2 2 3 7 3 2" xfId="36796" xr:uid="{00000000-0005-0000-0000-000070370000}"/>
    <cellStyle name="Normal 10 2 2 3 7 4" xfId="7703" xr:uid="{00000000-0005-0000-0000-000071370000}"/>
    <cellStyle name="Normal 10 2 2 3 7 4 2" xfId="36797" xr:uid="{00000000-0005-0000-0000-000072370000}"/>
    <cellStyle name="Normal 10 2 2 3 7 5" xfId="7704" xr:uid="{00000000-0005-0000-0000-000073370000}"/>
    <cellStyle name="Normal 10 2 2 3 7 5 2" xfId="36798" xr:uid="{00000000-0005-0000-0000-000074370000}"/>
    <cellStyle name="Normal 10 2 2 3 7 6" xfId="36793" xr:uid="{00000000-0005-0000-0000-000075370000}"/>
    <cellStyle name="Normal 10 2 2 3 8" xfId="7705" xr:uid="{00000000-0005-0000-0000-000076370000}"/>
    <cellStyle name="Normal 10 2 2 3 8 2" xfId="7706" xr:uid="{00000000-0005-0000-0000-000077370000}"/>
    <cellStyle name="Normal 10 2 2 3 8 2 2" xfId="7707" xr:uid="{00000000-0005-0000-0000-000078370000}"/>
    <cellStyle name="Normal 10 2 2 3 8 2 2 2" xfId="36801" xr:uid="{00000000-0005-0000-0000-000079370000}"/>
    <cellStyle name="Normal 10 2 2 3 8 2 3" xfId="36800" xr:uid="{00000000-0005-0000-0000-00007A370000}"/>
    <cellStyle name="Normal 10 2 2 3 8 3" xfId="7708" xr:uid="{00000000-0005-0000-0000-00007B370000}"/>
    <cellStyle name="Normal 10 2 2 3 8 3 2" xfId="36802" xr:uid="{00000000-0005-0000-0000-00007C370000}"/>
    <cellStyle name="Normal 10 2 2 3 8 4" xfId="7709" xr:uid="{00000000-0005-0000-0000-00007D370000}"/>
    <cellStyle name="Normal 10 2 2 3 8 4 2" xfId="36803" xr:uid="{00000000-0005-0000-0000-00007E370000}"/>
    <cellStyle name="Normal 10 2 2 3 8 5" xfId="36799" xr:uid="{00000000-0005-0000-0000-00007F370000}"/>
    <cellStyle name="Normal 10 2 2 3 9" xfId="7710" xr:uid="{00000000-0005-0000-0000-000080370000}"/>
    <cellStyle name="Normal 10 2 2 3 9 2" xfId="7711" xr:uid="{00000000-0005-0000-0000-000081370000}"/>
    <cellStyle name="Normal 10 2 2 3 9 2 2" xfId="36805" xr:uid="{00000000-0005-0000-0000-000082370000}"/>
    <cellStyle name="Normal 10 2 2 3 9 3" xfId="7712" xr:uid="{00000000-0005-0000-0000-000083370000}"/>
    <cellStyle name="Normal 10 2 2 3 9 3 2" xfId="36806" xr:uid="{00000000-0005-0000-0000-000084370000}"/>
    <cellStyle name="Normal 10 2 2 3 9 4" xfId="36804" xr:uid="{00000000-0005-0000-0000-000085370000}"/>
    <cellStyle name="Normal 10 2 2 4" xfId="7713" xr:uid="{00000000-0005-0000-0000-000086370000}"/>
    <cellStyle name="Normal 10 2 2 4 10" xfId="7714" xr:uid="{00000000-0005-0000-0000-000087370000}"/>
    <cellStyle name="Normal 10 2 2 4 10 2" xfId="36808" xr:uid="{00000000-0005-0000-0000-000088370000}"/>
    <cellStyle name="Normal 10 2 2 4 11" xfId="7715" xr:uid="{00000000-0005-0000-0000-000089370000}"/>
    <cellStyle name="Normal 10 2 2 4 11 2" xfId="36809" xr:uid="{00000000-0005-0000-0000-00008A370000}"/>
    <cellStyle name="Normal 10 2 2 4 12" xfId="36807" xr:uid="{00000000-0005-0000-0000-00008B370000}"/>
    <cellStyle name="Normal 10 2 2 4 2" xfId="7716" xr:uid="{00000000-0005-0000-0000-00008C370000}"/>
    <cellStyle name="Normal 10 2 2 4 2 10" xfId="7717" xr:uid="{00000000-0005-0000-0000-00008D370000}"/>
    <cellStyle name="Normal 10 2 2 4 2 10 2" xfId="36811" xr:uid="{00000000-0005-0000-0000-00008E370000}"/>
    <cellStyle name="Normal 10 2 2 4 2 11" xfId="36810" xr:uid="{00000000-0005-0000-0000-00008F370000}"/>
    <cellStyle name="Normal 10 2 2 4 2 2" xfId="7718" xr:uid="{00000000-0005-0000-0000-000090370000}"/>
    <cellStyle name="Normal 10 2 2 4 2 2 2" xfId="7719" xr:uid="{00000000-0005-0000-0000-000091370000}"/>
    <cellStyle name="Normal 10 2 2 4 2 2 2 2" xfId="7720" xr:uid="{00000000-0005-0000-0000-000092370000}"/>
    <cellStyle name="Normal 10 2 2 4 2 2 2 2 2" xfId="7721" xr:uid="{00000000-0005-0000-0000-000093370000}"/>
    <cellStyle name="Normal 10 2 2 4 2 2 2 2 2 2" xfId="36815" xr:uid="{00000000-0005-0000-0000-000094370000}"/>
    <cellStyle name="Normal 10 2 2 4 2 2 2 2 3" xfId="36814" xr:uid="{00000000-0005-0000-0000-000095370000}"/>
    <cellStyle name="Normal 10 2 2 4 2 2 2 3" xfId="7722" xr:uid="{00000000-0005-0000-0000-000096370000}"/>
    <cellStyle name="Normal 10 2 2 4 2 2 2 3 2" xfId="36816" xr:uid="{00000000-0005-0000-0000-000097370000}"/>
    <cellStyle name="Normal 10 2 2 4 2 2 2 4" xfId="7723" xr:uid="{00000000-0005-0000-0000-000098370000}"/>
    <cellStyle name="Normal 10 2 2 4 2 2 2 4 2" xfId="36817" xr:uid="{00000000-0005-0000-0000-000099370000}"/>
    <cellStyle name="Normal 10 2 2 4 2 2 2 5" xfId="7724" xr:uid="{00000000-0005-0000-0000-00009A370000}"/>
    <cellStyle name="Normal 10 2 2 4 2 2 2 5 2" xfId="36818" xr:uid="{00000000-0005-0000-0000-00009B370000}"/>
    <cellStyle name="Normal 10 2 2 4 2 2 2 6" xfId="36813" xr:uid="{00000000-0005-0000-0000-00009C370000}"/>
    <cellStyle name="Normal 10 2 2 4 2 2 3" xfId="7725" xr:uid="{00000000-0005-0000-0000-00009D370000}"/>
    <cellStyle name="Normal 10 2 2 4 2 2 3 2" xfId="7726" xr:uid="{00000000-0005-0000-0000-00009E370000}"/>
    <cellStyle name="Normal 10 2 2 4 2 2 3 2 2" xfId="36820" xr:uid="{00000000-0005-0000-0000-00009F370000}"/>
    <cellStyle name="Normal 10 2 2 4 2 2 3 3" xfId="36819" xr:uid="{00000000-0005-0000-0000-0000A0370000}"/>
    <cellStyle name="Normal 10 2 2 4 2 2 4" xfId="7727" xr:uid="{00000000-0005-0000-0000-0000A1370000}"/>
    <cellStyle name="Normal 10 2 2 4 2 2 4 2" xfId="36821" xr:uid="{00000000-0005-0000-0000-0000A2370000}"/>
    <cellStyle name="Normal 10 2 2 4 2 2 5" xfId="7728" xr:uid="{00000000-0005-0000-0000-0000A3370000}"/>
    <cellStyle name="Normal 10 2 2 4 2 2 5 2" xfId="36822" xr:uid="{00000000-0005-0000-0000-0000A4370000}"/>
    <cellStyle name="Normal 10 2 2 4 2 2 6" xfId="7729" xr:uid="{00000000-0005-0000-0000-0000A5370000}"/>
    <cellStyle name="Normal 10 2 2 4 2 2 6 2" xfId="36823" xr:uid="{00000000-0005-0000-0000-0000A6370000}"/>
    <cellStyle name="Normal 10 2 2 4 2 2 7" xfId="36812" xr:uid="{00000000-0005-0000-0000-0000A7370000}"/>
    <cellStyle name="Normal 10 2 2 4 2 3" xfId="7730" xr:uid="{00000000-0005-0000-0000-0000A8370000}"/>
    <cellStyle name="Normal 10 2 2 4 2 3 2" xfId="7731" xr:uid="{00000000-0005-0000-0000-0000A9370000}"/>
    <cellStyle name="Normal 10 2 2 4 2 3 2 2" xfId="7732" xr:uid="{00000000-0005-0000-0000-0000AA370000}"/>
    <cellStyle name="Normal 10 2 2 4 2 3 2 2 2" xfId="7733" xr:uid="{00000000-0005-0000-0000-0000AB370000}"/>
    <cellStyle name="Normal 10 2 2 4 2 3 2 2 2 2" xfId="36827" xr:uid="{00000000-0005-0000-0000-0000AC370000}"/>
    <cellStyle name="Normal 10 2 2 4 2 3 2 2 3" xfId="36826" xr:uid="{00000000-0005-0000-0000-0000AD370000}"/>
    <cellStyle name="Normal 10 2 2 4 2 3 2 3" xfId="7734" xr:uid="{00000000-0005-0000-0000-0000AE370000}"/>
    <cellStyle name="Normal 10 2 2 4 2 3 2 3 2" xfId="36828" xr:uid="{00000000-0005-0000-0000-0000AF370000}"/>
    <cellStyle name="Normal 10 2 2 4 2 3 2 4" xfId="7735" xr:uid="{00000000-0005-0000-0000-0000B0370000}"/>
    <cellStyle name="Normal 10 2 2 4 2 3 2 4 2" xfId="36829" xr:uid="{00000000-0005-0000-0000-0000B1370000}"/>
    <cellStyle name="Normal 10 2 2 4 2 3 2 5" xfId="7736" xr:uid="{00000000-0005-0000-0000-0000B2370000}"/>
    <cellStyle name="Normal 10 2 2 4 2 3 2 5 2" xfId="36830" xr:uid="{00000000-0005-0000-0000-0000B3370000}"/>
    <cellStyle name="Normal 10 2 2 4 2 3 2 6" xfId="36825" xr:uid="{00000000-0005-0000-0000-0000B4370000}"/>
    <cellStyle name="Normal 10 2 2 4 2 3 3" xfId="7737" xr:uid="{00000000-0005-0000-0000-0000B5370000}"/>
    <cellStyle name="Normal 10 2 2 4 2 3 3 2" xfId="7738" xr:uid="{00000000-0005-0000-0000-0000B6370000}"/>
    <cellStyle name="Normal 10 2 2 4 2 3 3 2 2" xfId="36832" xr:uid="{00000000-0005-0000-0000-0000B7370000}"/>
    <cellStyle name="Normal 10 2 2 4 2 3 3 3" xfId="36831" xr:uid="{00000000-0005-0000-0000-0000B8370000}"/>
    <cellStyle name="Normal 10 2 2 4 2 3 4" xfId="7739" xr:uid="{00000000-0005-0000-0000-0000B9370000}"/>
    <cellStyle name="Normal 10 2 2 4 2 3 4 2" xfId="36833" xr:uid="{00000000-0005-0000-0000-0000BA370000}"/>
    <cellStyle name="Normal 10 2 2 4 2 3 5" xfId="7740" xr:uid="{00000000-0005-0000-0000-0000BB370000}"/>
    <cellStyle name="Normal 10 2 2 4 2 3 5 2" xfId="36834" xr:uid="{00000000-0005-0000-0000-0000BC370000}"/>
    <cellStyle name="Normal 10 2 2 4 2 3 6" xfId="7741" xr:uid="{00000000-0005-0000-0000-0000BD370000}"/>
    <cellStyle name="Normal 10 2 2 4 2 3 6 2" xfId="36835" xr:uid="{00000000-0005-0000-0000-0000BE370000}"/>
    <cellStyle name="Normal 10 2 2 4 2 3 7" xfId="36824" xr:uid="{00000000-0005-0000-0000-0000BF370000}"/>
    <cellStyle name="Normal 10 2 2 4 2 4" xfId="7742" xr:uid="{00000000-0005-0000-0000-0000C0370000}"/>
    <cellStyle name="Normal 10 2 2 4 2 4 2" xfId="7743" xr:uid="{00000000-0005-0000-0000-0000C1370000}"/>
    <cellStyle name="Normal 10 2 2 4 2 4 2 2" xfId="7744" xr:uid="{00000000-0005-0000-0000-0000C2370000}"/>
    <cellStyle name="Normal 10 2 2 4 2 4 2 2 2" xfId="36838" xr:uid="{00000000-0005-0000-0000-0000C3370000}"/>
    <cellStyle name="Normal 10 2 2 4 2 4 2 3" xfId="36837" xr:uid="{00000000-0005-0000-0000-0000C4370000}"/>
    <cellStyle name="Normal 10 2 2 4 2 4 3" xfId="7745" xr:uid="{00000000-0005-0000-0000-0000C5370000}"/>
    <cellStyle name="Normal 10 2 2 4 2 4 3 2" xfId="36839" xr:uid="{00000000-0005-0000-0000-0000C6370000}"/>
    <cellStyle name="Normal 10 2 2 4 2 4 4" xfId="7746" xr:uid="{00000000-0005-0000-0000-0000C7370000}"/>
    <cellStyle name="Normal 10 2 2 4 2 4 4 2" xfId="36840" xr:uid="{00000000-0005-0000-0000-0000C8370000}"/>
    <cellStyle name="Normal 10 2 2 4 2 4 5" xfId="7747" xr:uid="{00000000-0005-0000-0000-0000C9370000}"/>
    <cellStyle name="Normal 10 2 2 4 2 4 5 2" xfId="36841" xr:uid="{00000000-0005-0000-0000-0000CA370000}"/>
    <cellStyle name="Normal 10 2 2 4 2 4 6" xfId="36836" xr:uid="{00000000-0005-0000-0000-0000CB370000}"/>
    <cellStyle name="Normal 10 2 2 4 2 5" xfId="7748" xr:uid="{00000000-0005-0000-0000-0000CC370000}"/>
    <cellStyle name="Normal 10 2 2 4 2 5 2" xfId="7749" xr:uid="{00000000-0005-0000-0000-0000CD370000}"/>
    <cellStyle name="Normal 10 2 2 4 2 5 2 2" xfId="7750" xr:uid="{00000000-0005-0000-0000-0000CE370000}"/>
    <cellStyle name="Normal 10 2 2 4 2 5 2 2 2" xfId="36844" xr:uid="{00000000-0005-0000-0000-0000CF370000}"/>
    <cellStyle name="Normal 10 2 2 4 2 5 2 3" xfId="36843" xr:uid="{00000000-0005-0000-0000-0000D0370000}"/>
    <cellStyle name="Normal 10 2 2 4 2 5 3" xfId="7751" xr:uid="{00000000-0005-0000-0000-0000D1370000}"/>
    <cellStyle name="Normal 10 2 2 4 2 5 3 2" xfId="36845" xr:uid="{00000000-0005-0000-0000-0000D2370000}"/>
    <cellStyle name="Normal 10 2 2 4 2 5 4" xfId="7752" xr:uid="{00000000-0005-0000-0000-0000D3370000}"/>
    <cellStyle name="Normal 10 2 2 4 2 5 4 2" xfId="36846" xr:uid="{00000000-0005-0000-0000-0000D4370000}"/>
    <cellStyle name="Normal 10 2 2 4 2 5 5" xfId="7753" xr:uid="{00000000-0005-0000-0000-0000D5370000}"/>
    <cellStyle name="Normal 10 2 2 4 2 5 5 2" xfId="36847" xr:uid="{00000000-0005-0000-0000-0000D6370000}"/>
    <cellStyle name="Normal 10 2 2 4 2 5 6" xfId="36842" xr:uid="{00000000-0005-0000-0000-0000D7370000}"/>
    <cellStyle name="Normal 10 2 2 4 2 6" xfId="7754" xr:uid="{00000000-0005-0000-0000-0000D8370000}"/>
    <cellStyle name="Normal 10 2 2 4 2 6 2" xfId="7755" xr:uid="{00000000-0005-0000-0000-0000D9370000}"/>
    <cellStyle name="Normal 10 2 2 4 2 6 2 2" xfId="7756" xr:uid="{00000000-0005-0000-0000-0000DA370000}"/>
    <cellStyle name="Normal 10 2 2 4 2 6 2 2 2" xfId="36850" xr:uid="{00000000-0005-0000-0000-0000DB370000}"/>
    <cellStyle name="Normal 10 2 2 4 2 6 2 3" xfId="36849" xr:uid="{00000000-0005-0000-0000-0000DC370000}"/>
    <cellStyle name="Normal 10 2 2 4 2 6 3" xfId="7757" xr:uid="{00000000-0005-0000-0000-0000DD370000}"/>
    <cellStyle name="Normal 10 2 2 4 2 6 3 2" xfId="36851" xr:uid="{00000000-0005-0000-0000-0000DE370000}"/>
    <cellStyle name="Normal 10 2 2 4 2 6 4" xfId="7758" xr:uid="{00000000-0005-0000-0000-0000DF370000}"/>
    <cellStyle name="Normal 10 2 2 4 2 6 4 2" xfId="36852" xr:uid="{00000000-0005-0000-0000-0000E0370000}"/>
    <cellStyle name="Normal 10 2 2 4 2 6 5" xfId="36848" xr:uid="{00000000-0005-0000-0000-0000E1370000}"/>
    <cellStyle name="Normal 10 2 2 4 2 7" xfId="7759" xr:uid="{00000000-0005-0000-0000-0000E2370000}"/>
    <cellStyle name="Normal 10 2 2 4 2 7 2" xfId="7760" xr:uid="{00000000-0005-0000-0000-0000E3370000}"/>
    <cellStyle name="Normal 10 2 2 4 2 7 2 2" xfId="36854" xr:uid="{00000000-0005-0000-0000-0000E4370000}"/>
    <cellStyle name="Normal 10 2 2 4 2 7 3" xfId="7761" xr:uid="{00000000-0005-0000-0000-0000E5370000}"/>
    <cellStyle name="Normal 10 2 2 4 2 7 3 2" xfId="36855" xr:uid="{00000000-0005-0000-0000-0000E6370000}"/>
    <cellStyle name="Normal 10 2 2 4 2 7 4" xfId="36853" xr:uid="{00000000-0005-0000-0000-0000E7370000}"/>
    <cellStyle name="Normal 10 2 2 4 2 8" xfId="7762" xr:uid="{00000000-0005-0000-0000-0000E8370000}"/>
    <cellStyle name="Normal 10 2 2 4 2 8 2" xfId="36856" xr:uid="{00000000-0005-0000-0000-0000E9370000}"/>
    <cellStyle name="Normal 10 2 2 4 2 9" xfId="7763" xr:uid="{00000000-0005-0000-0000-0000EA370000}"/>
    <cellStyle name="Normal 10 2 2 4 2 9 2" xfId="36857" xr:uid="{00000000-0005-0000-0000-0000EB370000}"/>
    <cellStyle name="Normal 10 2 2 4 3" xfId="7764" xr:uid="{00000000-0005-0000-0000-0000EC370000}"/>
    <cellStyle name="Normal 10 2 2 4 3 2" xfId="7765" xr:uid="{00000000-0005-0000-0000-0000ED370000}"/>
    <cellStyle name="Normal 10 2 2 4 3 2 2" xfId="7766" xr:uid="{00000000-0005-0000-0000-0000EE370000}"/>
    <cellStyle name="Normal 10 2 2 4 3 2 2 2" xfId="7767" xr:uid="{00000000-0005-0000-0000-0000EF370000}"/>
    <cellStyle name="Normal 10 2 2 4 3 2 2 2 2" xfId="36861" xr:uid="{00000000-0005-0000-0000-0000F0370000}"/>
    <cellStyle name="Normal 10 2 2 4 3 2 2 3" xfId="36860" xr:uid="{00000000-0005-0000-0000-0000F1370000}"/>
    <cellStyle name="Normal 10 2 2 4 3 2 3" xfId="7768" xr:uid="{00000000-0005-0000-0000-0000F2370000}"/>
    <cellStyle name="Normal 10 2 2 4 3 2 3 2" xfId="36862" xr:uid="{00000000-0005-0000-0000-0000F3370000}"/>
    <cellStyle name="Normal 10 2 2 4 3 2 4" xfId="7769" xr:uid="{00000000-0005-0000-0000-0000F4370000}"/>
    <cellStyle name="Normal 10 2 2 4 3 2 4 2" xfId="36863" xr:uid="{00000000-0005-0000-0000-0000F5370000}"/>
    <cellStyle name="Normal 10 2 2 4 3 2 5" xfId="7770" xr:uid="{00000000-0005-0000-0000-0000F6370000}"/>
    <cellStyle name="Normal 10 2 2 4 3 2 5 2" xfId="36864" xr:uid="{00000000-0005-0000-0000-0000F7370000}"/>
    <cellStyle name="Normal 10 2 2 4 3 2 6" xfId="36859" xr:uid="{00000000-0005-0000-0000-0000F8370000}"/>
    <cellStyle name="Normal 10 2 2 4 3 3" xfId="7771" xr:uid="{00000000-0005-0000-0000-0000F9370000}"/>
    <cellStyle name="Normal 10 2 2 4 3 3 2" xfId="7772" xr:uid="{00000000-0005-0000-0000-0000FA370000}"/>
    <cellStyle name="Normal 10 2 2 4 3 3 2 2" xfId="7773" xr:uid="{00000000-0005-0000-0000-0000FB370000}"/>
    <cellStyle name="Normal 10 2 2 4 3 3 2 2 2" xfId="36867" xr:uid="{00000000-0005-0000-0000-0000FC370000}"/>
    <cellStyle name="Normal 10 2 2 4 3 3 2 3" xfId="36866" xr:uid="{00000000-0005-0000-0000-0000FD370000}"/>
    <cellStyle name="Normal 10 2 2 4 3 3 3" xfId="7774" xr:uid="{00000000-0005-0000-0000-0000FE370000}"/>
    <cellStyle name="Normal 10 2 2 4 3 3 3 2" xfId="36868" xr:uid="{00000000-0005-0000-0000-0000FF370000}"/>
    <cellStyle name="Normal 10 2 2 4 3 3 4" xfId="7775" xr:uid="{00000000-0005-0000-0000-000000380000}"/>
    <cellStyle name="Normal 10 2 2 4 3 3 4 2" xfId="36869" xr:uid="{00000000-0005-0000-0000-000001380000}"/>
    <cellStyle name="Normal 10 2 2 4 3 3 5" xfId="7776" xr:uid="{00000000-0005-0000-0000-000002380000}"/>
    <cellStyle name="Normal 10 2 2 4 3 3 5 2" xfId="36870" xr:uid="{00000000-0005-0000-0000-000003380000}"/>
    <cellStyle name="Normal 10 2 2 4 3 3 6" xfId="36865" xr:uid="{00000000-0005-0000-0000-000004380000}"/>
    <cellStyle name="Normal 10 2 2 4 3 4" xfId="7777" xr:uid="{00000000-0005-0000-0000-000005380000}"/>
    <cellStyle name="Normal 10 2 2 4 3 4 2" xfId="7778" xr:uid="{00000000-0005-0000-0000-000006380000}"/>
    <cellStyle name="Normal 10 2 2 4 3 4 2 2" xfId="36872" xr:uid="{00000000-0005-0000-0000-000007380000}"/>
    <cellStyle name="Normal 10 2 2 4 3 4 3" xfId="36871" xr:uid="{00000000-0005-0000-0000-000008380000}"/>
    <cellStyle name="Normal 10 2 2 4 3 5" xfId="7779" xr:uid="{00000000-0005-0000-0000-000009380000}"/>
    <cellStyle name="Normal 10 2 2 4 3 5 2" xfId="36873" xr:uid="{00000000-0005-0000-0000-00000A380000}"/>
    <cellStyle name="Normal 10 2 2 4 3 6" xfId="7780" xr:uid="{00000000-0005-0000-0000-00000B380000}"/>
    <cellStyle name="Normal 10 2 2 4 3 6 2" xfId="36874" xr:uid="{00000000-0005-0000-0000-00000C380000}"/>
    <cellStyle name="Normal 10 2 2 4 3 7" xfId="7781" xr:uid="{00000000-0005-0000-0000-00000D380000}"/>
    <cellStyle name="Normal 10 2 2 4 3 7 2" xfId="36875" xr:uid="{00000000-0005-0000-0000-00000E380000}"/>
    <cellStyle name="Normal 10 2 2 4 3 8" xfId="36858" xr:uid="{00000000-0005-0000-0000-00000F380000}"/>
    <cellStyle name="Normal 10 2 2 4 4" xfId="7782" xr:uid="{00000000-0005-0000-0000-000010380000}"/>
    <cellStyle name="Normal 10 2 2 4 4 2" xfId="7783" xr:uid="{00000000-0005-0000-0000-000011380000}"/>
    <cellStyle name="Normal 10 2 2 4 4 2 2" xfId="7784" xr:uid="{00000000-0005-0000-0000-000012380000}"/>
    <cellStyle name="Normal 10 2 2 4 4 2 2 2" xfId="7785" xr:uid="{00000000-0005-0000-0000-000013380000}"/>
    <cellStyle name="Normal 10 2 2 4 4 2 2 2 2" xfId="36879" xr:uid="{00000000-0005-0000-0000-000014380000}"/>
    <cellStyle name="Normal 10 2 2 4 4 2 2 3" xfId="36878" xr:uid="{00000000-0005-0000-0000-000015380000}"/>
    <cellStyle name="Normal 10 2 2 4 4 2 3" xfId="7786" xr:uid="{00000000-0005-0000-0000-000016380000}"/>
    <cellStyle name="Normal 10 2 2 4 4 2 3 2" xfId="36880" xr:uid="{00000000-0005-0000-0000-000017380000}"/>
    <cellStyle name="Normal 10 2 2 4 4 2 4" xfId="7787" xr:uid="{00000000-0005-0000-0000-000018380000}"/>
    <cellStyle name="Normal 10 2 2 4 4 2 4 2" xfId="36881" xr:uid="{00000000-0005-0000-0000-000019380000}"/>
    <cellStyle name="Normal 10 2 2 4 4 2 5" xfId="7788" xr:uid="{00000000-0005-0000-0000-00001A380000}"/>
    <cellStyle name="Normal 10 2 2 4 4 2 5 2" xfId="36882" xr:uid="{00000000-0005-0000-0000-00001B380000}"/>
    <cellStyle name="Normal 10 2 2 4 4 2 6" xfId="36877" xr:uid="{00000000-0005-0000-0000-00001C380000}"/>
    <cellStyle name="Normal 10 2 2 4 4 3" xfId="7789" xr:uid="{00000000-0005-0000-0000-00001D380000}"/>
    <cellStyle name="Normal 10 2 2 4 4 3 2" xfId="7790" xr:uid="{00000000-0005-0000-0000-00001E380000}"/>
    <cellStyle name="Normal 10 2 2 4 4 3 2 2" xfId="36884" xr:uid="{00000000-0005-0000-0000-00001F380000}"/>
    <cellStyle name="Normal 10 2 2 4 4 3 3" xfId="36883" xr:uid="{00000000-0005-0000-0000-000020380000}"/>
    <cellStyle name="Normal 10 2 2 4 4 4" xfId="7791" xr:uid="{00000000-0005-0000-0000-000021380000}"/>
    <cellStyle name="Normal 10 2 2 4 4 4 2" xfId="36885" xr:uid="{00000000-0005-0000-0000-000022380000}"/>
    <cellStyle name="Normal 10 2 2 4 4 5" xfId="7792" xr:uid="{00000000-0005-0000-0000-000023380000}"/>
    <cellStyle name="Normal 10 2 2 4 4 5 2" xfId="36886" xr:uid="{00000000-0005-0000-0000-000024380000}"/>
    <cellStyle name="Normal 10 2 2 4 4 6" xfId="7793" xr:uid="{00000000-0005-0000-0000-000025380000}"/>
    <cellStyle name="Normal 10 2 2 4 4 6 2" xfId="36887" xr:uid="{00000000-0005-0000-0000-000026380000}"/>
    <cellStyle name="Normal 10 2 2 4 4 7" xfId="36876" xr:uid="{00000000-0005-0000-0000-000027380000}"/>
    <cellStyle name="Normal 10 2 2 4 5" xfId="7794" xr:uid="{00000000-0005-0000-0000-000028380000}"/>
    <cellStyle name="Normal 10 2 2 4 5 2" xfId="7795" xr:uid="{00000000-0005-0000-0000-000029380000}"/>
    <cellStyle name="Normal 10 2 2 4 5 2 2" xfId="7796" xr:uid="{00000000-0005-0000-0000-00002A380000}"/>
    <cellStyle name="Normal 10 2 2 4 5 2 2 2" xfId="36890" xr:uid="{00000000-0005-0000-0000-00002B380000}"/>
    <cellStyle name="Normal 10 2 2 4 5 2 3" xfId="36889" xr:uid="{00000000-0005-0000-0000-00002C380000}"/>
    <cellStyle name="Normal 10 2 2 4 5 3" xfId="7797" xr:uid="{00000000-0005-0000-0000-00002D380000}"/>
    <cellStyle name="Normal 10 2 2 4 5 3 2" xfId="36891" xr:uid="{00000000-0005-0000-0000-00002E380000}"/>
    <cellStyle name="Normal 10 2 2 4 5 4" xfId="7798" xr:uid="{00000000-0005-0000-0000-00002F380000}"/>
    <cellStyle name="Normal 10 2 2 4 5 4 2" xfId="36892" xr:uid="{00000000-0005-0000-0000-000030380000}"/>
    <cellStyle name="Normal 10 2 2 4 5 5" xfId="7799" xr:uid="{00000000-0005-0000-0000-000031380000}"/>
    <cellStyle name="Normal 10 2 2 4 5 5 2" xfId="36893" xr:uid="{00000000-0005-0000-0000-000032380000}"/>
    <cellStyle name="Normal 10 2 2 4 5 6" xfId="36888" xr:uid="{00000000-0005-0000-0000-000033380000}"/>
    <cellStyle name="Normal 10 2 2 4 6" xfId="7800" xr:uid="{00000000-0005-0000-0000-000034380000}"/>
    <cellStyle name="Normal 10 2 2 4 6 2" xfId="7801" xr:uid="{00000000-0005-0000-0000-000035380000}"/>
    <cellStyle name="Normal 10 2 2 4 6 2 2" xfId="7802" xr:uid="{00000000-0005-0000-0000-000036380000}"/>
    <cellStyle name="Normal 10 2 2 4 6 2 2 2" xfId="36896" xr:uid="{00000000-0005-0000-0000-000037380000}"/>
    <cellStyle name="Normal 10 2 2 4 6 2 3" xfId="36895" xr:uid="{00000000-0005-0000-0000-000038380000}"/>
    <cellStyle name="Normal 10 2 2 4 6 3" xfId="7803" xr:uid="{00000000-0005-0000-0000-000039380000}"/>
    <cellStyle name="Normal 10 2 2 4 6 3 2" xfId="36897" xr:uid="{00000000-0005-0000-0000-00003A380000}"/>
    <cellStyle name="Normal 10 2 2 4 6 4" xfId="7804" xr:uid="{00000000-0005-0000-0000-00003B380000}"/>
    <cellStyle name="Normal 10 2 2 4 6 4 2" xfId="36898" xr:uid="{00000000-0005-0000-0000-00003C380000}"/>
    <cellStyle name="Normal 10 2 2 4 6 5" xfId="7805" xr:uid="{00000000-0005-0000-0000-00003D380000}"/>
    <cellStyle name="Normal 10 2 2 4 6 5 2" xfId="36899" xr:uid="{00000000-0005-0000-0000-00003E380000}"/>
    <cellStyle name="Normal 10 2 2 4 6 6" xfId="36894" xr:uid="{00000000-0005-0000-0000-00003F380000}"/>
    <cellStyle name="Normal 10 2 2 4 7" xfId="7806" xr:uid="{00000000-0005-0000-0000-000040380000}"/>
    <cellStyle name="Normal 10 2 2 4 7 2" xfId="7807" xr:uid="{00000000-0005-0000-0000-000041380000}"/>
    <cellStyle name="Normal 10 2 2 4 7 2 2" xfId="7808" xr:uid="{00000000-0005-0000-0000-000042380000}"/>
    <cellStyle name="Normal 10 2 2 4 7 2 2 2" xfId="36902" xr:uid="{00000000-0005-0000-0000-000043380000}"/>
    <cellStyle name="Normal 10 2 2 4 7 2 3" xfId="36901" xr:uid="{00000000-0005-0000-0000-000044380000}"/>
    <cellStyle name="Normal 10 2 2 4 7 3" xfId="7809" xr:uid="{00000000-0005-0000-0000-000045380000}"/>
    <cellStyle name="Normal 10 2 2 4 7 3 2" xfId="36903" xr:uid="{00000000-0005-0000-0000-000046380000}"/>
    <cellStyle name="Normal 10 2 2 4 7 4" xfId="7810" xr:uid="{00000000-0005-0000-0000-000047380000}"/>
    <cellStyle name="Normal 10 2 2 4 7 4 2" xfId="36904" xr:uid="{00000000-0005-0000-0000-000048380000}"/>
    <cellStyle name="Normal 10 2 2 4 7 5" xfId="36900" xr:uid="{00000000-0005-0000-0000-000049380000}"/>
    <cellStyle name="Normal 10 2 2 4 8" xfId="7811" xr:uid="{00000000-0005-0000-0000-00004A380000}"/>
    <cellStyle name="Normal 10 2 2 4 8 2" xfId="7812" xr:uid="{00000000-0005-0000-0000-00004B380000}"/>
    <cellStyle name="Normal 10 2 2 4 8 2 2" xfId="36906" xr:uid="{00000000-0005-0000-0000-00004C380000}"/>
    <cellStyle name="Normal 10 2 2 4 8 3" xfId="7813" xr:uid="{00000000-0005-0000-0000-00004D380000}"/>
    <cellStyle name="Normal 10 2 2 4 8 3 2" xfId="36907" xr:uid="{00000000-0005-0000-0000-00004E380000}"/>
    <cellStyle name="Normal 10 2 2 4 8 4" xfId="36905" xr:uid="{00000000-0005-0000-0000-00004F380000}"/>
    <cellStyle name="Normal 10 2 2 4 9" xfId="7814" xr:uid="{00000000-0005-0000-0000-000050380000}"/>
    <cellStyle name="Normal 10 2 2 4 9 2" xfId="36908" xr:uid="{00000000-0005-0000-0000-000051380000}"/>
    <cellStyle name="Normal 10 2 2 5" xfId="7815" xr:uid="{00000000-0005-0000-0000-000052380000}"/>
    <cellStyle name="Normal 10 2 2 5 10" xfId="7816" xr:uid="{00000000-0005-0000-0000-000053380000}"/>
    <cellStyle name="Normal 10 2 2 5 10 2" xfId="36910" xr:uid="{00000000-0005-0000-0000-000054380000}"/>
    <cellStyle name="Normal 10 2 2 5 11" xfId="36909" xr:uid="{00000000-0005-0000-0000-000055380000}"/>
    <cellStyle name="Normal 10 2 2 5 2" xfId="7817" xr:uid="{00000000-0005-0000-0000-000056380000}"/>
    <cellStyle name="Normal 10 2 2 5 2 2" xfId="7818" xr:uid="{00000000-0005-0000-0000-000057380000}"/>
    <cellStyle name="Normal 10 2 2 5 2 2 2" xfId="7819" xr:uid="{00000000-0005-0000-0000-000058380000}"/>
    <cellStyle name="Normal 10 2 2 5 2 2 2 2" xfId="7820" xr:uid="{00000000-0005-0000-0000-000059380000}"/>
    <cellStyle name="Normal 10 2 2 5 2 2 2 2 2" xfId="36914" xr:uid="{00000000-0005-0000-0000-00005A380000}"/>
    <cellStyle name="Normal 10 2 2 5 2 2 2 3" xfId="36913" xr:uid="{00000000-0005-0000-0000-00005B380000}"/>
    <cellStyle name="Normal 10 2 2 5 2 2 3" xfId="7821" xr:uid="{00000000-0005-0000-0000-00005C380000}"/>
    <cellStyle name="Normal 10 2 2 5 2 2 3 2" xfId="36915" xr:uid="{00000000-0005-0000-0000-00005D380000}"/>
    <cellStyle name="Normal 10 2 2 5 2 2 4" xfId="7822" xr:uid="{00000000-0005-0000-0000-00005E380000}"/>
    <cellStyle name="Normal 10 2 2 5 2 2 4 2" xfId="36916" xr:uid="{00000000-0005-0000-0000-00005F380000}"/>
    <cellStyle name="Normal 10 2 2 5 2 2 5" xfId="7823" xr:uid="{00000000-0005-0000-0000-000060380000}"/>
    <cellStyle name="Normal 10 2 2 5 2 2 5 2" xfId="36917" xr:uid="{00000000-0005-0000-0000-000061380000}"/>
    <cellStyle name="Normal 10 2 2 5 2 2 6" xfId="36912" xr:uid="{00000000-0005-0000-0000-000062380000}"/>
    <cellStyle name="Normal 10 2 2 5 2 3" xfId="7824" xr:uid="{00000000-0005-0000-0000-000063380000}"/>
    <cellStyle name="Normal 10 2 2 5 2 3 2" xfId="7825" xr:uid="{00000000-0005-0000-0000-000064380000}"/>
    <cellStyle name="Normal 10 2 2 5 2 3 2 2" xfId="36919" xr:uid="{00000000-0005-0000-0000-000065380000}"/>
    <cellStyle name="Normal 10 2 2 5 2 3 3" xfId="36918" xr:uid="{00000000-0005-0000-0000-000066380000}"/>
    <cellStyle name="Normal 10 2 2 5 2 4" xfId="7826" xr:uid="{00000000-0005-0000-0000-000067380000}"/>
    <cellStyle name="Normal 10 2 2 5 2 4 2" xfId="36920" xr:uid="{00000000-0005-0000-0000-000068380000}"/>
    <cellStyle name="Normal 10 2 2 5 2 5" xfId="7827" xr:uid="{00000000-0005-0000-0000-000069380000}"/>
    <cellStyle name="Normal 10 2 2 5 2 5 2" xfId="36921" xr:uid="{00000000-0005-0000-0000-00006A380000}"/>
    <cellStyle name="Normal 10 2 2 5 2 6" xfId="7828" xr:uid="{00000000-0005-0000-0000-00006B380000}"/>
    <cellStyle name="Normal 10 2 2 5 2 6 2" xfId="36922" xr:uid="{00000000-0005-0000-0000-00006C380000}"/>
    <cellStyle name="Normal 10 2 2 5 2 7" xfId="36911" xr:uid="{00000000-0005-0000-0000-00006D380000}"/>
    <cellStyle name="Normal 10 2 2 5 3" xfId="7829" xr:uid="{00000000-0005-0000-0000-00006E380000}"/>
    <cellStyle name="Normal 10 2 2 5 3 2" xfId="7830" xr:uid="{00000000-0005-0000-0000-00006F380000}"/>
    <cellStyle name="Normal 10 2 2 5 3 2 2" xfId="7831" xr:uid="{00000000-0005-0000-0000-000070380000}"/>
    <cellStyle name="Normal 10 2 2 5 3 2 2 2" xfId="7832" xr:uid="{00000000-0005-0000-0000-000071380000}"/>
    <cellStyle name="Normal 10 2 2 5 3 2 2 2 2" xfId="36926" xr:uid="{00000000-0005-0000-0000-000072380000}"/>
    <cellStyle name="Normal 10 2 2 5 3 2 2 3" xfId="36925" xr:uid="{00000000-0005-0000-0000-000073380000}"/>
    <cellStyle name="Normal 10 2 2 5 3 2 3" xfId="7833" xr:uid="{00000000-0005-0000-0000-000074380000}"/>
    <cellStyle name="Normal 10 2 2 5 3 2 3 2" xfId="36927" xr:uid="{00000000-0005-0000-0000-000075380000}"/>
    <cellStyle name="Normal 10 2 2 5 3 2 4" xfId="7834" xr:uid="{00000000-0005-0000-0000-000076380000}"/>
    <cellStyle name="Normal 10 2 2 5 3 2 4 2" xfId="36928" xr:uid="{00000000-0005-0000-0000-000077380000}"/>
    <cellStyle name="Normal 10 2 2 5 3 2 5" xfId="7835" xr:uid="{00000000-0005-0000-0000-000078380000}"/>
    <cellStyle name="Normal 10 2 2 5 3 2 5 2" xfId="36929" xr:uid="{00000000-0005-0000-0000-000079380000}"/>
    <cellStyle name="Normal 10 2 2 5 3 2 6" xfId="36924" xr:uid="{00000000-0005-0000-0000-00007A380000}"/>
    <cellStyle name="Normal 10 2 2 5 3 3" xfId="7836" xr:uid="{00000000-0005-0000-0000-00007B380000}"/>
    <cellStyle name="Normal 10 2 2 5 3 3 2" xfId="7837" xr:uid="{00000000-0005-0000-0000-00007C380000}"/>
    <cellStyle name="Normal 10 2 2 5 3 3 2 2" xfId="36931" xr:uid="{00000000-0005-0000-0000-00007D380000}"/>
    <cellStyle name="Normal 10 2 2 5 3 3 3" xfId="36930" xr:uid="{00000000-0005-0000-0000-00007E380000}"/>
    <cellStyle name="Normal 10 2 2 5 3 4" xfId="7838" xr:uid="{00000000-0005-0000-0000-00007F380000}"/>
    <cellStyle name="Normal 10 2 2 5 3 4 2" xfId="36932" xr:uid="{00000000-0005-0000-0000-000080380000}"/>
    <cellStyle name="Normal 10 2 2 5 3 5" xfId="7839" xr:uid="{00000000-0005-0000-0000-000081380000}"/>
    <cellStyle name="Normal 10 2 2 5 3 5 2" xfId="36933" xr:uid="{00000000-0005-0000-0000-000082380000}"/>
    <cellStyle name="Normal 10 2 2 5 3 6" xfId="7840" xr:uid="{00000000-0005-0000-0000-000083380000}"/>
    <cellStyle name="Normal 10 2 2 5 3 6 2" xfId="36934" xr:uid="{00000000-0005-0000-0000-000084380000}"/>
    <cellStyle name="Normal 10 2 2 5 3 7" xfId="36923" xr:uid="{00000000-0005-0000-0000-000085380000}"/>
    <cellStyle name="Normal 10 2 2 5 4" xfId="7841" xr:uid="{00000000-0005-0000-0000-000086380000}"/>
    <cellStyle name="Normal 10 2 2 5 4 2" xfId="7842" xr:uid="{00000000-0005-0000-0000-000087380000}"/>
    <cellStyle name="Normal 10 2 2 5 4 2 2" xfId="7843" xr:uid="{00000000-0005-0000-0000-000088380000}"/>
    <cellStyle name="Normal 10 2 2 5 4 2 2 2" xfId="36937" xr:uid="{00000000-0005-0000-0000-000089380000}"/>
    <cellStyle name="Normal 10 2 2 5 4 2 3" xfId="36936" xr:uid="{00000000-0005-0000-0000-00008A380000}"/>
    <cellStyle name="Normal 10 2 2 5 4 3" xfId="7844" xr:uid="{00000000-0005-0000-0000-00008B380000}"/>
    <cellStyle name="Normal 10 2 2 5 4 3 2" xfId="36938" xr:uid="{00000000-0005-0000-0000-00008C380000}"/>
    <cellStyle name="Normal 10 2 2 5 4 4" xfId="7845" xr:uid="{00000000-0005-0000-0000-00008D380000}"/>
    <cellStyle name="Normal 10 2 2 5 4 4 2" xfId="36939" xr:uid="{00000000-0005-0000-0000-00008E380000}"/>
    <cellStyle name="Normal 10 2 2 5 4 5" xfId="7846" xr:uid="{00000000-0005-0000-0000-00008F380000}"/>
    <cellStyle name="Normal 10 2 2 5 4 5 2" xfId="36940" xr:uid="{00000000-0005-0000-0000-000090380000}"/>
    <cellStyle name="Normal 10 2 2 5 4 6" xfId="36935" xr:uid="{00000000-0005-0000-0000-000091380000}"/>
    <cellStyle name="Normal 10 2 2 5 5" xfId="7847" xr:uid="{00000000-0005-0000-0000-000092380000}"/>
    <cellStyle name="Normal 10 2 2 5 5 2" xfId="7848" xr:uid="{00000000-0005-0000-0000-000093380000}"/>
    <cellStyle name="Normal 10 2 2 5 5 2 2" xfId="7849" xr:uid="{00000000-0005-0000-0000-000094380000}"/>
    <cellStyle name="Normal 10 2 2 5 5 2 2 2" xfId="36943" xr:uid="{00000000-0005-0000-0000-000095380000}"/>
    <cellStyle name="Normal 10 2 2 5 5 2 3" xfId="36942" xr:uid="{00000000-0005-0000-0000-000096380000}"/>
    <cellStyle name="Normal 10 2 2 5 5 3" xfId="7850" xr:uid="{00000000-0005-0000-0000-000097380000}"/>
    <cellStyle name="Normal 10 2 2 5 5 3 2" xfId="36944" xr:uid="{00000000-0005-0000-0000-000098380000}"/>
    <cellStyle name="Normal 10 2 2 5 5 4" xfId="7851" xr:uid="{00000000-0005-0000-0000-000099380000}"/>
    <cellStyle name="Normal 10 2 2 5 5 4 2" xfId="36945" xr:uid="{00000000-0005-0000-0000-00009A380000}"/>
    <cellStyle name="Normal 10 2 2 5 5 5" xfId="7852" xr:uid="{00000000-0005-0000-0000-00009B380000}"/>
    <cellStyle name="Normal 10 2 2 5 5 5 2" xfId="36946" xr:uid="{00000000-0005-0000-0000-00009C380000}"/>
    <cellStyle name="Normal 10 2 2 5 5 6" xfId="36941" xr:uid="{00000000-0005-0000-0000-00009D380000}"/>
    <cellStyle name="Normal 10 2 2 5 6" xfId="7853" xr:uid="{00000000-0005-0000-0000-00009E380000}"/>
    <cellStyle name="Normal 10 2 2 5 6 2" xfId="7854" xr:uid="{00000000-0005-0000-0000-00009F380000}"/>
    <cellStyle name="Normal 10 2 2 5 6 2 2" xfId="7855" xr:uid="{00000000-0005-0000-0000-0000A0380000}"/>
    <cellStyle name="Normal 10 2 2 5 6 2 2 2" xfId="36949" xr:uid="{00000000-0005-0000-0000-0000A1380000}"/>
    <cellStyle name="Normal 10 2 2 5 6 2 3" xfId="36948" xr:uid="{00000000-0005-0000-0000-0000A2380000}"/>
    <cellStyle name="Normal 10 2 2 5 6 3" xfId="7856" xr:uid="{00000000-0005-0000-0000-0000A3380000}"/>
    <cellStyle name="Normal 10 2 2 5 6 3 2" xfId="36950" xr:uid="{00000000-0005-0000-0000-0000A4380000}"/>
    <cellStyle name="Normal 10 2 2 5 6 4" xfId="7857" xr:uid="{00000000-0005-0000-0000-0000A5380000}"/>
    <cellStyle name="Normal 10 2 2 5 6 4 2" xfId="36951" xr:uid="{00000000-0005-0000-0000-0000A6380000}"/>
    <cellStyle name="Normal 10 2 2 5 6 5" xfId="36947" xr:uid="{00000000-0005-0000-0000-0000A7380000}"/>
    <cellStyle name="Normal 10 2 2 5 7" xfId="7858" xr:uid="{00000000-0005-0000-0000-0000A8380000}"/>
    <cellStyle name="Normal 10 2 2 5 7 2" xfId="7859" xr:uid="{00000000-0005-0000-0000-0000A9380000}"/>
    <cellStyle name="Normal 10 2 2 5 7 2 2" xfId="36953" xr:uid="{00000000-0005-0000-0000-0000AA380000}"/>
    <cellStyle name="Normal 10 2 2 5 7 3" xfId="7860" xr:uid="{00000000-0005-0000-0000-0000AB380000}"/>
    <cellStyle name="Normal 10 2 2 5 7 3 2" xfId="36954" xr:uid="{00000000-0005-0000-0000-0000AC380000}"/>
    <cellStyle name="Normal 10 2 2 5 7 4" xfId="36952" xr:uid="{00000000-0005-0000-0000-0000AD380000}"/>
    <cellStyle name="Normal 10 2 2 5 8" xfId="7861" xr:uid="{00000000-0005-0000-0000-0000AE380000}"/>
    <cellStyle name="Normal 10 2 2 5 8 2" xfId="36955" xr:uid="{00000000-0005-0000-0000-0000AF380000}"/>
    <cellStyle name="Normal 10 2 2 5 9" xfId="7862" xr:uid="{00000000-0005-0000-0000-0000B0380000}"/>
    <cellStyle name="Normal 10 2 2 5 9 2" xfId="36956" xr:uid="{00000000-0005-0000-0000-0000B1380000}"/>
    <cellStyle name="Normal 10 2 2 6" xfId="7863" xr:uid="{00000000-0005-0000-0000-0000B2380000}"/>
    <cellStyle name="Normal 10 2 2 6 2" xfId="7864" xr:uid="{00000000-0005-0000-0000-0000B3380000}"/>
    <cellStyle name="Normal 10 2 2 6 2 2" xfId="7865" xr:uid="{00000000-0005-0000-0000-0000B4380000}"/>
    <cellStyle name="Normal 10 2 2 6 2 2 2" xfId="7866" xr:uid="{00000000-0005-0000-0000-0000B5380000}"/>
    <cellStyle name="Normal 10 2 2 6 2 2 2 2" xfId="36960" xr:uid="{00000000-0005-0000-0000-0000B6380000}"/>
    <cellStyle name="Normal 10 2 2 6 2 2 3" xfId="36959" xr:uid="{00000000-0005-0000-0000-0000B7380000}"/>
    <cellStyle name="Normal 10 2 2 6 2 3" xfId="7867" xr:uid="{00000000-0005-0000-0000-0000B8380000}"/>
    <cellStyle name="Normal 10 2 2 6 2 3 2" xfId="36961" xr:uid="{00000000-0005-0000-0000-0000B9380000}"/>
    <cellStyle name="Normal 10 2 2 6 2 4" xfId="7868" xr:uid="{00000000-0005-0000-0000-0000BA380000}"/>
    <cellStyle name="Normal 10 2 2 6 2 4 2" xfId="36962" xr:uid="{00000000-0005-0000-0000-0000BB380000}"/>
    <cellStyle name="Normal 10 2 2 6 2 5" xfId="7869" xr:uid="{00000000-0005-0000-0000-0000BC380000}"/>
    <cellStyle name="Normal 10 2 2 6 2 5 2" xfId="36963" xr:uid="{00000000-0005-0000-0000-0000BD380000}"/>
    <cellStyle name="Normal 10 2 2 6 2 6" xfId="36958" xr:uid="{00000000-0005-0000-0000-0000BE380000}"/>
    <cellStyle name="Normal 10 2 2 6 3" xfId="7870" xr:uid="{00000000-0005-0000-0000-0000BF380000}"/>
    <cellStyle name="Normal 10 2 2 6 3 2" xfId="7871" xr:uid="{00000000-0005-0000-0000-0000C0380000}"/>
    <cellStyle name="Normal 10 2 2 6 3 2 2" xfId="7872" xr:uid="{00000000-0005-0000-0000-0000C1380000}"/>
    <cellStyle name="Normal 10 2 2 6 3 2 2 2" xfId="36966" xr:uid="{00000000-0005-0000-0000-0000C2380000}"/>
    <cellStyle name="Normal 10 2 2 6 3 2 3" xfId="36965" xr:uid="{00000000-0005-0000-0000-0000C3380000}"/>
    <cellStyle name="Normal 10 2 2 6 3 3" xfId="7873" xr:uid="{00000000-0005-0000-0000-0000C4380000}"/>
    <cellStyle name="Normal 10 2 2 6 3 3 2" xfId="36967" xr:uid="{00000000-0005-0000-0000-0000C5380000}"/>
    <cellStyle name="Normal 10 2 2 6 3 4" xfId="7874" xr:uid="{00000000-0005-0000-0000-0000C6380000}"/>
    <cellStyle name="Normal 10 2 2 6 3 4 2" xfId="36968" xr:uid="{00000000-0005-0000-0000-0000C7380000}"/>
    <cellStyle name="Normal 10 2 2 6 3 5" xfId="7875" xr:uid="{00000000-0005-0000-0000-0000C8380000}"/>
    <cellStyle name="Normal 10 2 2 6 3 5 2" xfId="36969" xr:uid="{00000000-0005-0000-0000-0000C9380000}"/>
    <cellStyle name="Normal 10 2 2 6 3 6" xfId="36964" xr:uid="{00000000-0005-0000-0000-0000CA380000}"/>
    <cellStyle name="Normal 10 2 2 6 4" xfId="7876" xr:uid="{00000000-0005-0000-0000-0000CB380000}"/>
    <cellStyle name="Normal 10 2 2 6 4 2" xfId="7877" xr:uid="{00000000-0005-0000-0000-0000CC380000}"/>
    <cellStyle name="Normal 10 2 2 6 4 2 2" xfId="36971" xr:uid="{00000000-0005-0000-0000-0000CD380000}"/>
    <cellStyle name="Normal 10 2 2 6 4 3" xfId="36970" xr:uid="{00000000-0005-0000-0000-0000CE380000}"/>
    <cellStyle name="Normal 10 2 2 6 5" xfId="7878" xr:uid="{00000000-0005-0000-0000-0000CF380000}"/>
    <cellStyle name="Normal 10 2 2 6 5 2" xfId="36972" xr:uid="{00000000-0005-0000-0000-0000D0380000}"/>
    <cellStyle name="Normal 10 2 2 6 6" xfId="7879" xr:uid="{00000000-0005-0000-0000-0000D1380000}"/>
    <cellStyle name="Normal 10 2 2 6 6 2" xfId="36973" xr:uid="{00000000-0005-0000-0000-0000D2380000}"/>
    <cellStyle name="Normal 10 2 2 6 7" xfId="7880" xr:uid="{00000000-0005-0000-0000-0000D3380000}"/>
    <cellStyle name="Normal 10 2 2 6 7 2" xfId="36974" xr:uid="{00000000-0005-0000-0000-0000D4380000}"/>
    <cellStyle name="Normal 10 2 2 6 8" xfId="36957" xr:uid="{00000000-0005-0000-0000-0000D5380000}"/>
    <cellStyle name="Normal 10 2 2 7" xfId="7881" xr:uid="{00000000-0005-0000-0000-0000D6380000}"/>
    <cellStyle name="Normal 10 2 2 7 2" xfId="7882" xr:uid="{00000000-0005-0000-0000-0000D7380000}"/>
    <cellStyle name="Normal 10 2 2 7 2 2" xfId="7883" xr:uid="{00000000-0005-0000-0000-0000D8380000}"/>
    <cellStyle name="Normal 10 2 2 7 2 2 2" xfId="7884" xr:uid="{00000000-0005-0000-0000-0000D9380000}"/>
    <cellStyle name="Normal 10 2 2 7 2 2 2 2" xfId="36978" xr:uid="{00000000-0005-0000-0000-0000DA380000}"/>
    <cellStyle name="Normal 10 2 2 7 2 2 3" xfId="36977" xr:uid="{00000000-0005-0000-0000-0000DB380000}"/>
    <cellStyle name="Normal 10 2 2 7 2 3" xfId="7885" xr:uid="{00000000-0005-0000-0000-0000DC380000}"/>
    <cellStyle name="Normal 10 2 2 7 2 3 2" xfId="36979" xr:uid="{00000000-0005-0000-0000-0000DD380000}"/>
    <cellStyle name="Normal 10 2 2 7 2 4" xfId="7886" xr:uid="{00000000-0005-0000-0000-0000DE380000}"/>
    <cellStyle name="Normal 10 2 2 7 2 4 2" xfId="36980" xr:uid="{00000000-0005-0000-0000-0000DF380000}"/>
    <cellStyle name="Normal 10 2 2 7 2 5" xfId="7887" xr:uid="{00000000-0005-0000-0000-0000E0380000}"/>
    <cellStyle name="Normal 10 2 2 7 2 5 2" xfId="36981" xr:uid="{00000000-0005-0000-0000-0000E1380000}"/>
    <cellStyle name="Normal 10 2 2 7 2 6" xfId="36976" xr:uid="{00000000-0005-0000-0000-0000E2380000}"/>
    <cellStyle name="Normal 10 2 2 7 3" xfId="7888" xr:uid="{00000000-0005-0000-0000-0000E3380000}"/>
    <cellStyle name="Normal 10 2 2 7 3 2" xfId="7889" xr:uid="{00000000-0005-0000-0000-0000E4380000}"/>
    <cellStyle name="Normal 10 2 2 7 3 2 2" xfId="36983" xr:uid="{00000000-0005-0000-0000-0000E5380000}"/>
    <cellStyle name="Normal 10 2 2 7 3 3" xfId="36982" xr:uid="{00000000-0005-0000-0000-0000E6380000}"/>
    <cellStyle name="Normal 10 2 2 7 4" xfId="7890" xr:uid="{00000000-0005-0000-0000-0000E7380000}"/>
    <cellStyle name="Normal 10 2 2 7 4 2" xfId="36984" xr:uid="{00000000-0005-0000-0000-0000E8380000}"/>
    <cellStyle name="Normal 10 2 2 7 5" xfId="7891" xr:uid="{00000000-0005-0000-0000-0000E9380000}"/>
    <cellStyle name="Normal 10 2 2 7 5 2" xfId="36985" xr:uid="{00000000-0005-0000-0000-0000EA380000}"/>
    <cellStyle name="Normal 10 2 2 7 6" xfId="7892" xr:uid="{00000000-0005-0000-0000-0000EB380000}"/>
    <cellStyle name="Normal 10 2 2 7 6 2" xfId="36986" xr:uid="{00000000-0005-0000-0000-0000EC380000}"/>
    <cellStyle name="Normal 10 2 2 7 7" xfId="36975" xr:uid="{00000000-0005-0000-0000-0000ED380000}"/>
    <cellStyle name="Normal 10 2 2 8" xfId="7893" xr:uid="{00000000-0005-0000-0000-0000EE380000}"/>
    <cellStyle name="Normal 10 2 2 8 2" xfId="7894" xr:uid="{00000000-0005-0000-0000-0000EF380000}"/>
    <cellStyle name="Normal 10 2 2 8 2 2" xfId="7895" xr:uid="{00000000-0005-0000-0000-0000F0380000}"/>
    <cellStyle name="Normal 10 2 2 8 2 2 2" xfId="36989" xr:uid="{00000000-0005-0000-0000-0000F1380000}"/>
    <cellStyle name="Normal 10 2 2 8 2 3" xfId="36988" xr:uid="{00000000-0005-0000-0000-0000F2380000}"/>
    <cellStyle name="Normal 10 2 2 8 3" xfId="7896" xr:uid="{00000000-0005-0000-0000-0000F3380000}"/>
    <cellStyle name="Normal 10 2 2 8 3 2" xfId="36990" xr:uid="{00000000-0005-0000-0000-0000F4380000}"/>
    <cellStyle name="Normal 10 2 2 8 4" xfId="7897" xr:uid="{00000000-0005-0000-0000-0000F5380000}"/>
    <cellStyle name="Normal 10 2 2 8 4 2" xfId="36991" xr:uid="{00000000-0005-0000-0000-0000F6380000}"/>
    <cellStyle name="Normal 10 2 2 8 5" xfId="7898" xr:uid="{00000000-0005-0000-0000-0000F7380000}"/>
    <cellStyle name="Normal 10 2 2 8 5 2" xfId="36992" xr:uid="{00000000-0005-0000-0000-0000F8380000}"/>
    <cellStyle name="Normal 10 2 2 8 6" xfId="36987" xr:uid="{00000000-0005-0000-0000-0000F9380000}"/>
    <cellStyle name="Normal 10 2 2 9" xfId="7899" xr:uid="{00000000-0005-0000-0000-0000FA380000}"/>
    <cellStyle name="Normal 10 2 2 9 2" xfId="7900" xr:uid="{00000000-0005-0000-0000-0000FB380000}"/>
    <cellStyle name="Normal 10 2 2 9 2 2" xfId="7901" xr:uid="{00000000-0005-0000-0000-0000FC380000}"/>
    <cellStyle name="Normal 10 2 2 9 2 2 2" xfId="36995" xr:uid="{00000000-0005-0000-0000-0000FD380000}"/>
    <cellStyle name="Normal 10 2 2 9 2 3" xfId="36994" xr:uid="{00000000-0005-0000-0000-0000FE380000}"/>
    <cellStyle name="Normal 10 2 2 9 3" xfId="7902" xr:uid="{00000000-0005-0000-0000-0000FF380000}"/>
    <cellStyle name="Normal 10 2 2 9 3 2" xfId="36996" xr:uid="{00000000-0005-0000-0000-000000390000}"/>
    <cellStyle name="Normal 10 2 2 9 4" xfId="7903" xr:uid="{00000000-0005-0000-0000-000001390000}"/>
    <cellStyle name="Normal 10 2 2 9 4 2" xfId="36997" xr:uid="{00000000-0005-0000-0000-000002390000}"/>
    <cellStyle name="Normal 10 2 2 9 5" xfId="7904" xr:uid="{00000000-0005-0000-0000-000003390000}"/>
    <cellStyle name="Normal 10 2 2 9 5 2" xfId="36998" xr:uid="{00000000-0005-0000-0000-000004390000}"/>
    <cellStyle name="Normal 10 2 2 9 6" xfId="36993" xr:uid="{00000000-0005-0000-0000-000005390000}"/>
    <cellStyle name="Normal 10 2 3" xfId="7905" xr:uid="{00000000-0005-0000-0000-000006390000}"/>
    <cellStyle name="Normal 10 2 3 10" xfId="7906" xr:uid="{00000000-0005-0000-0000-000007390000}"/>
    <cellStyle name="Normal 10 2 3 10 2" xfId="7907" xr:uid="{00000000-0005-0000-0000-000008390000}"/>
    <cellStyle name="Normal 10 2 3 10 2 2" xfId="37001" xr:uid="{00000000-0005-0000-0000-000009390000}"/>
    <cellStyle name="Normal 10 2 3 10 3" xfId="7908" xr:uid="{00000000-0005-0000-0000-00000A390000}"/>
    <cellStyle name="Normal 10 2 3 10 3 2" xfId="37002" xr:uid="{00000000-0005-0000-0000-00000B390000}"/>
    <cellStyle name="Normal 10 2 3 10 4" xfId="37000" xr:uid="{00000000-0005-0000-0000-00000C390000}"/>
    <cellStyle name="Normal 10 2 3 11" xfId="7909" xr:uid="{00000000-0005-0000-0000-00000D390000}"/>
    <cellStyle name="Normal 10 2 3 11 2" xfId="37003" xr:uid="{00000000-0005-0000-0000-00000E390000}"/>
    <cellStyle name="Normal 10 2 3 12" xfId="7910" xr:uid="{00000000-0005-0000-0000-00000F390000}"/>
    <cellStyle name="Normal 10 2 3 12 2" xfId="37004" xr:uid="{00000000-0005-0000-0000-000010390000}"/>
    <cellStyle name="Normal 10 2 3 13" xfId="7911" xr:uid="{00000000-0005-0000-0000-000011390000}"/>
    <cellStyle name="Normal 10 2 3 13 2" xfId="37005" xr:uid="{00000000-0005-0000-0000-000012390000}"/>
    <cellStyle name="Normal 10 2 3 14" xfId="36999" xr:uid="{00000000-0005-0000-0000-000013390000}"/>
    <cellStyle name="Normal 10 2 3 2" xfId="7912" xr:uid="{00000000-0005-0000-0000-000014390000}"/>
    <cellStyle name="Normal 10 2 3 2 10" xfId="7913" xr:uid="{00000000-0005-0000-0000-000015390000}"/>
    <cellStyle name="Normal 10 2 3 2 10 2" xfId="37007" xr:uid="{00000000-0005-0000-0000-000016390000}"/>
    <cellStyle name="Normal 10 2 3 2 11" xfId="7914" xr:uid="{00000000-0005-0000-0000-000017390000}"/>
    <cellStyle name="Normal 10 2 3 2 11 2" xfId="37008" xr:uid="{00000000-0005-0000-0000-000018390000}"/>
    <cellStyle name="Normal 10 2 3 2 12" xfId="7915" xr:uid="{00000000-0005-0000-0000-000019390000}"/>
    <cellStyle name="Normal 10 2 3 2 12 2" xfId="37009" xr:uid="{00000000-0005-0000-0000-00001A390000}"/>
    <cellStyle name="Normal 10 2 3 2 13" xfId="37006" xr:uid="{00000000-0005-0000-0000-00001B390000}"/>
    <cellStyle name="Normal 10 2 3 2 2" xfId="7916" xr:uid="{00000000-0005-0000-0000-00001C390000}"/>
    <cellStyle name="Normal 10 2 3 2 2 10" xfId="7917" xr:uid="{00000000-0005-0000-0000-00001D390000}"/>
    <cellStyle name="Normal 10 2 3 2 2 10 2" xfId="37011" xr:uid="{00000000-0005-0000-0000-00001E390000}"/>
    <cellStyle name="Normal 10 2 3 2 2 11" xfId="7918" xr:uid="{00000000-0005-0000-0000-00001F390000}"/>
    <cellStyle name="Normal 10 2 3 2 2 11 2" xfId="37012" xr:uid="{00000000-0005-0000-0000-000020390000}"/>
    <cellStyle name="Normal 10 2 3 2 2 12" xfId="37010" xr:uid="{00000000-0005-0000-0000-000021390000}"/>
    <cellStyle name="Normal 10 2 3 2 2 2" xfId="7919" xr:uid="{00000000-0005-0000-0000-000022390000}"/>
    <cellStyle name="Normal 10 2 3 2 2 2 10" xfId="7920" xr:uid="{00000000-0005-0000-0000-000023390000}"/>
    <cellStyle name="Normal 10 2 3 2 2 2 10 2" xfId="37014" xr:uid="{00000000-0005-0000-0000-000024390000}"/>
    <cellStyle name="Normal 10 2 3 2 2 2 11" xfId="37013" xr:uid="{00000000-0005-0000-0000-000025390000}"/>
    <cellStyle name="Normal 10 2 3 2 2 2 2" xfId="7921" xr:uid="{00000000-0005-0000-0000-000026390000}"/>
    <cellStyle name="Normal 10 2 3 2 2 2 2 2" xfId="7922" xr:uid="{00000000-0005-0000-0000-000027390000}"/>
    <cellStyle name="Normal 10 2 3 2 2 2 2 2 2" xfId="7923" xr:uid="{00000000-0005-0000-0000-000028390000}"/>
    <cellStyle name="Normal 10 2 3 2 2 2 2 2 2 2" xfId="7924" xr:uid="{00000000-0005-0000-0000-000029390000}"/>
    <cellStyle name="Normal 10 2 3 2 2 2 2 2 2 2 2" xfId="37018" xr:uid="{00000000-0005-0000-0000-00002A390000}"/>
    <cellStyle name="Normal 10 2 3 2 2 2 2 2 2 3" xfId="37017" xr:uid="{00000000-0005-0000-0000-00002B390000}"/>
    <cellStyle name="Normal 10 2 3 2 2 2 2 2 3" xfId="7925" xr:uid="{00000000-0005-0000-0000-00002C390000}"/>
    <cellStyle name="Normal 10 2 3 2 2 2 2 2 3 2" xfId="37019" xr:uid="{00000000-0005-0000-0000-00002D390000}"/>
    <cellStyle name="Normal 10 2 3 2 2 2 2 2 4" xfId="7926" xr:uid="{00000000-0005-0000-0000-00002E390000}"/>
    <cellStyle name="Normal 10 2 3 2 2 2 2 2 4 2" xfId="37020" xr:uid="{00000000-0005-0000-0000-00002F390000}"/>
    <cellStyle name="Normal 10 2 3 2 2 2 2 2 5" xfId="7927" xr:uid="{00000000-0005-0000-0000-000030390000}"/>
    <cellStyle name="Normal 10 2 3 2 2 2 2 2 5 2" xfId="37021" xr:uid="{00000000-0005-0000-0000-000031390000}"/>
    <cellStyle name="Normal 10 2 3 2 2 2 2 2 6" xfId="37016" xr:uid="{00000000-0005-0000-0000-000032390000}"/>
    <cellStyle name="Normal 10 2 3 2 2 2 2 3" xfId="7928" xr:uid="{00000000-0005-0000-0000-000033390000}"/>
    <cellStyle name="Normal 10 2 3 2 2 2 2 3 2" xfId="7929" xr:uid="{00000000-0005-0000-0000-000034390000}"/>
    <cellStyle name="Normal 10 2 3 2 2 2 2 3 2 2" xfId="37023" xr:uid="{00000000-0005-0000-0000-000035390000}"/>
    <cellStyle name="Normal 10 2 3 2 2 2 2 3 3" xfId="37022" xr:uid="{00000000-0005-0000-0000-000036390000}"/>
    <cellStyle name="Normal 10 2 3 2 2 2 2 4" xfId="7930" xr:uid="{00000000-0005-0000-0000-000037390000}"/>
    <cellStyle name="Normal 10 2 3 2 2 2 2 4 2" xfId="37024" xr:uid="{00000000-0005-0000-0000-000038390000}"/>
    <cellStyle name="Normal 10 2 3 2 2 2 2 5" xfId="7931" xr:uid="{00000000-0005-0000-0000-000039390000}"/>
    <cellStyle name="Normal 10 2 3 2 2 2 2 5 2" xfId="37025" xr:uid="{00000000-0005-0000-0000-00003A390000}"/>
    <cellStyle name="Normal 10 2 3 2 2 2 2 6" xfId="7932" xr:uid="{00000000-0005-0000-0000-00003B390000}"/>
    <cellStyle name="Normal 10 2 3 2 2 2 2 6 2" xfId="37026" xr:uid="{00000000-0005-0000-0000-00003C390000}"/>
    <cellStyle name="Normal 10 2 3 2 2 2 2 7" xfId="37015" xr:uid="{00000000-0005-0000-0000-00003D390000}"/>
    <cellStyle name="Normal 10 2 3 2 2 2 3" xfId="7933" xr:uid="{00000000-0005-0000-0000-00003E390000}"/>
    <cellStyle name="Normal 10 2 3 2 2 2 3 2" xfId="7934" xr:uid="{00000000-0005-0000-0000-00003F390000}"/>
    <cellStyle name="Normal 10 2 3 2 2 2 3 2 2" xfId="7935" xr:uid="{00000000-0005-0000-0000-000040390000}"/>
    <cellStyle name="Normal 10 2 3 2 2 2 3 2 2 2" xfId="7936" xr:uid="{00000000-0005-0000-0000-000041390000}"/>
    <cellStyle name="Normal 10 2 3 2 2 2 3 2 2 2 2" xfId="37030" xr:uid="{00000000-0005-0000-0000-000042390000}"/>
    <cellStyle name="Normal 10 2 3 2 2 2 3 2 2 3" xfId="37029" xr:uid="{00000000-0005-0000-0000-000043390000}"/>
    <cellStyle name="Normal 10 2 3 2 2 2 3 2 3" xfId="7937" xr:uid="{00000000-0005-0000-0000-000044390000}"/>
    <cellStyle name="Normal 10 2 3 2 2 2 3 2 3 2" xfId="37031" xr:uid="{00000000-0005-0000-0000-000045390000}"/>
    <cellStyle name="Normal 10 2 3 2 2 2 3 2 4" xfId="7938" xr:uid="{00000000-0005-0000-0000-000046390000}"/>
    <cellStyle name="Normal 10 2 3 2 2 2 3 2 4 2" xfId="37032" xr:uid="{00000000-0005-0000-0000-000047390000}"/>
    <cellStyle name="Normal 10 2 3 2 2 2 3 2 5" xfId="7939" xr:uid="{00000000-0005-0000-0000-000048390000}"/>
    <cellStyle name="Normal 10 2 3 2 2 2 3 2 5 2" xfId="37033" xr:uid="{00000000-0005-0000-0000-000049390000}"/>
    <cellStyle name="Normal 10 2 3 2 2 2 3 2 6" xfId="37028" xr:uid="{00000000-0005-0000-0000-00004A390000}"/>
    <cellStyle name="Normal 10 2 3 2 2 2 3 3" xfId="7940" xr:uid="{00000000-0005-0000-0000-00004B390000}"/>
    <cellStyle name="Normal 10 2 3 2 2 2 3 3 2" xfId="7941" xr:uid="{00000000-0005-0000-0000-00004C390000}"/>
    <cellStyle name="Normal 10 2 3 2 2 2 3 3 2 2" xfId="37035" xr:uid="{00000000-0005-0000-0000-00004D390000}"/>
    <cellStyle name="Normal 10 2 3 2 2 2 3 3 3" xfId="37034" xr:uid="{00000000-0005-0000-0000-00004E390000}"/>
    <cellStyle name="Normal 10 2 3 2 2 2 3 4" xfId="7942" xr:uid="{00000000-0005-0000-0000-00004F390000}"/>
    <cellStyle name="Normal 10 2 3 2 2 2 3 4 2" xfId="37036" xr:uid="{00000000-0005-0000-0000-000050390000}"/>
    <cellStyle name="Normal 10 2 3 2 2 2 3 5" xfId="7943" xr:uid="{00000000-0005-0000-0000-000051390000}"/>
    <cellStyle name="Normal 10 2 3 2 2 2 3 5 2" xfId="37037" xr:uid="{00000000-0005-0000-0000-000052390000}"/>
    <cellStyle name="Normal 10 2 3 2 2 2 3 6" xfId="7944" xr:uid="{00000000-0005-0000-0000-000053390000}"/>
    <cellStyle name="Normal 10 2 3 2 2 2 3 6 2" xfId="37038" xr:uid="{00000000-0005-0000-0000-000054390000}"/>
    <cellStyle name="Normal 10 2 3 2 2 2 3 7" xfId="37027" xr:uid="{00000000-0005-0000-0000-000055390000}"/>
    <cellStyle name="Normal 10 2 3 2 2 2 4" xfId="7945" xr:uid="{00000000-0005-0000-0000-000056390000}"/>
    <cellStyle name="Normal 10 2 3 2 2 2 4 2" xfId="7946" xr:uid="{00000000-0005-0000-0000-000057390000}"/>
    <cellStyle name="Normal 10 2 3 2 2 2 4 2 2" xfId="7947" xr:uid="{00000000-0005-0000-0000-000058390000}"/>
    <cellStyle name="Normal 10 2 3 2 2 2 4 2 2 2" xfId="37041" xr:uid="{00000000-0005-0000-0000-000059390000}"/>
    <cellStyle name="Normal 10 2 3 2 2 2 4 2 3" xfId="37040" xr:uid="{00000000-0005-0000-0000-00005A390000}"/>
    <cellStyle name="Normal 10 2 3 2 2 2 4 3" xfId="7948" xr:uid="{00000000-0005-0000-0000-00005B390000}"/>
    <cellStyle name="Normal 10 2 3 2 2 2 4 3 2" xfId="37042" xr:uid="{00000000-0005-0000-0000-00005C390000}"/>
    <cellStyle name="Normal 10 2 3 2 2 2 4 4" xfId="7949" xr:uid="{00000000-0005-0000-0000-00005D390000}"/>
    <cellStyle name="Normal 10 2 3 2 2 2 4 4 2" xfId="37043" xr:uid="{00000000-0005-0000-0000-00005E390000}"/>
    <cellStyle name="Normal 10 2 3 2 2 2 4 5" xfId="7950" xr:uid="{00000000-0005-0000-0000-00005F390000}"/>
    <cellStyle name="Normal 10 2 3 2 2 2 4 5 2" xfId="37044" xr:uid="{00000000-0005-0000-0000-000060390000}"/>
    <cellStyle name="Normal 10 2 3 2 2 2 4 6" xfId="37039" xr:uid="{00000000-0005-0000-0000-000061390000}"/>
    <cellStyle name="Normal 10 2 3 2 2 2 5" xfId="7951" xr:uid="{00000000-0005-0000-0000-000062390000}"/>
    <cellStyle name="Normal 10 2 3 2 2 2 5 2" xfId="7952" xr:uid="{00000000-0005-0000-0000-000063390000}"/>
    <cellStyle name="Normal 10 2 3 2 2 2 5 2 2" xfId="7953" xr:uid="{00000000-0005-0000-0000-000064390000}"/>
    <cellStyle name="Normal 10 2 3 2 2 2 5 2 2 2" xfId="37047" xr:uid="{00000000-0005-0000-0000-000065390000}"/>
    <cellStyle name="Normal 10 2 3 2 2 2 5 2 3" xfId="37046" xr:uid="{00000000-0005-0000-0000-000066390000}"/>
    <cellStyle name="Normal 10 2 3 2 2 2 5 3" xfId="7954" xr:uid="{00000000-0005-0000-0000-000067390000}"/>
    <cellStyle name="Normal 10 2 3 2 2 2 5 3 2" xfId="37048" xr:uid="{00000000-0005-0000-0000-000068390000}"/>
    <cellStyle name="Normal 10 2 3 2 2 2 5 4" xfId="7955" xr:uid="{00000000-0005-0000-0000-000069390000}"/>
    <cellStyle name="Normal 10 2 3 2 2 2 5 4 2" xfId="37049" xr:uid="{00000000-0005-0000-0000-00006A390000}"/>
    <cellStyle name="Normal 10 2 3 2 2 2 5 5" xfId="7956" xr:uid="{00000000-0005-0000-0000-00006B390000}"/>
    <cellStyle name="Normal 10 2 3 2 2 2 5 5 2" xfId="37050" xr:uid="{00000000-0005-0000-0000-00006C390000}"/>
    <cellStyle name="Normal 10 2 3 2 2 2 5 6" xfId="37045" xr:uid="{00000000-0005-0000-0000-00006D390000}"/>
    <cellStyle name="Normal 10 2 3 2 2 2 6" xfId="7957" xr:uid="{00000000-0005-0000-0000-00006E390000}"/>
    <cellStyle name="Normal 10 2 3 2 2 2 6 2" xfId="7958" xr:uid="{00000000-0005-0000-0000-00006F390000}"/>
    <cellStyle name="Normal 10 2 3 2 2 2 6 2 2" xfId="7959" xr:uid="{00000000-0005-0000-0000-000070390000}"/>
    <cellStyle name="Normal 10 2 3 2 2 2 6 2 2 2" xfId="37053" xr:uid="{00000000-0005-0000-0000-000071390000}"/>
    <cellStyle name="Normal 10 2 3 2 2 2 6 2 3" xfId="37052" xr:uid="{00000000-0005-0000-0000-000072390000}"/>
    <cellStyle name="Normal 10 2 3 2 2 2 6 3" xfId="7960" xr:uid="{00000000-0005-0000-0000-000073390000}"/>
    <cellStyle name="Normal 10 2 3 2 2 2 6 3 2" xfId="37054" xr:uid="{00000000-0005-0000-0000-000074390000}"/>
    <cellStyle name="Normal 10 2 3 2 2 2 6 4" xfId="7961" xr:uid="{00000000-0005-0000-0000-000075390000}"/>
    <cellStyle name="Normal 10 2 3 2 2 2 6 4 2" xfId="37055" xr:uid="{00000000-0005-0000-0000-000076390000}"/>
    <cellStyle name="Normal 10 2 3 2 2 2 6 5" xfId="37051" xr:uid="{00000000-0005-0000-0000-000077390000}"/>
    <cellStyle name="Normal 10 2 3 2 2 2 7" xfId="7962" xr:uid="{00000000-0005-0000-0000-000078390000}"/>
    <cellStyle name="Normal 10 2 3 2 2 2 7 2" xfId="7963" xr:uid="{00000000-0005-0000-0000-000079390000}"/>
    <cellStyle name="Normal 10 2 3 2 2 2 7 2 2" xfId="37057" xr:uid="{00000000-0005-0000-0000-00007A390000}"/>
    <cellStyle name="Normal 10 2 3 2 2 2 7 3" xfId="7964" xr:uid="{00000000-0005-0000-0000-00007B390000}"/>
    <cellStyle name="Normal 10 2 3 2 2 2 7 3 2" xfId="37058" xr:uid="{00000000-0005-0000-0000-00007C390000}"/>
    <cellStyle name="Normal 10 2 3 2 2 2 7 4" xfId="37056" xr:uid="{00000000-0005-0000-0000-00007D390000}"/>
    <cellStyle name="Normal 10 2 3 2 2 2 8" xfId="7965" xr:uid="{00000000-0005-0000-0000-00007E390000}"/>
    <cellStyle name="Normal 10 2 3 2 2 2 8 2" xfId="37059" xr:uid="{00000000-0005-0000-0000-00007F390000}"/>
    <cellStyle name="Normal 10 2 3 2 2 2 9" xfId="7966" xr:uid="{00000000-0005-0000-0000-000080390000}"/>
    <cellStyle name="Normal 10 2 3 2 2 2 9 2" xfId="37060" xr:uid="{00000000-0005-0000-0000-000081390000}"/>
    <cellStyle name="Normal 10 2 3 2 2 3" xfId="7967" xr:uid="{00000000-0005-0000-0000-000082390000}"/>
    <cellStyle name="Normal 10 2 3 2 2 3 2" xfId="7968" xr:uid="{00000000-0005-0000-0000-000083390000}"/>
    <cellStyle name="Normal 10 2 3 2 2 3 2 2" xfId="7969" xr:uid="{00000000-0005-0000-0000-000084390000}"/>
    <cellStyle name="Normal 10 2 3 2 2 3 2 2 2" xfId="7970" xr:uid="{00000000-0005-0000-0000-000085390000}"/>
    <cellStyle name="Normal 10 2 3 2 2 3 2 2 2 2" xfId="37064" xr:uid="{00000000-0005-0000-0000-000086390000}"/>
    <cellStyle name="Normal 10 2 3 2 2 3 2 2 3" xfId="37063" xr:uid="{00000000-0005-0000-0000-000087390000}"/>
    <cellStyle name="Normal 10 2 3 2 2 3 2 3" xfId="7971" xr:uid="{00000000-0005-0000-0000-000088390000}"/>
    <cellStyle name="Normal 10 2 3 2 2 3 2 3 2" xfId="37065" xr:uid="{00000000-0005-0000-0000-000089390000}"/>
    <cellStyle name="Normal 10 2 3 2 2 3 2 4" xfId="7972" xr:uid="{00000000-0005-0000-0000-00008A390000}"/>
    <cellStyle name="Normal 10 2 3 2 2 3 2 4 2" xfId="37066" xr:uid="{00000000-0005-0000-0000-00008B390000}"/>
    <cellStyle name="Normal 10 2 3 2 2 3 2 5" xfId="7973" xr:uid="{00000000-0005-0000-0000-00008C390000}"/>
    <cellStyle name="Normal 10 2 3 2 2 3 2 5 2" xfId="37067" xr:uid="{00000000-0005-0000-0000-00008D390000}"/>
    <cellStyle name="Normal 10 2 3 2 2 3 2 6" xfId="37062" xr:uid="{00000000-0005-0000-0000-00008E390000}"/>
    <cellStyle name="Normal 10 2 3 2 2 3 3" xfId="7974" xr:uid="{00000000-0005-0000-0000-00008F390000}"/>
    <cellStyle name="Normal 10 2 3 2 2 3 3 2" xfId="7975" xr:uid="{00000000-0005-0000-0000-000090390000}"/>
    <cellStyle name="Normal 10 2 3 2 2 3 3 2 2" xfId="7976" xr:uid="{00000000-0005-0000-0000-000091390000}"/>
    <cellStyle name="Normal 10 2 3 2 2 3 3 2 2 2" xfId="37070" xr:uid="{00000000-0005-0000-0000-000092390000}"/>
    <cellStyle name="Normal 10 2 3 2 2 3 3 2 3" xfId="37069" xr:uid="{00000000-0005-0000-0000-000093390000}"/>
    <cellStyle name="Normal 10 2 3 2 2 3 3 3" xfId="7977" xr:uid="{00000000-0005-0000-0000-000094390000}"/>
    <cellStyle name="Normal 10 2 3 2 2 3 3 3 2" xfId="37071" xr:uid="{00000000-0005-0000-0000-000095390000}"/>
    <cellStyle name="Normal 10 2 3 2 2 3 3 4" xfId="7978" xr:uid="{00000000-0005-0000-0000-000096390000}"/>
    <cellStyle name="Normal 10 2 3 2 2 3 3 4 2" xfId="37072" xr:uid="{00000000-0005-0000-0000-000097390000}"/>
    <cellStyle name="Normal 10 2 3 2 2 3 3 5" xfId="7979" xr:uid="{00000000-0005-0000-0000-000098390000}"/>
    <cellStyle name="Normal 10 2 3 2 2 3 3 5 2" xfId="37073" xr:uid="{00000000-0005-0000-0000-000099390000}"/>
    <cellStyle name="Normal 10 2 3 2 2 3 3 6" xfId="37068" xr:uid="{00000000-0005-0000-0000-00009A390000}"/>
    <cellStyle name="Normal 10 2 3 2 2 3 4" xfId="7980" xr:uid="{00000000-0005-0000-0000-00009B390000}"/>
    <cellStyle name="Normal 10 2 3 2 2 3 4 2" xfId="7981" xr:uid="{00000000-0005-0000-0000-00009C390000}"/>
    <cellStyle name="Normal 10 2 3 2 2 3 4 2 2" xfId="37075" xr:uid="{00000000-0005-0000-0000-00009D390000}"/>
    <cellStyle name="Normal 10 2 3 2 2 3 4 3" xfId="37074" xr:uid="{00000000-0005-0000-0000-00009E390000}"/>
    <cellStyle name="Normal 10 2 3 2 2 3 5" xfId="7982" xr:uid="{00000000-0005-0000-0000-00009F390000}"/>
    <cellStyle name="Normal 10 2 3 2 2 3 5 2" xfId="37076" xr:uid="{00000000-0005-0000-0000-0000A0390000}"/>
    <cellStyle name="Normal 10 2 3 2 2 3 6" xfId="7983" xr:uid="{00000000-0005-0000-0000-0000A1390000}"/>
    <cellStyle name="Normal 10 2 3 2 2 3 6 2" xfId="37077" xr:uid="{00000000-0005-0000-0000-0000A2390000}"/>
    <cellStyle name="Normal 10 2 3 2 2 3 7" xfId="7984" xr:uid="{00000000-0005-0000-0000-0000A3390000}"/>
    <cellStyle name="Normal 10 2 3 2 2 3 7 2" xfId="37078" xr:uid="{00000000-0005-0000-0000-0000A4390000}"/>
    <cellStyle name="Normal 10 2 3 2 2 3 8" xfId="37061" xr:uid="{00000000-0005-0000-0000-0000A5390000}"/>
    <cellStyle name="Normal 10 2 3 2 2 4" xfId="7985" xr:uid="{00000000-0005-0000-0000-0000A6390000}"/>
    <cellStyle name="Normal 10 2 3 2 2 4 2" xfId="7986" xr:uid="{00000000-0005-0000-0000-0000A7390000}"/>
    <cellStyle name="Normal 10 2 3 2 2 4 2 2" xfId="7987" xr:uid="{00000000-0005-0000-0000-0000A8390000}"/>
    <cellStyle name="Normal 10 2 3 2 2 4 2 2 2" xfId="7988" xr:uid="{00000000-0005-0000-0000-0000A9390000}"/>
    <cellStyle name="Normal 10 2 3 2 2 4 2 2 2 2" xfId="37082" xr:uid="{00000000-0005-0000-0000-0000AA390000}"/>
    <cellStyle name="Normal 10 2 3 2 2 4 2 2 3" xfId="37081" xr:uid="{00000000-0005-0000-0000-0000AB390000}"/>
    <cellStyle name="Normal 10 2 3 2 2 4 2 3" xfId="7989" xr:uid="{00000000-0005-0000-0000-0000AC390000}"/>
    <cellStyle name="Normal 10 2 3 2 2 4 2 3 2" xfId="37083" xr:uid="{00000000-0005-0000-0000-0000AD390000}"/>
    <cellStyle name="Normal 10 2 3 2 2 4 2 4" xfId="7990" xr:uid="{00000000-0005-0000-0000-0000AE390000}"/>
    <cellStyle name="Normal 10 2 3 2 2 4 2 4 2" xfId="37084" xr:uid="{00000000-0005-0000-0000-0000AF390000}"/>
    <cellStyle name="Normal 10 2 3 2 2 4 2 5" xfId="7991" xr:uid="{00000000-0005-0000-0000-0000B0390000}"/>
    <cellStyle name="Normal 10 2 3 2 2 4 2 5 2" xfId="37085" xr:uid="{00000000-0005-0000-0000-0000B1390000}"/>
    <cellStyle name="Normal 10 2 3 2 2 4 2 6" xfId="37080" xr:uid="{00000000-0005-0000-0000-0000B2390000}"/>
    <cellStyle name="Normal 10 2 3 2 2 4 3" xfId="7992" xr:uid="{00000000-0005-0000-0000-0000B3390000}"/>
    <cellStyle name="Normal 10 2 3 2 2 4 3 2" xfId="7993" xr:uid="{00000000-0005-0000-0000-0000B4390000}"/>
    <cellStyle name="Normal 10 2 3 2 2 4 3 2 2" xfId="37087" xr:uid="{00000000-0005-0000-0000-0000B5390000}"/>
    <cellStyle name="Normal 10 2 3 2 2 4 3 3" xfId="37086" xr:uid="{00000000-0005-0000-0000-0000B6390000}"/>
    <cellStyle name="Normal 10 2 3 2 2 4 4" xfId="7994" xr:uid="{00000000-0005-0000-0000-0000B7390000}"/>
    <cellStyle name="Normal 10 2 3 2 2 4 4 2" xfId="37088" xr:uid="{00000000-0005-0000-0000-0000B8390000}"/>
    <cellStyle name="Normal 10 2 3 2 2 4 5" xfId="7995" xr:uid="{00000000-0005-0000-0000-0000B9390000}"/>
    <cellStyle name="Normal 10 2 3 2 2 4 5 2" xfId="37089" xr:uid="{00000000-0005-0000-0000-0000BA390000}"/>
    <cellStyle name="Normal 10 2 3 2 2 4 6" xfId="7996" xr:uid="{00000000-0005-0000-0000-0000BB390000}"/>
    <cellStyle name="Normal 10 2 3 2 2 4 6 2" xfId="37090" xr:uid="{00000000-0005-0000-0000-0000BC390000}"/>
    <cellStyle name="Normal 10 2 3 2 2 4 7" xfId="37079" xr:uid="{00000000-0005-0000-0000-0000BD390000}"/>
    <cellStyle name="Normal 10 2 3 2 2 5" xfId="7997" xr:uid="{00000000-0005-0000-0000-0000BE390000}"/>
    <cellStyle name="Normal 10 2 3 2 2 5 2" xfId="7998" xr:uid="{00000000-0005-0000-0000-0000BF390000}"/>
    <cellStyle name="Normal 10 2 3 2 2 5 2 2" xfId="7999" xr:uid="{00000000-0005-0000-0000-0000C0390000}"/>
    <cellStyle name="Normal 10 2 3 2 2 5 2 2 2" xfId="37093" xr:uid="{00000000-0005-0000-0000-0000C1390000}"/>
    <cellStyle name="Normal 10 2 3 2 2 5 2 3" xfId="37092" xr:uid="{00000000-0005-0000-0000-0000C2390000}"/>
    <cellStyle name="Normal 10 2 3 2 2 5 3" xfId="8000" xr:uid="{00000000-0005-0000-0000-0000C3390000}"/>
    <cellStyle name="Normal 10 2 3 2 2 5 3 2" xfId="37094" xr:uid="{00000000-0005-0000-0000-0000C4390000}"/>
    <cellStyle name="Normal 10 2 3 2 2 5 4" xfId="8001" xr:uid="{00000000-0005-0000-0000-0000C5390000}"/>
    <cellStyle name="Normal 10 2 3 2 2 5 4 2" xfId="37095" xr:uid="{00000000-0005-0000-0000-0000C6390000}"/>
    <cellStyle name="Normal 10 2 3 2 2 5 5" xfId="8002" xr:uid="{00000000-0005-0000-0000-0000C7390000}"/>
    <cellStyle name="Normal 10 2 3 2 2 5 5 2" xfId="37096" xr:uid="{00000000-0005-0000-0000-0000C8390000}"/>
    <cellStyle name="Normal 10 2 3 2 2 5 6" xfId="37091" xr:uid="{00000000-0005-0000-0000-0000C9390000}"/>
    <cellStyle name="Normal 10 2 3 2 2 6" xfId="8003" xr:uid="{00000000-0005-0000-0000-0000CA390000}"/>
    <cellStyle name="Normal 10 2 3 2 2 6 2" xfId="8004" xr:uid="{00000000-0005-0000-0000-0000CB390000}"/>
    <cellStyle name="Normal 10 2 3 2 2 6 2 2" xfId="8005" xr:uid="{00000000-0005-0000-0000-0000CC390000}"/>
    <cellStyle name="Normal 10 2 3 2 2 6 2 2 2" xfId="37099" xr:uid="{00000000-0005-0000-0000-0000CD390000}"/>
    <cellStyle name="Normal 10 2 3 2 2 6 2 3" xfId="37098" xr:uid="{00000000-0005-0000-0000-0000CE390000}"/>
    <cellStyle name="Normal 10 2 3 2 2 6 3" xfId="8006" xr:uid="{00000000-0005-0000-0000-0000CF390000}"/>
    <cellStyle name="Normal 10 2 3 2 2 6 3 2" xfId="37100" xr:uid="{00000000-0005-0000-0000-0000D0390000}"/>
    <cellStyle name="Normal 10 2 3 2 2 6 4" xfId="8007" xr:uid="{00000000-0005-0000-0000-0000D1390000}"/>
    <cellStyle name="Normal 10 2 3 2 2 6 4 2" xfId="37101" xr:uid="{00000000-0005-0000-0000-0000D2390000}"/>
    <cellStyle name="Normal 10 2 3 2 2 6 5" xfId="8008" xr:uid="{00000000-0005-0000-0000-0000D3390000}"/>
    <cellStyle name="Normal 10 2 3 2 2 6 5 2" xfId="37102" xr:uid="{00000000-0005-0000-0000-0000D4390000}"/>
    <cellStyle name="Normal 10 2 3 2 2 6 6" xfId="37097" xr:uid="{00000000-0005-0000-0000-0000D5390000}"/>
    <cellStyle name="Normal 10 2 3 2 2 7" xfId="8009" xr:uid="{00000000-0005-0000-0000-0000D6390000}"/>
    <cellStyle name="Normal 10 2 3 2 2 7 2" xfId="8010" xr:uid="{00000000-0005-0000-0000-0000D7390000}"/>
    <cellStyle name="Normal 10 2 3 2 2 7 2 2" xfId="8011" xr:uid="{00000000-0005-0000-0000-0000D8390000}"/>
    <cellStyle name="Normal 10 2 3 2 2 7 2 2 2" xfId="37105" xr:uid="{00000000-0005-0000-0000-0000D9390000}"/>
    <cellStyle name="Normal 10 2 3 2 2 7 2 3" xfId="37104" xr:uid="{00000000-0005-0000-0000-0000DA390000}"/>
    <cellStyle name="Normal 10 2 3 2 2 7 3" xfId="8012" xr:uid="{00000000-0005-0000-0000-0000DB390000}"/>
    <cellStyle name="Normal 10 2 3 2 2 7 3 2" xfId="37106" xr:uid="{00000000-0005-0000-0000-0000DC390000}"/>
    <cellStyle name="Normal 10 2 3 2 2 7 4" xfId="8013" xr:uid="{00000000-0005-0000-0000-0000DD390000}"/>
    <cellStyle name="Normal 10 2 3 2 2 7 4 2" xfId="37107" xr:uid="{00000000-0005-0000-0000-0000DE390000}"/>
    <cellStyle name="Normal 10 2 3 2 2 7 5" xfId="37103" xr:uid="{00000000-0005-0000-0000-0000DF390000}"/>
    <cellStyle name="Normal 10 2 3 2 2 8" xfId="8014" xr:uid="{00000000-0005-0000-0000-0000E0390000}"/>
    <cellStyle name="Normal 10 2 3 2 2 8 2" xfId="8015" xr:uid="{00000000-0005-0000-0000-0000E1390000}"/>
    <cellStyle name="Normal 10 2 3 2 2 8 2 2" xfId="37109" xr:uid="{00000000-0005-0000-0000-0000E2390000}"/>
    <cellStyle name="Normal 10 2 3 2 2 8 3" xfId="8016" xr:uid="{00000000-0005-0000-0000-0000E3390000}"/>
    <cellStyle name="Normal 10 2 3 2 2 8 3 2" xfId="37110" xr:uid="{00000000-0005-0000-0000-0000E4390000}"/>
    <cellStyle name="Normal 10 2 3 2 2 8 4" xfId="37108" xr:uid="{00000000-0005-0000-0000-0000E5390000}"/>
    <cellStyle name="Normal 10 2 3 2 2 9" xfId="8017" xr:uid="{00000000-0005-0000-0000-0000E6390000}"/>
    <cellStyle name="Normal 10 2 3 2 2 9 2" xfId="37111" xr:uid="{00000000-0005-0000-0000-0000E7390000}"/>
    <cellStyle name="Normal 10 2 3 2 3" xfId="8018" xr:uid="{00000000-0005-0000-0000-0000E8390000}"/>
    <cellStyle name="Normal 10 2 3 2 3 10" xfId="8019" xr:uid="{00000000-0005-0000-0000-0000E9390000}"/>
    <cellStyle name="Normal 10 2 3 2 3 10 2" xfId="37113" xr:uid="{00000000-0005-0000-0000-0000EA390000}"/>
    <cellStyle name="Normal 10 2 3 2 3 11" xfId="37112" xr:uid="{00000000-0005-0000-0000-0000EB390000}"/>
    <cellStyle name="Normal 10 2 3 2 3 2" xfId="8020" xr:uid="{00000000-0005-0000-0000-0000EC390000}"/>
    <cellStyle name="Normal 10 2 3 2 3 2 2" xfId="8021" xr:uid="{00000000-0005-0000-0000-0000ED390000}"/>
    <cellStyle name="Normal 10 2 3 2 3 2 2 2" xfId="8022" xr:uid="{00000000-0005-0000-0000-0000EE390000}"/>
    <cellStyle name="Normal 10 2 3 2 3 2 2 2 2" xfId="8023" xr:uid="{00000000-0005-0000-0000-0000EF390000}"/>
    <cellStyle name="Normal 10 2 3 2 3 2 2 2 2 2" xfId="37117" xr:uid="{00000000-0005-0000-0000-0000F0390000}"/>
    <cellStyle name="Normal 10 2 3 2 3 2 2 2 3" xfId="37116" xr:uid="{00000000-0005-0000-0000-0000F1390000}"/>
    <cellStyle name="Normal 10 2 3 2 3 2 2 3" xfId="8024" xr:uid="{00000000-0005-0000-0000-0000F2390000}"/>
    <cellStyle name="Normal 10 2 3 2 3 2 2 3 2" xfId="37118" xr:uid="{00000000-0005-0000-0000-0000F3390000}"/>
    <cellStyle name="Normal 10 2 3 2 3 2 2 4" xfId="8025" xr:uid="{00000000-0005-0000-0000-0000F4390000}"/>
    <cellStyle name="Normal 10 2 3 2 3 2 2 4 2" xfId="37119" xr:uid="{00000000-0005-0000-0000-0000F5390000}"/>
    <cellStyle name="Normal 10 2 3 2 3 2 2 5" xfId="8026" xr:uid="{00000000-0005-0000-0000-0000F6390000}"/>
    <cellStyle name="Normal 10 2 3 2 3 2 2 5 2" xfId="37120" xr:uid="{00000000-0005-0000-0000-0000F7390000}"/>
    <cellStyle name="Normal 10 2 3 2 3 2 2 6" xfId="37115" xr:uid="{00000000-0005-0000-0000-0000F8390000}"/>
    <cellStyle name="Normal 10 2 3 2 3 2 3" xfId="8027" xr:uid="{00000000-0005-0000-0000-0000F9390000}"/>
    <cellStyle name="Normal 10 2 3 2 3 2 3 2" xfId="8028" xr:uid="{00000000-0005-0000-0000-0000FA390000}"/>
    <cellStyle name="Normal 10 2 3 2 3 2 3 2 2" xfId="37122" xr:uid="{00000000-0005-0000-0000-0000FB390000}"/>
    <cellStyle name="Normal 10 2 3 2 3 2 3 3" xfId="37121" xr:uid="{00000000-0005-0000-0000-0000FC390000}"/>
    <cellStyle name="Normal 10 2 3 2 3 2 4" xfId="8029" xr:uid="{00000000-0005-0000-0000-0000FD390000}"/>
    <cellStyle name="Normal 10 2 3 2 3 2 4 2" xfId="37123" xr:uid="{00000000-0005-0000-0000-0000FE390000}"/>
    <cellStyle name="Normal 10 2 3 2 3 2 5" xfId="8030" xr:uid="{00000000-0005-0000-0000-0000FF390000}"/>
    <cellStyle name="Normal 10 2 3 2 3 2 5 2" xfId="37124" xr:uid="{00000000-0005-0000-0000-0000003A0000}"/>
    <cellStyle name="Normal 10 2 3 2 3 2 6" xfId="8031" xr:uid="{00000000-0005-0000-0000-0000013A0000}"/>
    <cellStyle name="Normal 10 2 3 2 3 2 6 2" xfId="37125" xr:uid="{00000000-0005-0000-0000-0000023A0000}"/>
    <cellStyle name="Normal 10 2 3 2 3 2 7" xfId="37114" xr:uid="{00000000-0005-0000-0000-0000033A0000}"/>
    <cellStyle name="Normal 10 2 3 2 3 3" xfId="8032" xr:uid="{00000000-0005-0000-0000-0000043A0000}"/>
    <cellStyle name="Normal 10 2 3 2 3 3 2" xfId="8033" xr:uid="{00000000-0005-0000-0000-0000053A0000}"/>
    <cellStyle name="Normal 10 2 3 2 3 3 2 2" xfId="8034" xr:uid="{00000000-0005-0000-0000-0000063A0000}"/>
    <cellStyle name="Normal 10 2 3 2 3 3 2 2 2" xfId="8035" xr:uid="{00000000-0005-0000-0000-0000073A0000}"/>
    <cellStyle name="Normal 10 2 3 2 3 3 2 2 2 2" xfId="37129" xr:uid="{00000000-0005-0000-0000-0000083A0000}"/>
    <cellStyle name="Normal 10 2 3 2 3 3 2 2 3" xfId="37128" xr:uid="{00000000-0005-0000-0000-0000093A0000}"/>
    <cellStyle name="Normal 10 2 3 2 3 3 2 3" xfId="8036" xr:uid="{00000000-0005-0000-0000-00000A3A0000}"/>
    <cellStyle name="Normal 10 2 3 2 3 3 2 3 2" xfId="37130" xr:uid="{00000000-0005-0000-0000-00000B3A0000}"/>
    <cellStyle name="Normal 10 2 3 2 3 3 2 4" xfId="8037" xr:uid="{00000000-0005-0000-0000-00000C3A0000}"/>
    <cellStyle name="Normal 10 2 3 2 3 3 2 4 2" xfId="37131" xr:uid="{00000000-0005-0000-0000-00000D3A0000}"/>
    <cellStyle name="Normal 10 2 3 2 3 3 2 5" xfId="8038" xr:uid="{00000000-0005-0000-0000-00000E3A0000}"/>
    <cellStyle name="Normal 10 2 3 2 3 3 2 5 2" xfId="37132" xr:uid="{00000000-0005-0000-0000-00000F3A0000}"/>
    <cellStyle name="Normal 10 2 3 2 3 3 2 6" xfId="37127" xr:uid="{00000000-0005-0000-0000-0000103A0000}"/>
    <cellStyle name="Normal 10 2 3 2 3 3 3" xfId="8039" xr:uid="{00000000-0005-0000-0000-0000113A0000}"/>
    <cellStyle name="Normal 10 2 3 2 3 3 3 2" xfId="8040" xr:uid="{00000000-0005-0000-0000-0000123A0000}"/>
    <cellStyle name="Normal 10 2 3 2 3 3 3 2 2" xfId="37134" xr:uid="{00000000-0005-0000-0000-0000133A0000}"/>
    <cellStyle name="Normal 10 2 3 2 3 3 3 3" xfId="37133" xr:uid="{00000000-0005-0000-0000-0000143A0000}"/>
    <cellStyle name="Normal 10 2 3 2 3 3 4" xfId="8041" xr:uid="{00000000-0005-0000-0000-0000153A0000}"/>
    <cellStyle name="Normal 10 2 3 2 3 3 4 2" xfId="37135" xr:uid="{00000000-0005-0000-0000-0000163A0000}"/>
    <cellStyle name="Normal 10 2 3 2 3 3 5" xfId="8042" xr:uid="{00000000-0005-0000-0000-0000173A0000}"/>
    <cellStyle name="Normal 10 2 3 2 3 3 5 2" xfId="37136" xr:uid="{00000000-0005-0000-0000-0000183A0000}"/>
    <cellStyle name="Normal 10 2 3 2 3 3 6" xfId="8043" xr:uid="{00000000-0005-0000-0000-0000193A0000}"/>
    <cellStyle name="Normal 10 2 3 2 3 3 6 2" xfId="37137" xr:uid="{00000000-0005-0000-0000-00001A3A0000}"/>
    <cellStyle name="Normal 10 2 3 2 3 3 7" xfId="37126" xr:uid="{00000000-0005-0000-0000-00001B3A0000}"/>
    <cellStyle name="Normal 10 2 3 2 3 4" xfId="8044" xr:uid="{00000000-0005-0000-0000-00001C3A0000}"/>
    <cellStyle name="Normal 10 2 3 2 3 4 2" xfId="8045" xr:uid="{00000000-0005-0000-0000-00001D3A0000}"/>
    <cellStyle name="Normal 10 2 3 2 3 4 2 2" xfId="8046" xr:uid="{00000000-0005-0000-0000-00001E3A0000}"/>
    <cellStyle name="Normal 10 2 3 2 3 4 2 2 2" xfId="37140" xr:uid="{00000000-0005-0000-0000-00001F3A0000}"/>
    <cellStyle name="Normal 10 2 3 2 3 4 2 3" xfId="37139" xr:uid="{00000000-0005-0000-0000-0000203A0000}"/>
    <cellStyle name="Normal 10 2 3 2 3 4 3" xfId="8047" xr:uid="{00000000-0005-0000-0000-0000213A0000}"/>
    <cellStyle name="Normal 10 2 3 2 3 4 3 2" xfId="37141" xr:uid="{00000000-0005-0000-0000-0000223A0000}"/>
    <cellStyle name="Normal 10 2 3 2 3 4 4" xfId="8048" xr:uid="{00000000-0005-0000-0000-0000233A0000}"/>
    <cellStyle name="Normal 10 2 3 2 3 4 4 2" xfId="37142" xr:uid="{00000000-0005-0000-0000-0000243A0000}"/>
    <cellStyle name="Normal 10 2 3 2 3 4 5" xfId="8049" xr:uid="{00000000-0005-0000-0000-0000253A0000}"/>
    <cellStyle name="Normal 10 2 3 2 3 4 5 2" xfId="37143" xr:uid="{00000000-0005-0000-0000-0000263A0000}"/>
    <cellStyle name="Normal 10 2 3 2 3 4 6" xfId="37138" xr:uid="{00000000-0005-0000-0000-0000273A0000}"/>
    <cellStyle name="Normal 10 2 3 2 3 5" xfId="8050" xr:uid="{00000000-0005-0000-0000-0000283A0000}"/>
    <cellStyle name="Normal 10 2 3 2 3 5 2" xfId="8051" xr:uid="{00000000-0005-0000-0000-0000293A0000}"/>
    <cellStyle name="Normal 10 2 3 2 3 5 2 2" xfId="8052" xr:uid="{00000000-0005-0000-0000-00002A3A0000}"/>
    <cellStyle name="Normal 10 2 3 2 3 5 2 2 2" xfId="37146" xr:uid="{00000000-0005-0000-0000-00002B3A0000}"/>
    <cellStyle name="Normal 10 2 3 2 3 5 2 3" xfId="37145" xr:uid="{00000000-0005-0000-0000-00002C3A0000}"/>
    <cellStyle name="Normal 10 2 3 2 3 5 3" xfId="8053" xr:uid="{00000000-0005-0000-0000-00002D3A0000}"/>
    <cellStyle name="Normal 10 2 3 2 3 5 3 2" xfId="37147" xr:uid="{00000000-0005-0000-0000-00002E3A0000}"/>
    <cellStyle name="Normal 10 2 3 2 3 5 4" xfId="8054" xr:uid="{00000000-0005-0000-0000-00002F3A0000}"/>
    <cellStyle name="Normal 10 2 3 2 3 5 4 2" xfId="37148" xr:uid="{00000000-0005-0000-0000-0000303A0000}"/>
    <cellStyle name="Normal 10 2 3 2 3 5 5" xfId="8055" xr:uid="{00000000-0005-0000-0000-0000313A0000}"/>
    <cellStyle name="Normal 10 2 3 2 3 5 5 2" xfId="37149" xr:uid="{00000000-0005-0000-0000-0000323A0000}"/>
    <cellStyle name="Normal 10 2 3 2 3 5 6" xfId="37144" xr:uid="{00000000-0005-0000-0000-0000333A0000}"/>
    <cellStyle name="Normal 10 2 3 2 3 6" xfId="8056" xr:uid="{00000000-0005-0000-0000-0000343A0000}"/>
    <cellStyle name="Normal 10 2 3 2 3 6 2" xfId="8057" xr:uid="{00000000-0005-0000-0000-0000353A0000}"/>
    <cellStyle name="Normal 10 2 3 2 3 6 2 2" xfId="8058" xr:uid="{00000000-0005-0000-0000-0000363A0000}"/>
    <cellStyle name="Normal 10 2 3 2 3 6 2 2 2" xfId="37152" xr:uid="{00000000-0005-0000-0000-0000373A0000}"/>
    <cellStyle name="Normal 10 2 3 2 3 6 2 3" xfId="37151" xr:uid="{00000000-0005-0000-0000-0000383A0000}"/>
    <cellStyle name="Normal 10 2 3 2 3 6 3" xfId="8059" xr:uid="{00000000-0005-0000-0000-0000393A0000}"/>
    <cellStyle name="Normal 10 2 3 2 3 6 3 2" xfId="37153" xr:uid="{00000000-0005-0000-0000-00003A3A0000}"/>
    <cellStyle name="Normal 10 2 3 2 3 6 4" xfId="8060" xr:uid="{00000000-0005-0000-0000-00003B3A0000}"/>
    <cellStyle name="Normal 10 2 3 2 3 6 4 2" xfId="37154" xr:uid="{00000000-0005-0000-0000-00003C3A0000}"/>
    <cellStyle name="Normal 10 2 3 2 3 6 5" xfId="37150" xr:uid="{00000000-0005-0000-0000-00003D3A0000}"/>
    <cellStyle name="Normal 10 2 3 2 3 7" xfId="8061" xr:uid="{00000000-0005-0000-0000-00003E3A0000}"/>
    <cellStyle name="Normal 10 2 3 2 3 7 2" xfId="8062" xr:uid="{00000000-0005-0000-0000-00003F3A0000}"/>
    <cellStyle name="Normal 10 2 3 2 3 7 2 2" xfId="37156" xr:uid="{00000000-0005-0000-0000-0000403A0000}"/>
    <cellStyle name="Normal 10 2 3 2 3 7 3" xfId="8063" xr:uid="{00000000-0005-0000-0000-0000413A0000}"/>
    <cellStyle name="Normal 10 2 3 2 3 7 3 2" xfId="37157" xr:uid="{00000000-0005-0000-0000-0000423A0000}"/>
    <cellStyle name="Normal 10 2 3 2 3 7 4" xfId="37155" xr:uid="{00000000-0005-0000-0000-0000433A0000}"/>
    <cellStyle name="Normal 10 2 3 2 3 8" xfId="8064" xr:uid="{00000000-0005-0000-0000-0000443A0000}"/>
    <cellStyle name="Normal 10 2 3 2 3 8 2" xfId="37158" xr:uid="{00000000-0005-0000-0000-0000453A0000}"/>
    <cellStyle name="Normal 10 2 3 2 3 9" xfId="8065" xr:uid="{00000000-0005-0000-0000-0000463A0000}"/>
    <cellStyle name="Normal 10 2 3 2 3 9 2" xfId="37159" xr:uid="{00000000-0005-0000-0000-0000473A0000}"/>
    <cellStyle name="Normal 10 2 3 2 4" xfId="8066" xr:uid="{00000000-0005-0000-0000-0000483A0000}"/>
    <cellStyle name="Normal 10 2 3 2 4 2" xfId="8067" xr:uid="{00000000-0005-0000-0000-0000493A0000}"/>
    <cellStyle name="Normal 10 2 3 2 4 2 2" xfId="8068" xr:uid="{00000000-0005-0000-0000-00004A3A0000}"/>
    <cellStyle name="Normal 10 2 3 2 4 2 2 2" xfId="8069" xr:uid="{00000000-0005-0000-0000-00004B3A0000}"/>
    <cellStyle name="Normal 10 2 3 2 4 2 2 2 2" xfId="37163" xr:uid="{00000000-0005-0000-0000-00004C3A0000}"/>
    <cellStyle name="Normal 10 2 3 2 4 2 2 3" xfId="37162" xr:uid="{00000000-0005-0000-0000-00004D3A0000}"/>
    <cellStyle name="Normal 10 2 3 2 4 2 3" xfId="8070" xr:uid="{00000000-0005-0000-0000-00004E3A0000}"/>
    <cellStyle name="Normal 10 2 3 2 4 2 3 2" xfId="37164" xr:uid="{00000000-0005-0000-0000-00004F3A0000}"/>
    <cellStyle name="Normal 10 2 3 2 4 2 4" xfId="8071" xr:uid="{00000000-0005-0000-0000-0000503A0000}"/>
    <cellStyle name="Normal 10 2 3 2 4 2 4 2" xfId="37165" xr:uid="{00000000-0005-0000-0000-0000513A0000}"/>
    <cellStyle name="Normal 10 2 3 2 4 2 5" xfId="8072" xr:uid="{00000000-0005-0000-0000-0000523A0000}"/>
    <cellStyle name="Normal 10 2 3 2 4 2 5 2" xfId="37166" xr:uid="{00000000-0005-0000-0000-0000533A0000}"/>
    <cellStyle name="Normal 10 2 3 2 4 2 6" xfId="37161" xr:uid="{00000000-0005-0000-0000-0000543A0000}"/>
    <cellStyle name="Normal 10 2 3 2 4 3" xfId="8073" xr:uid="{00000000-0005-0000-0000-0000553A0000}"/>
    <cellStyle name="Normal 10 2 3 2 4 3 2" xfId="8074" xr:uid="{00000000-0005-0000-0000-0000563A0000}"/>
    <cellStyle name="Normal 10 2 3 2 4 3 2 2" xfId="8075" xr:uid="{00000000-0005-0000-0000-0000573A0000}"/>
    <cellStyle name="Normal 10 2 3 2 4 3 2 2 2" xfId="37169" xr:uid="{00000000-0005-0000-0000-0000583A0000}"/>
    <cellStyle name="Normal 10 2 3 2 4 3 2 3" xfId="37168" xr:uid="{00000000-0005-0000-0000-0000593A0000}"/>
    <cellStyle name="Normal 10 2 3 2 4 3 3" xfId="8076" xr:uid="{00000000-0005-0000-0000-00005A3A0000}"/>
    <cellStyle name="Normal 10 2 3 2 4 3 3 2" xfId="37170" xr:uid="{00000000-0005-0000-0000-00005B3A0000}"/>
    <cellStyle name="Normal 10 2 3 2 4 3 4" xfId="8077" xr:uid="{00000000-0005-0000-0000-00005C3A0000}"/>
    <cellStyle name="Normal 10 2 3 2 4 3 4 2" xfId="37171" xr:uid="{00000000-0005-0000-0000-00005D3A0000}"/>
    <cellStyle name="Normal 10 2 3 2 4 3 5" xfId="8078" xr:uid="{00000000-0005-0000-0000-00005E3A0000}"/>
    <cellStyle name="Normal 10 2 3 2 4 3 5 2" xfId="37172" xr:uid="{00000000-0005-0000-0000-00005F3A0000}"/>
    <cellStyle name="Normal 10 2 3 2 4 3 6" xfId="37167" xr:uid="{00000000-0005-0000-0000-0000603A0000}"/>
    <cellStyle name="Normal 10 2 3 2 4 4" xfId="8079" xr:uid="{00000000-0005-0000-0000-0000613A0000}"/>
    <cellStyle name="Normal 10 2 3 2 4 4 2" xfId="8080" xr:uid="{00000000-0005-0000-0000-0000623A0000}"/>
    <cellStyle name="Normal 10 2 3 2 4 4 2 2" xfId="37174" xr:uid="{00000000-0005-0000-0000-0000633A0000}"/>
    <cellStyle name="Normal 10 2 3 2 4 4 3" xfId="37173" xr:uid="{00000000-0005-0000-0000-0000643A0000}"/>
    <cellStyle name="Normal 10 2 3 2 4 5" xfId="8081" xr:uid="{00000000-0005-0000-0000-0000653A0000}"/>
    <cellStyle name="Normal 10 2 3 2 4 5 2" xfId="37175" xr:uid="{00000000-0005-0000-0000-0000663A0000}"/>
    <cellStyle name="Normal 10 2 3 2 4 6" xfId="8082" xr:uid="{00000000-0005-0000-0000-0000673A0000}"/>
    <cellStyle name="Normal 10 2 3 2 4 6 2" xfId="37176" xr:uid="{00000000-0005-0000-0000-0000683A0000}"/>
    <cellStyle name="Normal 10 2 3 2 4 7" xfId="8083" xr:uid="{00000000-0005-0000-0000-0000693A0000}"/>
    <cellStyle name="Normal 10 2 3 2 4 7 2" xfId="37177" xr:uid="{00000000-0005-0000-0000-00006A3A0000}"/>
    <cellStyle name="Normal 10 2 3 2 4 8" xfId="37160" xr:uid="{00000000-0005-0000-0000-00006B3A0000}"/>
    <cellStyle name="Normal 10 2 3 2 5" xfId="8084" xr:uid="{00000000-0005-0000-0000-00006C3A0000}"/>
    <cellStyle name="Normal 10 2 3 2 5 2" xfId="8085" xr:uid="{00000000-0005-0000-0000-00006D3A0000}"/>
    <cellStyle name="Normal 10 2 3 2 5 2 2" xfId="8086" xr:uid="{00000000-0005-0000-0000-00006E3A0000}"/>
    <cellStyle name="Normal 10 2 3 2 5 2 2 2" xfId="8087" xr:uid="{00000000-0005-0000-0000-00006F3A0000}"/>
    <cellStyle name="Normal 10 2 3 2 5 2 2 2 2" xfId="37181" xr:uid="{00000000-0005-0000-0000-0000703A0000}"/>
    <cellStyle name="Normal 10 2 3 2 5 2 2 3" xfId="37180" xr:uid="{00000000-0005-0000-0000-0000713A0000}"/>
    <cellStyle name="Normal 10 2 3 2 5 2 3" xfId="8088" xr:uid="{00000000-0005-0000-0000-0000723A0000}"/>
    <cellStyle name="Normal 10 2 3 2 5 2 3 2" xfId="37182" xr:uid="{00000000-0005-0000-0000-0000733A0000}"/>
    <cellStyle name="Normal 10 2 3 2 5 2 4" xfId="8089" xr:uid="{00000000-0005-0000-0000-0000743A0000}"/>
    <cellStyle name="Normal 10 2 3 2 5 2 4 2" xfId="37183" xr:uid="{00000000-0005-0000-0000-0000753A0000}"/>
    <cellStyle name="Normal 10 2 3 2 5 2 5" xfId="8090" xr:uid="{00000000-0005-0000-0000-0000763A0000}"/>
    <cellStyle name="Normal 10 2 3 2 5 2 5 2" xfId="37184" xr:uid="{00000000-0005-0000-0000-0000773A0000}"/>
    <cellStyle name="Normal 10 2 3 2 5 2 6" xfId="37179" xr:uid="{00000000-0005-0000-0000-0000783A0000}"/>
    <cellStyle name="Normal 10 2 3 2 5 3" xfId="8091" xr:uid="{00000000-0005-0000-0000-0000793A0000}"/>
    <cellStyle name="Normal 10 2 3 2 5 3 2" xfId="8092" xr:uid="{00000000-0005-0000-0000-00007A3A0000}"/>
    <cellStyle name="Normal 10 2 3 2 5 3 2 2" xfId="37186" xr:uid="{00000000-0005-0000-0000-00007B3A0000}"/>
    <cellStyle name="Normal 10 2 3 2 5 3 3" xfId="37185" xr:uid="{00000000-0005-0000-0000-00007C3A0000}"/>
    <cellStyle name="Normal 10 2 3 2 5 4" xfId="8093" xr:uid="{00000000-0005-0000-0000-00007D3A0000}"/>
    <cellStyle name="Normal 10 2 3 2 5 4 2" xfId="37187" xr:uid="{00000000-0005-0000-0000-00007E3A0000}"/>
    <cellStyle name="Normal 10 2 3 2 5 5" xfId="8094" xr:uid="{00000000-0005-0000-0000-00007F3A0000}"/>
    <cellStyle name="Normal 10 2 3 2 5 5 2" xfId="37188" xr:uid="{00000000-0005-0000-0000-0000803A0000}"/>
    <cellStyle name="Normal 10 2 3 2 5 6" xfId="8095" xr:uid="{00000000-0005-0000-0000-0000813A0000}"/>
    <cellStyle name="Normal 10 2 3 2 5 6 2" xfId="37189" xr:uid="{00000000-0005-0000-0000-0000823A0000}"/>
    <cellStyle name="Normal 10 2 3 2 5 7" xfId="37178" xr:uid="{00000000-0005-0000-0000-0000833A0000}"/>
    <cellStyle name="Normal 10 2 3 2 6" xfId="8096" xr:uid="{00000000-0005-0000-0000-0000843A0000}"/>
    <cellStyle name="Normal 10 2 3 2 6 2" xfId="8097" xr:uid="{00000000-0005-0000-0000-0000853A0000}"/>
    <cellStyle name="Normal 10 2 3 2 6 2 2" xfId="8098" xr:uid="{00000000-0005-0000-0000-0000863A0000}"/>
    <cellStyle name="Normal 10 2 3 2 6 2 2 2" xfId="37192" xr:uid="{00000000-0005-0000-0000-0000873A0000}"/>
    <cellStyle name="Normal 10 2 3 2 6 2 3" xfId="37191" xr:uid="{00000000-0005-0000-0000-0000883A0000}"/>
    <cellStyle name="Normal 10 2 3 2 6 3" xfId="8099" xr:uid="{00000000-0005-0000-0000-0000893A0000}"/>
    <cellStyle name="Normal 10 2 3 2 6 3 2" xfId="37193" xr:uid="{00000000-0005-0000-0000-00008A3A0000}"/>
    <cellStyle name="Normal 10 2 3 2 6 4" xfId="8100" xr:uid="{00000000-0005-0000-0000-00008B3A0000}"/>
    <cellStyle name="Normal 10 2 3 2 6 4 2" xfId="37194" xr:uid="{00000000-0005-0000-0000-00008C3A0000}"/>
    <cellStyle name="Normal 10 2 3 2 6 5" xfId="8101" xr:uid="{00000000-0005-0000-0000-00008D3A0000}"/>
    <cellStyle name="Normal 10 2 3 2 6 5 2" xfId="37195" xr:uid="{00000000-0005-0000-0000-00008E3A0000}"/>
    <cellStyle name="Normal 10 2 3 2 6 6" xfId="37190" xr:uid="{00000000-0005-0000-0000-00008F3A0000}"/>
    <cellStyle name="Normal 10 2 3 2 7" xfId="8102" xr:uid="{00000000-0005-0000-0000-0000903A0000}"/>
    <cellStyle name="Normal 10 2 3 2 7 2" xfId="8103" xr:uid="{00000000-0005-0000-0000-0000913A0000}"/>
    <cellStyle name="Normal 10 2 3 2 7 2 2" xfId="8104" xr:uid="{00000000-0005-0000-0000-0000923A0000}"/>
    <cellStyle name="Normal 10 2 3 2 7 2 2 2" xfId="37198" xr:uid="{00000000-0005-0000-0000-0000933A0000}"/>
    <cellStyle name="Normal 10 2 3 2 7 2 3" xfId="37197" xr:uid="{00000000-0005-0000-0000-0000943A0000}"/>
    <cellStyle name="Normal 10 2 3 2 7 3" xfId="8105" xr:uid="{00000000-0005-0000-0000-0000953A0000}"/>
    <cellStyle name="Normal 10 2 3 2 7 3 2" xfId="37199" xr:uid="{00000000-0005-0000-0000-0000963A0000}"/>
    <cellStyle name="Normal 10 2 3 2 7 4" xfId="8106" xr:uid="{00000000-0005-0000-0000-0000973A0000}"/>
    <cellStyle name="Normal 10 2 3 2 7 4 2" xfId="37200" xr:uid="{00000000-0005-0000-0000-0000983A0000}"/>
    <cellStyle name="Normal 10 2 3 2 7 5" xfId="8107" xr:uid="{00000000-0005-0000-0000-0000993A0000}"/>
    <cellStyle name="Normal 10 2 3 2 7 5 2" xfId="37201" xr:uid="{00000000-0005-0000-0000-00009A3A0000}"/>
    <cellStyle name="Normal 10 2 3 2 7 6" xfId="37196" xr:uid="{00000000-0005-0000-0000-00009B3A0000}"/>
    <cellStyle name="Normal 10 2 3 2 8" xfId="8108" xr:uid="{00000000-0005-0000-0000-00009C3A0000}"/>
    <cellStyle name="Normal 10 2 3 2 8 2" xfId="8109" xr:uid="{00000000-0005-0000-0000-00009D3A0000}"/>
    <cellStyle name="Normal 10 2 3 2 8 2 2" xfId="8110" xr:uid="{00000000-0005-0000-0000-00009E3A0000}"/>
    <cellStyle name="Normal 10 2 3 2 8 2 2 2" xfId="37204" xr:uid="{00000000-0005-0000-0000-00009F3A0000}"/>
    <cellStyle name="Normal 10 2 3 2 8 2 3" xfId="37203" xr:uid="{00000000-0005-0000-0000-0000A03A0000}"/>
    <cellStyle name="Normal 10 2 3 2 8 3" xfId="8111" xr:uid="{00000000-0005-0000-0000-0000A13A0000}"/>
    <cellStyle name="Normal 10 2 3 2 8 3 2" xfId="37205" xr:uid="{00000000-0005-0000-0000-0000A23A0000}"/>
    <cellStyle name="Normal 10 2 3 2 8 4" xfId="8112" xr:uid="{00000000-0005-0000-0000-0000A33A0000}"/>
    <cellStyle name="Normal 10 2 3 2 8 4 2" xfId="37206" xr:uid="{00000000-0005-0000-0000-0000A43A0000}"/>
    <cellStyle name="Normal 10 2 3 2 8 5" xfId="37202" xr:uid="{00000000-0005-0000-0000-0000A53A0000}"/>
    <cellStyle name="Normal 10 2 3 2 9" xfId="8113" xr:uid="{00000000-0005-0000-0000-0000A63A0000}"/>
    <cellStyle name="Normal 10 2 3 2 9 2" xfId="8114" xr:uid="{00000000-0005-0000-0000-0000A73A0000}"/>
    <cellStyle name="Normal 10 2 3 2 9 2 2" xfId="37208" xr:uid="{00000000-0005-0000-0000-0000A83A0000}"/>
    <cellStyle name="Normal 10 2 3 2 9 3" xfId="8115" xr:uid="{00000000-0005-0000-0000-0000A93A0000}"/>
    <cellStyle name="Normal 10 2 3 2 9 3 2" xfId="37209" xr:uid="{00000000-0005-0000-0000-0000AA3A0000}"/>
    <cellStyle name="Normal 10 2 3 2 9 4" xfId="37207" xr:uid="{00000000-0005-0000-0000-0000AB3A0000}"/>
    <cellStyle name="Normal 10 2 3 3" xfId="8116" xr:uid="{00000000-0005-0000-0000-0000AC3A0000}"/>
    <cellStyle name="Normal 10 2 3 3 10" xfId="8117" xr:uid="{00000000-0005-0000-0000-0000AD3A0000}"/>
    <cellStyle name="Normal 10 2 3 3 10 2" xfId="37211" xr:uid="{00000000-0005-0000-0000-0000AE3A0000}"/>
    <cellStyle name="Normal 10 2 3 3 11" xfId="8118" xr:uid="{00000000-0005-0000-0000-0000AF3A0000}"/>
    <cellStyle name="Normal 10 2 3 3 11 2" xfId="37212" xr:uid="{00000000-0005-0000-0000-0000B03A0000}"/>
    <cellStyle name="Normal 10 2 3 3 12" xfId="37210" xr:uid="{00000000-0005-0000-0000-0000B13A0000}"/>
    <cellStyle name="Normal 10 2 3 3 2" xfId="8119" xr:uid="{00000000-0005-0000-0000-0000B23A0000}"/>
    <cellStyle name="Normal 10 2 3 3 2 10" xfId="8120" xr:uid="{00000000-0005-0000-0000-0000B33A0000}"/>
    <cellStyle name="Normal 10 2 3 3 2 10 2" xfId="37214" xr:uid="{00000000-0005-0000-0000-0000B43A0000}"/>
    <cellStyle name="Normal 10 2 3 3 2 11" xfId="37213" xr:uid="{00000000-0005-0000-0000-0000B53A0000}"/>
    <cellStyle name="Normal 10 2 3 3 2 2" xfId="8121" xr:uid="{00000000-0005-0000-0000-0000B63A0000}"/>
    <cellStyle name="Normal 10 2 3 3 2 2 2" xfId="8122" xr:uid="{00000000-0005-0000-0000-0000B73A0000}"/>
    <cellStyle name="Normal 10 2 3 3 2 2 2 2" xfId="8123" xr:uid="{00000000-0005-0000-0000-0000B83A0000}"/>
    <cellStyle name="Normal 10 2 3 3 2 2 2 2 2" xfId="8124" xr:uid="{00000000-0005-0000-0000-0000B93A0000}"/>
    <cellStyle name="Normal 10 2 3 3 2 2 2 2 2 2" xfId="37218" xr:uid="{00000000-0005-0000-0000-0000BA3A0000}"/>
    <cellStyle name="Normal 10 2 3 3 2 2 2 2 3" xfId="37217" xr:uid="{00000000-0005-0000-0000-0000BB3A0000}"/>
    <cellStyle name="Normal 10 2 3 3 2 2 2 3" xfId="8125" xr:uid="{00000000-0005-0000-0000-0000BC3A0000}"/>
    <cellStyle name="Normal 10 2 3 3 2 2 2 3 2" xfId="37219" xr:uid="{00000000-0005-0000-0000-0000BD3A0000}"/>
    <cellStyle name="Normal 10 2 3 3 2 2 2 4" xfId="8126" xr:uid="{00000000-0005-0000-0000-0000BE3A0000}"/>
    <cellStyle name="Normal 10 2 3 3 2 2 2 4 2" xfId="37220" xr:uid="{00000000-0005-0000-0000-0000BF3A0000}"/>
    <cellStyle name="Normal 10 2 3 3 2 2 2 5" xfId="8127" xr:uid="{00000000-0005-0000-0000-0000C03A0000}"/>
    <cellStyle name="Normal 10 2 3 3 2 2 2 5 2" xfId="37221" xr:uid="{00000000-0005-0000-0000-0000C13A0000}"/>
    <cellStyle name="Normal 10 2 3 3 2 2 2 6" xfId="37216" xr:uid="{00000000-0005-0000-0000-0000C23A0000}"/>
    <cellStyle name="Normal 10 2 3 3 2 2 3" xfId="8128" xr:uid="{00000000-0005-0000-0000-0000C33A0000}"/>
    <cellStyle name="Normal 10 2 3 3 2 2 3 2" xfId="8129" xr:uid="{00000000-0005-0000-0000-0000C43A0000}"/>
    <cellStyle name="Normal 10 2 3 3 2 2 3 2 2" xfId="37223" xr:uid="{00000000-0005-0000-0000-0000C53A0000}"/>
    <cellStyle name="Normal 10 2 3 3 2 2 3 3" xfId="37222" xr:uid="{00000000-0005-0000-0000-0000C63A0000}"/>
    <cellStyle name="Normal 10 2 3 3 2 2 4" xfId="8130" xr:uid="{00000000-0005-0000-0000-0000C73A0000}"/>
    <cellStyle name="Normal 10 2 3 3 2 2 4 2" xfId="37224" xr:uid="{00000000-0005-0000-0000-0000C83A0000}"/>
    <cellStyle name="Normal 10 2 3 3 2 2 5" xfId="8131" xr:uid="{00000000-0005-0000-0000-0000C93A0000}"/>
    <cellStyle name="Normal 10 2 3 3 2 2 5 2" xfId="37225" xr:uid="{00000000-0005-0000-0000-0000CA3A0000}"/>
    <cellStyle name="Normal 10 2 3 3 2 2 6" xfId="8132" xr:uid="{00000000-0005-0000-0000-0000CB3A0000}"/>
    <cellStyle name="Normal 10 2 3 3 2 2 6 2" xfId="37226" xr:uid="{00000000-0005-0000-0000-0000CC3A0000}"/>
    <cellStyle name="Normal 10 2 3 3 2 2 7" xfId="37215" xr:uid="{00000000-0005-0000-0000-0000CD3A0000}"/>
    <cellStyle name="Normal 10 2 3 3 2 3" xfId="8133" xr:uid="{00000000-0005-0000-0000-0000CE3A0000}"/>
    <cellStyle name="Normal 10 2 3 3 2 3 2" xfId="8134" xr:uid="{00000000-0005-0000-0000-0000CF3A0000}"/>
    <cellStyle name="Normal 10 2 3 3 2 3 2 2" xfId="8135" xr:uid="{00000000-0005-0000-0000-0000D03A0000}"/>
    <cellStyle name="Normal 10 2 3 3 2 3 2 2 2" xfId="8136" xr:uid="{00000000-0005-0000-0000-0000D13A0000}"/>
    <cellStyle name="Normal 10 2 3 3 2 3 2 2 2 2" xfId="37230" xr:uid="{00000000-0005-0000-0000-0000D23A0000}"/>
    <cellStyle name="Normal 10 2 3 3 2 3 2 2 3" xfId="37229" xr:uid="{00000000-0005-0000-0000-0000D33A0000}"/>
    <cellStyle name="Normal 10 2 3 3 2 3 2 3" xfId="8137" xr:uid="{00000000-0005-0000-0000-0000D43A0000}"/>
    <cellStyle name="Normal 10 2 3 3 2 3 2 3 2" xfId="37231" xr:uid="{00000000-0005-0000-0000-0000D53A0000}"/>
    <cellStyle name="Normal 10 2 3 3 2 3 2 4" xfId="8138" xr:uid="{00000000-0005-0000-0000-0000D63A0000}"/>
    <cellStyle name="Normal 10 2 3 3 2 3 2 4 2" xfId="37232" xr:uid="{00000000-0005-0000-0000-0000D73A0000}"/>
    <cellStyle name="Normal 10 2 3 3 2 3 2 5" xfId="8139" xr:uid="{00000000-0005-0000-0000-0000D83A0000}"/>
    <cellStyle name="Normal 10 2 3 3 2 3 2 5 2" xfId="37233" xr:uid="{00000000-0005-0000-0000-0000D93A0000}"/>
    <cellStyle name="Normal 10 2 3 3 2 3 2 6" xfId="37228" xr:uid="{00000000-0005-0000-0000-0000DA3A0000}"/>
    <cellStyle name="Normal 10 2 3 3 2 3 3" xfId="8140" xr:uid="{00000000-0005-0000-0000-0000DB3A0000}"/>
    <cellStyle name="Normal 10 2 3 3 2 3 3 2" xfId="8141" xr:uid="{00000000-0005-0000-0000-0000DC3A0000}"/>
    <cellStyle name="Normal 10 2 3 3 2 3 3 2 2" xfId="37235" xr:uid="{00000000-0005-0000-0000-0000DD3A0000}"/>
    <cellStyle name="Normal 10 2 3 3 2 3 3 3" xfId="37234" xr:uid="{00000000-0005-0000-0000-0000DE3A0000}"/>
    <cellStyle name="Normal 10 2 3 3 2 3 4" xfId="8142" xr:uid="{00000000-0005-0000-0000-0000DF3A0000}"/>
    <cellStyle name="Normal 10 2 3 3 2 3 4 2" xfId="37236" xr:uid="{00000000-0005-0000-0000-0000E03A0000}"/>
    <cellStyle name="Normal 10 2 3 3 2 3 5" xfId="8143" xr:uid="{00000000-0005-0000-0000-0000E13A0000}"/>
    <cellStyle name="Normal 10 2 3 3 2 3 5 2" xfId="37237" xr:uid="{00000000-0005-0000-0000-0000E23A0000}"/>
    <cellStyle name="Normal 10 2 3 3 2 3 6" xfId="8144" xr:uid="{00000000-0005-0000-0000-0000E33A0000}"/>
    <cellStyle name="Normal 10 2 3 3 2 3 6 2" xfId="37238" xr:uid="{00000000-0005-0000-0000-0000E43A0000}"/>
    <cellStyle name="Normal 10 2 3 3 2 3 7" xfId="37227" xr:uid="{00000000-0005-0000-0000-0000E53A0000}"/>
    <cellStyle name="Normal 10 2 3 3 2 4" xfId="8145" xr:uid="{00000000-0005-0000-0000-0000E63A0000}"/>
    <cellStyle name="Normal 10 2 3 3 2 4 2" xfId="8146" xr:uid="{00000000-0005-0000-0000-0000E73A0000}"/>
    <cellStyle name="Normal 10 2 3 3 2 4 2 2" xfId="8147" xr:uid="{00000000-0005-0000-0000-0000E83A0000}"/>
    <cellStyle name="Normal 10 2 3 3 2 4 2 2 2" xfId="37241" xr:uid="{00000000-0005-0000-0000-0000E93A0000}"/>
    <cellStyle name="Normal 10 2 3 3 2 4 2 3" xfId="37240" xr:uid="{00000000-0005-0000-0000-0000EA3A0000}"/>
    <cellStyle name="Normal 10 2 3 3 2 4 3" xfId="8148" xr:uid="{00000000-0005-0000-0000-0000EB3A0000}"/>
    <cellStyle name="Normal 10 2 3 3 2 4 3 2" xfId="37242" xr:uid="{00000000-0005-0000-0000-0000EC3A0000}"/>
    <cellStyle name="Normal 10 2 3 3 2 4 4" xfId="8149" xr:uid="{00000000-0005-0000-0000-0000ED3A0000}"/>
    <cellStyle name="Normal 10 2 3 3 2 4 4 2" xfId="37243" xr:uid="{00000000-0005-0000-0000-0000EE3A0000}"/>
    <cellStyle name="Normal 10 2 3 3 2 4 5" xfId="8150" xr:uid="{00000000-0005-0000-0000-0000EF3A0000}"/>
    <cellStyle name="Normal 10 2 3 3 2 4 5 2" xfId="37244" xr:uid="{00000000-0005-0000-0000-0000F03A0000}"/>
    <cellStyle name="Normal 10 2 3 3 2 4 6" xfId="37239" xr:uid="{00000000-0005-0000-0000-0000F13A0000}"/>
    <cellStyle name="Normal 10 2 3 3 2 5" xfId="8151" xr:uid="{00000000-0005-0000-0000-0000F23A0000}"/>
    <cellStyle name="Normal 10 2 3 3 2 5 2" xfId="8152" xr:uid="{00000000-0005-0000-0000-0000F33A0000}"/>
    <cellStyle name="Normal 10 2 3 3 2 5 2 2" xfId="8153" xr:uid="{00000000-0005-0000-0000-0000F43A0000}"/>
    <cellStyle name="Normal 10 2 3 3 2 5 2 2 2" xfId="37247" xr:uid="{00000000-0005-0000-0000-0000F53A0000}"/>
    <cellStyle name="Normal 10 2 3 3 2 5 2 3" xfId="37246" xr:uid="{00000000-0005-0000-0000-0000F63A0000}"/>
    <cellStyle name="Normal 10 2 3 3 2 5 3" xfId="8154" xr:uid="{00000000-0005-0000-0000-0000F73A0000}"/>
    <cellStyle name="Normal 10 2 3 3 2 5 3 2" xfId="37248" xr:uid="{00000000-0005-0000-0000-0000F83A0000}"/>
    <cellStyle name="Normal 10 2 3 3 2 5 4" xfId="8155" xr:uid="{00000000-0005-0000-0000-0000F93A0000}"/>
    <cellStyle name="Normal 10 2 3 3 2 5 4 2" xfId="37249" xr:uid="{00000000-0005-0000-0000-0000FA3A0000}"/>
    <cellStyle name="Normal 10 2 3 3 2 5 5" xfId="8156" xr:uid="{00000000-0005-0000-0000-0000FB3A0000}"/>
    <cellStyle name="Normal 10 2 3 3 2 5 5 2" xfId="37250" xr:uid="{00000000-0005-0000-0000-0000FC3A0000}"/>
    <cellStyle name="Normal 10 2 3 3 2 5 6" xfId="37245" xr:uid="{00000000-0005-0000-0000-0000FD3A0000}"/>
    <cellStyle name="Normal 10 2 3 3 2 6" xfId="8157" xr:uid="{00000000-0005-0000-0000-0000FE3A0000}"/>
    <cellStyle name="Normal 10 2 3 3 2 6 2" xfId="8158" xr:uid="{00000000-0005-0000-0000-0000FF3A0000}"/>
    <cellStyle name="Normal 10 2 3 3 2 6 2 2" xfId="8159" xr:uid="{00000000-0005-0000-0000-0000003B0000}"/>
    <cellStyle name="Normal 10 2 3 3 2 6 2 2 2" xfId="37253" xr:uid="{00000000-0005-0000-0000-0000013B0000}"/>
    <cellStyle name="Normal 10 2 3 3 2 6 2 3" xfId="37252" xr:uid="{00000000-0005-0000-0000-0000023B0000}"/>
    <cellStyle name="Normal 10 2 3 3 2 6 3" xfId="8160" xr:uid="{00000000-0005-0000-0000-0000033B0000}"/>
    <cellStyle name="Normal 10 2 3 3 2 6 3 2" xfId="37254" xr:uid="{00000000-0005-0000-0000-0000043B0000}"/>
    <cellStyle name="Normal 10 2 3 3 2 6 4" xfId="8161" xr:uid="{00000000-0005-0000-0000-0000053B0000}"/>
    <cellStyle name="Normal 10 2 3 3 2 6 4 2" xfId="37255" xr:uid="{00000000-0005-0000-0000-0000063B0000}"/>
    <cellStyle name="Normal 10 2 3 3 2 6 5" xfId="37251" xr:uid="{00000000-0005-0000-0000-0000073B0000}"/>
    <cellStyle name="Normal 10 2 3 3 2 7" xfId="8162" xr:uid="{00000000-0005-0000-0000-0000083B0000}"/>
    <cellStyle name="Normal 10 2 3 3 2 7 2" xfId="8163" xr:uid="{00000000-0005-0000-0000-0000093B0000}"/>
    <cellStyle name="Normal 10 2 3 3 2 7 2 2" xfId="37257" xr:uid="{00000000-0005-0000-0000-00000A3B0000}"/>
    <cellStyle name="Normal 10 2 3 3 2 7 3" xfId="8164" xr:uid="{00000000-0005-0000-0000-00000B3B0000}"/>
    <cellStyle name="Normal 10 2 3 3 2 7 3 2" xfId="37258" xr:uid="{00000000-0005-0000-0000-00000C3B0000}"/>
    <cellStyle name="Normal 10 2 3 3 2 7 4" xfId="37256" xr:uid="{00000000-0005-0000-0000-00000D3B0000}"/>
    <cellStyle name="Normal 10 2 3 3 2 8" xfId="8165" xr:uid="{00000000-0005-0000-0000-00000E3B0000}"/>
    <cellStyle name="Normal 10 2 3 3 2 8 2" xfId="37259" xr:uid="{00000000-0005-0000-0000-00000F3B0000}"/>
    <cellStyle name="Normal 10 2 3 3 2 9" xfId="8166" xr:uid="{00000000-0005-0000-0000-0000103B0000}"/>
    <cellStyle name="Normal 10 2 3 3 2 9 2" xfId="37260" xr:uid="{00000000-0005-0000-0000-0000113B0000}"/>
    <cellStyle name="Normal 10 2 3 3 3" xfId="8167" xr:uid="{00000000-0005-0000-0000-0000123B0000}"/>
    <cellStyle name="Normal 10 2 3 3 3 2" xfId="8168" xr:uid="{00000000-0005-0000-0000-0000133B0000}"/>
    <cellStyle name="Normal 10 2 3 3 3 2 2" xfId="8169" xr:uid="{00000000-0005-0000-0000-0000143B0000}"/>
    <cellStyle name="Normal 10 2 3 3 3 2 2 2" xfId="8170" xr:uid="{00000000-0005-0000-0000-0000153B0000}"/>
    <cellStyle name="Normal 10 2 3 3 3 2 2 2 2" xfId="37264" xr:uid="{00000000-0005-0000-0000-0000163B0000}"/>
    <cellStyle name="Normal 10 2 3 3 3 2 2 3" xfId="37263" xr:uid="{00000000-0005-0000-0000-0000173B0000}"/>
    <cellStyle name="Normal 10 2 3 3 3 2 3" xfId="8171" xr:uid="{00000000-0005-0000-0000-0000183B0000}"/>
    <cellStyle name="Normal 10 2 3 3 3 2 3 2" xfId="37265" xr:uid="{00000000-0005-0000-0000-0000193B0000}"/>
    <cellStyle name="Normal 10 2 3 3 3 2 4" xfId="8172" xr:uid="{00000000-0005-0000-0000-00001A3B0000}"/>
    <cellStyle name="Normal 10 2 3 3 3 2 4 2" xfId="37266" xr:uid="{00000000-0005-0000-0000-00001B3B0000}"/>
    <cellStyle name="Normal 10 2 3 3 3 2 5" xfId="8173" xr:uid="{00000000-0005-0000-0000-00001C3B0000}"/>
    <cellStyle name="Normal 10 2 3 3 3 2 5 2" xfId="37267" xr:uid="{00000000-0005-0000-0000-00001D3B0000}"/>
    <cellStyle name="Normal 10 2 3 3 3 2 6" xfId="37262" xr:uid="{00000000-0005-0000-0000-00001E3B0000}"/>
    <cellStyle name="Normal 10 2 3 3 3 3" xfId="8174" xr:uid="{00000000-0005-0000-0000-00001F3B0000}"/>
    <cellStyle name="Normal 10 2 3 3 3 3 2" xfId="8175" xr:uid="{00000000-0005-0000-0000-0000203B0000}"/>
    <cellStyle name="Normal 10 2 3 3 3 3 2 2" xfId="8176" xr:uid="{00000000-0005-0000-0000-0000213B0000}"/>
    <cellStyle name="Normal 10 2 3 3 3 3 2 2 2" xfId="37270" xr:uid="{00000000-0005-0000-0000-0000223B0000}"/>
    <cellStyle name="Normal 10 2 3 3 3 3 2 3" xfId="37269" xr:uid="{00000000-0005-0000-0000-0000233B0000}"/>
    <cellStyle name="Normal 10 2 3 3 3 3 3" xfId="8177" xr:uid="{00000000-0005-0000-0000-0000243B0000}"/>
    <cellStyle name="Normal 10 2 3 3 3 3 3 2" xfId="37271" xr:uid="{00000000-0005-0000-0000-0000253B0000}"/>
    <cellStyle name="Normal 10 2 3 3 3 3 4" xfId="8178" xr:uid="{00000000-0005-0000-0000-0000263B0000}"/>
    <cellStyle name="Normal 10 2 3 3 3 3 4 2" xfId="37272" xr:uid="{00000000-0005-0000-0000-0000273B0000}"/>
    <cellStyle name="Normal 10 2 3 3 3 3 5" xfId="8179" xr:uid="{00000000-0005-0000-0000-0000283B0000}"/>
    <cellStyle name="Normal 10 2 3 3 3 3 5 2" xfId="37273" xr:uid="{00000000-0005-0000-0000-0000293B0000}"/>
    <cellStyle name="Normal 10 2 3 3 3 3 6" xfId="37268" xr:uid="{00000000-0005-0000-0000-00002A3B0000}"/>
    <cellStyle name="Normal 10 2 3 3 3 4" xfId="8180" xr:uid="{00000000-0005-0000-0000-00002B3B0000}"/>
    <cellStyle name="Normal 10 2 3 3 3 4 2" xfId="8181" xr:uid="{00000000-0005-0000-0000-00002C3B0000}"/>
    <cellStyle name="Normal 10 2 3 3 3 4 2 2" xfId="37275" xr:uid="{00000000-0005-0000-0000-00002D3B0000}"/>
    <cellStyle name="Normal 10 2 3 3 3 4 3" xfId="37274" xr:uid="{00000000-0005-0000-0000-00002E3B0000}"/>
    <cellStyle name="Normal 10 2 3 3 3 5" xfId="8182" xr:uid="{00000000-0005-0000-0000-00002F3B0000}"/>
    <cellStyle name="Normal 10 2 3 3 3 5 2" xfId="37276" xr:uid="{00000000-0005-0000-0000-0000303B0000}"/>
    <cellStyle name="Normal 10 2 3 3 3 6" xfId="8183" xr:uid="{00000000-0005-0000-0000-0000313B0000}"/>
    <cellStyle name="Normal 10 2 3 3 3 6 2" xfId="37277" xr:uid="{00000000-0005-0000-0000-0000323B0000}"/>
    <cellStyle name="Normal 10 2 3 3 3 7" xfId="8184" xr:uid="{00000000-0005-0000-0000-0000333B0000}"/>
    <cellStyle name="Normal 10 2 3 3 3 7 2" xfId="37278" xr:uid="{00000000-0005-0000-0000-0000343B0000}"/>
    <cellStyle name="Normal 10 2 3 3 3 8" xfId="37261" xr:uid="{00000000-0005-0000-0000-0000353B0000}"/>
    <cellStyle name="Normal 10 2 3 3 4" xfId="8185" xr:uid="{00000000-0005-0000-0000-0000363B0000}"/>
    <cellStyle name="Normal 10 2 3 3 4 2" xfId="8186" xr:uid="{00000000-0005-0000-0000-0000373B0000}"/>
    <cellStyle name="Normal 10 2 3 3 4 2 2" xfId="8187" xr:uid="{00000000-0005-0000-0000-0000383B0000}"/>
    <cellStyle name="Normal 10 2 3 3 4 2 2 2" xfId="8188" xr:uid="{00000000-0005-0000-0000-0000393B0000}"/>
    <cellStyle name="Normal 10 2 3 3 4 2 2 2 2" xfId="37282" xr:uid="{00000000-0005-0000-0000-00003A3B0000}"/>
    <cellStyle name="Normal 10 2 3 3 4 2 2 3" xfId="37281" xr:uid="{00000000-0005-0000-0000-00003B3B0000}"/>
    <cellStyle name="Normal 10 2 3 3 4 2 3" xfId="8189" xr:uid="{00000000-0005-0000-0000-00003C3B0000}"/>
    <cellStyle name="Normal 10 2 3 3 4 2 3 2" xfId="37283" xr:uid="{00000000-0005-0000-0000-00003D3B0000}"/>
    <cellStyle name="Normal 10 2 3 3 4 2 4" xfId="8190" xr:uid="{00000000-0005-0000-0000-00003E3B0000}"/>
    <cellStyle name="Normal 10 2 3 3 4 2 4 2" xfId="37284" xr:uid="{00000000-0005-0000-0000-00003F3B0000}"/>
    <cellStyle name="Normal 10 2 3 3 4 2 5" xfId="8191" xr:uid="{00000000-0005-0000-0000-0000403B0000}"/>
    <cellStyle name="Normal 10 2 3 3 4 2 5 2" xfId="37285" xr:uid="{00000000-0005-0000-0000-0000413B0000}"/>
    <cellStyle name="Normal 10 2 3 3 4 2 6" xfId="37280" xr:uid="{00000000-0005-0000-0000-0000423B0000}"/>
    <cellStyle name="Normal 10 2 3 3 4 3" xfId="8192" xr:uid="{00000000-0005-0000-0000-0000433B0000}"/>
    <cellStyle name="Normal 10 2 3 3 4 3 2" xfId="8193" xr:uid="{00000000-0005-0000-0000-0000443B0000}"/>
    <cellStyle name="Normal 10 2 3 3 4 3 2 2" xfId="37287" xr:uid="{00000000-0005-0000-0000-0000453B0000}"/>
    <cellStyle name="Normal 10 2 3 3 4 3 3" xfId="37286" xr:uid="{00000000-0005-0000-0000-0000463B0000}"/>
    <cellStyle name="Normal 10 2 3 3 4 4" xfId="8194" xr:uid="{00000000-0005-0000-0000-0000473B0000}"/>
    <cellStyle name="Normal 10 2 3 3 4 4 2" xfId="37288" xr:uid="{00000000-0005-0000-0000-0000483B0000}"/>
    <cellStyle name="Normal 10 2 3 3 4 5" xfId="8195" xr:uid="{00000000-0005-0000-0000-0000493B0000}"/>
    <cellStyle name="Normal 10 2 3 3 4 5 2" xfId="37289" xr:uid="{00000000-0005-0000-0000-00004A3B0000}"/>
    <cellStyle name="Normal 10 2 3 3 4 6" xfId="8196" xr:uid="{00000000-0005-0000-0000-00004B3B0000}"/>
    <cellStyle name="Normal 10 2 3 3 4 6 2" xfId="37290" xr:uid="{00000000-0005-0000-0000-00004C3B0000}"/>
    <cellStyle name="Normal 10 2 3 3 4 7" xfId="37279" xr:uid="{00000000-0005-0000-0000-00004D3B0000}"/>
    <cellStyle name="Normal 10 2 3 3 5" xfId="8197" xr:uid="{00000000-0005-0000-0000-00004E3B0000}"/>
    <cellStyle name="Normal 10 2 3 3 5 2" xfId="8198" xr:uid="{00000000-0005-0000-0000-00004F3B0000}"/>
    <cellStyle name="Normal 10 2 3 3 5 2 2" xfId="8199" xr:uid="{00000000-0005-0000-0000-0000503B0000}"/>
    <cellStyle name="Normal 10 2 3 3 5 2 2 2" xfId="37293" xr:uid="{00000000-0005-0000-0000-0000513B0000}"/>
    <cellStyle name="Normal 10 2 3 3 5 2 3" xfId="37292" xr:uid="{00000000-0005-0000-0000-0000523B0000}"/>
    <cellStyle name="Normal 10 2 3 3 5 3" xfId="8200" xr:uid="{00000000-0005-0000-0000-0000533B0000}"/>
    <cellStyle name="Normal 10 2 3 3 5 3 2" xfId="37294" xr:uid="{00000000-0005-0000-0000-0000543B0000}"/>
    <cellStyle name="Normal 10 2 3 3 5 4" xfId="8201" xr:uid="{00000000-0005-0000-0000-0000553B0000}"/>
    <cellStyle name="Normal 10 2 3 3 5 4 2" xfId="37295" xr:uid="{00000000-0005-0000-0000-0000563B0000}"/>
    <cellStyle name="Normal 10 2 3 3 5 5" xfId="8202" xr:uid="{00000000-0005-0000-0000-0000573B0000}"/>
    <cellStyle name="Normal 10 2 3 3 5 5 2" xfId="37296" xr:uid="{00000000-0005-0000-0000-0000583B0000}"/>
    <cellStyle name="Normal 10 2 3 3 5 6" xfId="37291" xr:uid="{00000000-0005-0000-0000-0000593B0000}"/>
    <cellStyle name="Normal 10 2 3 3 6" xfId="8203" xr:uid="{00000000-0005-0000-0000-00005A3B0000}"/>
    <cellStyle name="Normal 10 2 3 3 6 2" xfId="8204" xr:uid="{00000000-0005-0000-0000-00005B3B0000}"/>
    <cellStyle name="Normal 10 2 3 3 6 2 2" xfId="8205" xr:uid="{00000000-0005-0000-0000-00005C3B0000}"/>
    <cellStyle name="Normal 10 2 3 3 6 2 2 2" xfId="37299" xr:uid="{00000000-0005-0000-0000-00005D3B0000}"/>
    <cellStyle name="Normal 10 2 3 3 6 2 3" xfId="37298" xr:uid="{00000000-0005-0000-0000-00005E3B0000}"/>
    <cellStyle name="Normal 10 2 3 3 6 3" xfId="8206" xr:uid="{00000000-0005-0000-0000-00005F3B0000}"/>
    <cellStyle name="Normal 10 2 3 3 6 3 2" xfId="37300" xr:uid="{00000000-0005-0000-0000-0000603B0000}"/>
    <cellStyle name="Normal 10 2 3 3 6 4" xfId="8207" xr:uid="{00000000-0005-0000-0000-0000613B0000}"/>
    <cellStyle name="Normal 10 2 3 3 6 4 2" xfId="37301" xr:uid="{00000000-0005-0000-0000-0000623B0000}"/>
    <cellStyle name="Normal 10 2 3 3 6 5" xfId="8208" xr:uid="{00000000-0005-0000-0000-0000633B0000}"/>
    <cellStyle name="Normal 10 2 3 3 6 5 2" xfId="37302" xr:uid="{00000000-0005-0000-0000-0000643B0000}"/>
    <cellStyle name="Normal 10 2 3 3 6 6" xfId="37297" xr:uid="{00000000-0005-0000-0000-0000653B0000}"/>
    <cellStyle name="Normal 10 2 3 3 7" xfId="8209" xr:uid="{00000000-0005-0000-0000-0000663B0000}"/>
    <cellStyle name="Normal 10 2 3 3 7 2" xfId="8210" xr:uid="{00000000-0005-0000-0000-0000673B0000}"/>
    <cellStyle name="Normal 10 2 3 3 7 2 2" xfId="8211" xr:uid="{00000000-0005-0000-0000-0000683B0000}"/>
    <cellStyle name="Normal 10 2 3 3 7 2 2 2" xfId="37305" xr:uid="{00000000-0005-0000-0000-0000693B0000}"/>
    <cellStyle name="Normal 10 2 3 3 7 2 3" xfId="37304" xr:uid="{00000000-0005-0000-0000-00006A3B0000}"/>
    <cellStyle name="Normal 10 2 3 3 7 3" xfId="8212" xr:uid="{00000000-0005-0000-0000-00006B3B0000}"/>
    <cellStyle name="Normal 10 2 3 3 7 3 2" xfId="37306" xr:uid="{00000000-0005-0000-0000-00006C3B0000}"/>
    <cellStyle name="Normal 10 2 3 3 7 4" xfId="8213" xr:uid="{00000000-0005-0000-0000-00006D3B0000}"/>
    <cellStyle name="Normal 10 2 3 3 7 4 2" xfId="37307" xr:uid="{00000000-0005-0000-0000-00006E3B0000}"/>
    <cellStyle name="Normal 10 2 3 3 7 5" xfId="37303" xr:uid="{00000000-0005-0000-0000-00006F3B0000}"/>
    <cellStyle name="Normal 10 2 3 3 8" xfId="8214" xr:uid="{00000000-0005-0000-0000-0000703B0000}"/>
    <cellStyle name="Normal 10 2 3 3 8 2" xfId="8215" xr:uid="{00000000-0005-0000-0000-0000713B0000}"/>
    <cellStyle name="Normal 10 2 3 3 8 2 2" xfId="37309" xr:uid="{00000000-0005-0000-0000-0000723B0000}"/>
    <cellStyle name="Normal 10 2 3 3 8 3" xfId="8216" xr:uid="{00000000-0005-0000-0000-0000733B0000}"/>
    <cellStyle name="Normal 10 2 3 3 8 3 2" xfId="37310" xr:uid="{00000000-0005-0000-0000-0000743B0000}"/>
    <cellStyle name="Normal 10 2 3 3 8 4" xfId="37308" xr:uid="{00000000-0005-0000-0000-0000753B0000}"/>
    <cellStyle name="Normal 10 2 3 3 9" xfId="8217" xr:uid="{00000000-0005-0000-0000-0000763B0000}"/>
    <cellStyle name="Normal 10 2 3 3 9 2" xfId="37311" xr:uid="{00000000-0005-0000-0000-0000773B0000}"/>
    <cellStyle name="Normal 10 2 3 4" xfId="8218" xr:uid="{00000000-0005-0000-0000-0000783B0000}"/>
    <cellStyle name="Normal 10 2 3 4 10" xfId="8219" xr:uid="{00000000-0005-0000-0000-0000793B0000}"/>
    <cellStyle name="Normal 10 2 3 4 10 2" xfId="37313" xr:uid="{00000000-0005-0000-0000-00007A3B0000}"/>
    <cellStyle name="Normal 10 2 3 4 11" xfId="37312" xr:uid="{00000000-0005-0000-0000-00007B3B0000}"/>
    <cellStyle name="Normal 10 2 3 4 2" xfId="8220" xr:uid="{00000000-0005-0000-0000-00007C3B0000}"/>
    <cellStyle name="Normal 10 2 3 4 2 2" xfId="8221" xr:uid="{00000000-0005-0000-0000-00007D3B0000}"/>
    <cellStyle name="Normal 10 2 3 4 2 2 2" xfId="8222" xr:uid="{00000000-0005-0000-0000-00007E3B0000}"/>
    <cellStyle name="Normal 10 2 3 4 2 2 2 2" xfId="8223" xr:uid="{00000000-0005-0000-0000-00007F3B0000}"/>
    <cellStyle name="Normal 10 2 3 4 2 2 2 2 2" xfId="37317" xr:uid="{00000000-0005-0000-0000-0000803B0000}"/>
    <cellStyle name="Normal 10 2 3 4 2 2 2 3" xfId="37316" xr:uid="{00000000-0005-0000-0000-0000813B0000}"/>
    <cellStyle name="Normal 10 2 3 4 2 2 3" xfId="8224" xr:uid="{00000000-0005-0000-0000-0000823B0000}"/>
    <cellStyle name="Normal 10 2 3 4 2 2 3 2" xfId="37318" xr:uid="{00000000-0005-0000-0000-0000833B0000}"/>
    <cellStyle name="Normal 10 2 3 4 2 2 4" xfId="8225" xr:uid="{00000000-0005-0000-0000-0000843B0000}"/>
    <cellStyle name="Normal 10 2 3 4 2 2 4 2" xfId="37319" xr:uid="{00000000-0005-0000-0000-0000853B0000}"/>
    <cellStyle name="Normal 10 2 3 4 2 2 5" xfId="8226" xr:uid="{00000000-0005-0000-0000-0000863B0000}"/>
    <cellStyle name="Normal 10 2 3 4 2 2 5 2" xfId="37320" xr:uid="{00000000-0005-0000-0000-0000873B0000}"/>
    <cellStyle name="Normal 10 2 3 4 2 2 6" xfId="37315" xr:uid="{00000000-0005-0000-0000-0000883B0000}"/>
    <cellStyle name="Normal 10 2 3 4 2 3" xfId="8227" xr:uid="{00000000-0005-0000-0000-0000893B0000}"/>
    <cellStyle name="Normal 10 2 3 4 2 3 2" xfId="8228" xr:uid="{00000000-0005-0000-0000-00008A3B0000}"/>
    <cellStyle name="Normal 10 2 3 4 2 3 2 2" xfId="37322" xr:uid="{00000000-0005-0000-0000-00008B3B0000}"/>
    <cellStyle name="Normal 10 2 3 4 2 3 3" xfId="37321" xr:uid="{00000000-0005-0000-0000-00008C3B0000}"/>
    <cellStyle name="Normal 10 2 3 4 2 4" xfId="8229" xr:uid="{00000000-0005-0000-0000-00008D3B0000}"/>
    <cellStyle name="Normal 10 2 3 4 2 4 2" xfId="37323" xr:uid="{00000000-0005-0000-0000-00008E3B0000}"/>
    <cellStyle name="Normal 10 2 3 4 2 5" xfId="8230" xr:uid="{00000000-0005-0000-0000-00008F3B0000}"/>
    <cellStyle name="Normal 10 2 3 4 2 5 2" xfId="37324" xr:uid="{00000000-0005-0000-0000-0000903B0000}"/>
    <cellStyle name="Normal 10 2 3 4 2 6" xfId="8231" xr:uid="{00000000-0005-0000-0000-0000913B0000}"/>
    <cellStyle name="Normal 10 2 3 4 2 6 2" xfId="37325" xr:uid="{00000000-0005-0000-0000-0000923B0000}"/>
    <cellStyle name="Normal 10 2 3 4 2 7" xfId="37314" xr:uid="{00000000-0005-0000-0000-0000933B0000}"/>
    <cellStyle name="Normal 10 2 3 4 3" xfId="8232" xr:uid="{00000000-0005-0000-0000-0000943B0000}"/>
    <cellStyle name="Normal 10 2 3 4 3 2" xfId="8233" xr:uid="{00000000-0005-0000-0000-0000953B0000}"/>
    <cellStyle name="Normal 10 2 3 4 3 2 2" xfId="8234" xr:uid="{00000000-0005-0000-0000-0000963B0000}"/>
    <cellStyle name="Normal 10 2 3 4 3 2 2 2" xfId="8235" xr:uid="{00000000-0005-0000-0000-0000973B0000}"/>
    <cellStyle name="Normal 10 2 3 4 3 2 2 2 2" xfId="37329" xr:uid="{00000000-0005-0000-0000-0000983B0000}"/>
    <cellStyle name="Normal 10 2 3 4 3 2 2 3" xfId="37328" xr:uid="{00000000-0005-0000-0000-0000993B0000}"/>
    <cellStyle name="Normal 10 2 3 4 3 2 3" xfId="8236" xr:uid="{00000000-0005-0000-0000-00009A3B0000}"/>
    <cellStyle name="Normal 10 2 3 4 3 2 3 2" xfId="37330" xr:uid="{00000000-0005-0000-0000-00009B3B0000}"/>
    <cellStyle name="Normal 10 2 3 4 3 2 4" xfId="8237" xr:uid="{00000000-0005-0000-0000-00009C3B0000}"/>
    <cellStyle name="Normal 10 2 3 4 3 2 4 2" xfId="37331" xr:uid="{00000000-0005-0000-0000-00009D3B0000}"/>
    <cellStyle name="Normal 10 2 3 4 3 2 5" xfId="8238" xr:uid="{00000000-0005-0000-0000-00009E3B0000}"/>
    <cellStyle name="Normal 10 2 3 4 3 2 5 2" xfId="37332" xr:uid="{00000000-0005-0000-0000-00009F3B0000}"/>
    <cellStyle name="Normal 10 2 3 4 3 2 6" xfId="37327" xr:uid="{00000000-0005-0000-0000-0000A03B0000}"/>
    <cellStyle name="Normal 10 2 3 4 3 3" xfId="8239" xr:uid="{00000000-0005-0000-0000-0000A13B0000}"/>
    <cellStyle name="Normal 10 2 3 4 3 3 2" xfId="8240" xr:uid="{00000000-0005-0000-0000-0000A23B0000}"/>
    <cellStyle name="Normal 10 2 3 4 3 3 2 2" xfId="37334" xr:uid="{00000000-0005-0000-0000-0000A33B0000}"/>
    <cellStyle name="Normal 10 2 3 4 3 3 3" xfId="37333" xr:uid="{00000000-0005-0000-0000-0000A43B0000}"/>
    <cellStyle name="Normal 10 2 3 4 3 4" xfId="8241" xr:uid="{00000000-0005-0000-0000-0000A53B0000}"/>
    <cellStyle name="Normal 10 2 3 4 3 4 2" xfId="37335" xr:uid="{00000000-0005-0000-0000-0000A63B0000}"/>
    <cellStyle name="Normal 10 2 3 4 3 5" xfId="8242" xr:uid="{00000000-0005-0000-0000-0000A73B0000}"/>
    <cellStyle name="Normal 10 2 3 4 3 5 2" xfId="37336" xr:uid="{00000000-0005-0000-0000-0000A83B0000}"/>
    <cellStyle name="Normal 10 2 3 4 3 6" xfId="8243" xr:uid="{00000000-0005-0000-0000-0000A93B0000}"/>
    <cellStyle name="Normal 10 2 3 4 3 6 2" xfId="37337" xr:uid="{00000000-0005-0000-0000-0000AA3B0000}"/>
    <cellStyle name="Normal 10 2 3 4 3 7" xfId="37326" xr:uid="{00000000-0005-0000-0000-0000AB3B0000}"/>
    <cellStyle name="Normal 10 2 3 4 4" xfId="8244" xr:uid="{00000000-0005-0000-0000-0000AC3B0000}"/>
    <cellStyle name="Normal 10 2 3 4 4 2" xfId="8245" xr:uid="{00000000-0005-0000-0000-0000AD3B0000}"/>
    <cellStyle name="Normal 10 2 3 4 4 2 2" xfId="8246" xr:uid="{00000000-0005-0000-0000-0000AE3B0000}"/>
    <cellStyle name="Normal 10 2 3 4 4 2 2 2" xfId="37340" xr:uid="{00000000-0005-0000-0000-0000AF3B0000}"/>
    <cellStyle name="Normal 10 2 3 4 4 2 3" xfId="37339" xr:uid="{00000000-0005-0000-0000-0000B03B0000}"/>
    <cellStyle name="Normal 10 2 3 4 4 3" xfId="8247" xr:uid="{00000000-0005-0000-0000-0000B13B0000}"/>
    <cellStyle name="Normal 10 2 3 4 4 3 2" xfId="37341" xr:uid="{00000000-0005-0000-0000-0000B23B0000}"/>
    <cellStyle name="Normal 10 2 3 4 4 4" xfId="8248" xr:uid="{00000000-0005-0000-0000-0000B33B0000}"/>
    <cellStyle name="Normal 10 2 3 4 4 4 2" xfId="37342" xr:uid="{00000000-0005-0000-0000-0000B43B0000}"/>
    <cellStyle name="Normal 10 2 3 4 4 5" xfId="8249" xr:uid="{00000000-0005-0000-0000-0000B53B0000}"/>
    <cellStyle name="Normal 10 2 3 4 4 5 2" xfId="37343" xr:uid="{00000000-0005-0000-0000-0000B63B0000}"/>
    <cellStyle name="Normal 10 2 3 4 4 6" xfId="37338" xr:uid="{00000000-0005-0000-0000-0000B73B0000}"/>
    <cellStyle name="Normal 10 2 3 4 5" xfId="8250" xr:uid="{00000000-0005-0000-0000-0000B83B0000}"/>
    <cellStyle name="Normal 10 2 3 4 5 2" xfId="8251" xr:uid="{00000000-0005-0000-0000-0000B93B0000}"/>
    <cellStyle name="Normal 10 2 3 4 5 2 2" xfId="8252" xr:uid="{00000000-0005-0000-0000-0000BA3B0000}"/>
    <cellStyle name="Normal 10 2 3 4 5 2 2 2" xfId="37346" xr:uid="{00000000-0005-0000-0000-0000BB3B0000}"/>
    <cellStyle name="Normal 10 2 3 4 5 2 3" xfId="37345" xr:uid="{00000000-0005-0000-0000-0000BC3B0000}"/>
    <cellStyle name="Normal 10 2 3 4 5 3" xfId="8253" xr:uid="{00000000-0005-0000-0000-0000BD3B0000}"/>
    <cellStyle name="Normal 10 2 3 4 5 3 2" xfId="37347" xr:uid="{00000000-0005-0000-0000-0000BE3B0000}"/>
    <cellStyle name="Normal 10 2 3 4 5 4" xfId="8254" xr:uid="{00000000-0005-0000-0000-0000BF3B0000}"/>
    <cellStyle name="Normal 10 2 3 4 5 4 2" xfId="37348" xr:uid="{00000000-0005-0000-0000-0000C03B0000}"/>
    <cellStyle name="Normal 10 2 3 4 5 5" xfId="8255" xr:uid="{00000000-0005-0000-0000-0000C13B0000}"/>
    <cellStyle name="Normal 10 2 3 4 5 5 2" xfId="37349" xr:uid="{00000000-0005-0000-0000-0000C23B0000}"/>
    <cellStyle name="Normal 10 2 3 4 5 6" xfId="37344" xr:uid="{00000000-0005-0000-0000-0000C33B0000}"/>
    <cellStyle name="Normal 10 2 3 4 6" xfId="8256" xr:uid="{00000000-0005-0000-0000-0000C43B0000}"/>
    <cellStyle name="Normal 10 2 3 4 6 2" xfId="8257" xr:uid="{00000000-0005-0000-0000-0000C53B0000}"/>
    <cellStyle name="Normal 10 2 3 4 6 2 2" xfId="8258" xr:uid="{00000000-0005-0000-0000-0000C63B0000}"/>
    <cellStyle name="Normal 10 2 3 4 6 2 2 2" xfId="37352" xr:uid="{00000000-0005-0000-0000-0000C73B0000}"/>
    <cellStyle name="Normal 10 2 3 4 6 2 3" xfId="37351" xr:uid="{00000000-0005-0000-0000-0000C83B0000}"/>
    <cellStyle name="Normal 10 2 3 4 6 3" xfId="8259" xr:uid="{00000000-0005-0000-0000-0000C93B0000}"/>
    <cellStyle name="Normal 10 2 3 4 6 3 2" xfId="37353" xr:uid="{00000000-0005-0000-0000-0000CA3B0000}"/>
    <cellStyle name="Normal 10 2 3 4 6 4" xfId="8260" xr:uid="{00000000-0005-0000-0000-0000CB3B0000}"/>
    <cellStyle name="Normal 10 2 3 4 6 4 2" xfId="37354" xr:uid="{00000000-0005-0000-0000-0000CC3B0000}"/>
    <cellStyle name="Normal 10 2 3 4 6 5" xfId="37350" xr:uid="{00000000-0005-0000-0000-0000CD3B0000}"/>
    <cellStyle name="Normal 10 2 3 4 7" xfId="8261" xr:uid="{00000000-0005-0000-0000-0000CE3B0000}"/>
    <cellStyle name="Normal 10 2 3 4 7 2" xfId="8262" xr:uid="{00000000-0005-0000-0000-0000CF3B0000}"/>
    <cellStyle name="Normal 10 2 3 4 7 2 2" xfId="37356" xr:uid="{00000000-0005-0000-0000-0000D03B0000}"/>
    <cellStyle name="Normal 10 2 3 4 7 3" xfId="8263" xr:uid="{00000000-0005-0000-0000-0000D13B0000}"/>
    <cellStyle name="Normal 10 2 3 4 7 3 2" xfId="37357" xr:uid="{00000000-0005-0000-0000-0000D23B0000}"/>
    <cellStyle name="Normal 10 2 3 4 7 4" xfId="37355" xr:uid="{00000000-0005-0000-0000-0000D33B0000}"/>
    <cellStyle name="Normal 10 2 3 4 8" xfId="8264" xr:uid="{00000000-0005-0000-0000-0000D43B0000}"/>
    <cellStyle name="Normal 10 2 3 4 8 2" xfId="37358" xr:uid="{00000000-0005-0000-0000-0000D53B0000}"/>
    <cellStyle name="Normal 10 2 3 4 9" xfId="8265" xr:uid="{00000000-0005-0000-0000-0000D63B0000}"/>
    <cellStyle name="Normal 10 2 3 4 9 2" xfId="37359" xr:uid="{00000000-0005-0000-0000-0000D73B0000}"/>
    <cellStyle name="Normal 10 2 3 5" xfId="8266" xr:uid="{00000000-0005-0000-0000-0000D83B0000}"/>
    <cellStyle name="Normal 10 2 3 5 2" xfId="8267" xr:uid="{00000000-0005-0000-0000-0000D93B0000}"/>
    <cellStyle name="Normal 10 2 3 5 2 2" xfId="8268" xr:uid="{00000000-0005-0000-0000-0000DA3B0000}"/>
    <cellStyle name="Normal 10 2 3 5 2 2 2" xfId="8269" xr:uid="{00000000-0005-0000-0000-0000DB3B0000}"/>
    <cellStyle name="Normal 10 2 3 5 2 2 2 2" xfId="37363" xr:uid="{00000000-0005-0000-0000-0000DC3B0000}"/>
    <cellStyle name="Normal 10 2 3 5 2 2 3" xfId="37362" xr:uid="{00000000-0005-0000-0000-0000DD3B0000}"/>
    <cellStyle name="Normal 10 2 3 5 2 3" xfId="8270" xr:uid="{00000000-0005-0000-0000-0000DE3B0000}"/>
    <cellStyle name="Normal 10 2 3 5 2 3 2" xfId="37364" xr:uid="{00000000-0005-0000-0000-0000DF3B0000}"/>
    <cellStyle name="Normal 10 2 3 5 2 4" xfId="8271" xr:uid="{00000000-0005-0000-0000-0000E03B0000}"/>
    <cellStyle name="Normal 10 2 3 5 2 4 2" xfId="37365" xr:uid="{00000000-0005-0000-0000-0000E13B0000}"/>
    <cellStyle name="Normal 10 2 3 5 2 5" xfId="8272" xr:uid="{00000000-0005-0000-0000-0000E23B0000}"/>
    <cellStyle name="Normal 10 2 3 5 2 5 2" xfId="37366" xr:uid="{00000000-0005-0000-0000-0000E33B0000}"/>
    <cellStyle name="Normal 10 2 3 5 2 6" xfId="37361" xr:uid="{00000000-0005-0000-0000-0000E43B0000}"/>
    <cellStyle name="Normal 10 2 3 5 3" xfId="8273" xr:uid="{00000000-0005-0000-0000-0000E53B0000}"/>
    <cellStyle name="Normal 10 2 3 5 3 2" xfId="8274" xr:uid="{00000000-0005-0000-0000-0000E63B0000}"/>
    <cellStyle name="Normal 10 2 3 5 3 2 2" xfId="8275" xr:uid="{00000000-0005-0000-0000-0000E73B0000}"/>
    <cellStyle name="Normal 10 2 3 5 3 2 2 2" xfId="37369" xr:uid="{00000000-0005-0000-0000-0000E83B0000}"/>
    <cellStyle name="Normal 10 2 3 5 3 2 3" xfId="37368" xr:uid="{00000000-0005-0000-0000-0000E93B0000}"/>
    <cellStyle name="Normal 10 2 3 5 3 3" xfId="8276" xr:uid="{00000000-0005-0000-0000-0000EA3B0000}"/>
    <cellStyle name="Normal 10 2 3 5 3 3 2" xfId="37370" xr:uid="{00000000-0005-0000-0000-0000EB3B0000}"/>
    <cellStyle name="Normal 10 2 3 5 3 4" xfId="8277" xr:uid="{00000000-0005-0000-0000-0000EC3B0000}"/>
    <cellStyle name="Normal 10 2 3 5 3 4 2" xfId="37371" xr:uid="{00000000-0005-0000-0000-0000ED3B0000}"/>
    <cellStyle name="Normal 10 2 3 5 3 5" xfId="8278" xr:uid="{00000000-0005-0000-0000-0000EE3B0000}"/>
    <cellStyle name="Normal 10 2 3 5 3 5 2" xfId="37372" xr:uid="{00000000-0005-0000-0000-0000EF3B0000}"/>
    <cellStyle name="Normal 10 2 3 5 3 6" xfId="37367" xr:uid="{00000000-0005-0000-0000-0000F03B0000}"/>
    <cellStyle name="Normal 10 2 3 5 4" xfId="8279" xr:uid="{00000000-0005-0000-0000-0000F13B0000}"/>
    <cellStyle name="Normal 10 2 3 5 4 2" xfId="8280" xr:uid="{00000000-0005-0000-0000-0000F23B0000}"/>
    <cellStyle name="Normal 10 2 3 5 4 2 2" xfId="37374" xr:uid="{00000000-0005-0000-0000-0000F33B0000}"/>
    <cellStyle name="Normal 10 2 3 5 4 3" xfId="37373" xr:uid="{00000000-0005-0000-0000-0000F43B0000}"/>
    <cellStyle name="Normal 10 2 3 5 5" xfId="8281" xr:uid="{00000000-0005-0000-0000-0000F53B0000}"/>
    <cellStyle name="Normal 10 2 3 5 5 2" xfId="37375" xr:uid="{00000000-0005-0000-0000-0000F63B0000}"/>
    <cellStyle name="Normal 10 2 3 5 6" xfId="8282" xr:uid="{00000000-0005-0000-0000-0000F73B0000}"/>
    <cellStyle name="Normal 10 2 3 5 6 2" xfId="37376" xr:uid="{00000000-0005-0000-0000-0000F83B0000}"/>
    <cellStyle name="Normal 10 2 3 5 7" xfId="8283" xr:uid="{00000000-0005-0000-0000-0000F93B0000}"/>
    <cellStyle name="Normal 10 2 3 5 7 2" xfId="37377" xr:uid="{00000000-0005-0000-0000-0000FA3B0000}"/>
    <cellStyle name="Normal 10 2 3 5 8" xfId="37360" xr:uid="{00000000-0005-0000-0000-0000FB3B0000}"/>
    <cellStyle name="Normal 10 2 3 6" xfId="8284" xr:uid="{00000000-0005-0000-0000-0000FC3B0000}"/>
    <cellStyle name="Normal 10 2 3 6 2" xfId="8285" xr:uid="{00000000-0005-0000-0000-0000FD3B0000}"/>
    <cellStyle name="Normal 10 2 3 6 2 2" xfId="8286" xr:uid="{00000000-0005-0000-0000-0000FE3B0000}"/>
    <cellStyle name="Normal 10 2 3 6 2 2 2" xfId="8287" xr:uid="{00000000-0005-0000-0000-0000FF3B0000}"/>
    <cellStyle name="Normal 10 2 3 6 2 2 2 2" xfId="37381" xr:uid="{00000000-0005-0000-0000-0000003C0000}"/>
    <cellStyle name="Normal 10 2 3 6 2 2 3" xfId="37380" xr:uid="{00000000-0005-0000-0000-0000013C0000}"/>
    <cellStyle name="Normal 10 2 3 6 2 3" xfId="8288" xr:uid="{00000000-0005-0000-0000-0000023C0000}"/>
    <cellStyle name="Normal 10 2 3 6 2 3 2" xfId="37382" xr:uid="{00000000-0005-0000-0000-0000033C0000}"/>
    <cellStyle name="Normal 10 2 3 6 2 4" xfId="8289" xr:uid="{00000000-0005-0000-0000-0000043C0000}"/>
    <cellStyle name="Normal 10 2 3 6 2 4 2" xfId="37383" xr:uid="{00000000-0005-0000-0000-0000053C0000}"/>
    <cellStyle name="Normal 10 2 3 6 2 5" xfId="8290" xr:uid="{00000000-0005-0000-0000-0000063C0000}"/>
    <cellStyle name="Normal 10 2 3 6 2 5 2" xfId="37384" xr:uid="{00000000-0005-0000-0000-0000073C0000}"/>
    <cellStyle name="Normal 10 2 3 6 2 6" xfId="37379" xr:uid="{00000000-0005-0000-0000-0000083C0000}"/>
    <cellStyle name="Normal 10 2 3 6 3" xfId="8291" xr:uid="{00000000-0005-0000-0000-0000093C0000}"/>
    <cellStyle name="Normal 10 2 3 6 3 2" xfId="8292" xr:uid="{00000000-0005-0000-0000-00000A3C0000}"/>
    <cellStyle name="Normal 10 2 3 6 3 2 2" xfId="37386" xr:uid="{00000000-0005-0000-0000-00000B3C0000}"/>
    <cellStyle name="Normal 10 2 3 6 3 3" xfId="37385" xr:uid="{00000000-0005-0000-0000-00000C3C0000}"/>
    <cellStyle name="Normal 10 2 3 6 4" xfId="8293" xr:uid="{00000000-0005-0000-0000-00000D3C0000}"/>
    <cellStyle name="Normal 10 2 3 6 4 2" xfId="37387" xr:uid="{00000000-0005-0000-0000-00000E3C0000}"/>
    <cellStyle name="Normal 10 2 3 6 5" xfId="8294" xr:uid="{00000000-0005-0000-0000-00000F3C0000}"/>
    <cellStyle name="Normal 10 2 3 6 5 2" xfId="37388" xr:uid="{00000000-0005-0000-0000-0000103C0000}"/>
    <cellStyle name="Normal 10 2 3 6 6" xfId="8295" xr:uid="{00000000-0005-0000-0000-0000113C0000}"/>
    <cellStyle name="Normal 10 2 3 6 6 2" xfId="37389" xr:uid="{00000000-0005-0000-0000-0000123C0000}"/>
    <cellStyle name="Normal 10 2 3 6 7" xfId="37378" xr:uid="{00000000-0005-0000-0000-0000133C0000}"/>
    <cellStyle name="Normal 10 2 3 7" xfId="8296" xr:uid="{00000000-0005-0000-0000-0000143C0000}"/>
    <cellStyle name="Normal 10 2 3 7 2" xfId="8297" xr:uid="{00000000-0005-0000-0000-0000153C0000}"/>
    <cellStyle name="Normal 10 2 3 7 2 2" xfId="8298" xr:uid="{00000000-0005-0000-0000-0000163C0000}"/>
    <cellStyle name="Normal 10 2 3 7 2 2 2" xfId="37392" xr:uid="{00000000-0005-0000-0000-0000173C0000}"/>
    <cellStyle name="Normal 10 2 3 7 2 3" xfId="37391" xr:uid="{00000000-0005-0000-0000-0000183C0000}"/>
    <cellStyle name="Normal 10 2 3 7 3" xfId="8299" xr:uid="{00000000-0005-0000-0000-0000193C0000}"/>
    <cellStyle name="Normal 10 2 3 7 3 2" xfId="37393" xr:uid="{00000000-0005-0000-0000-00001A3C0000}"/>
    <cellStyle name="Normal 10 2 3 7 4" xfId="8300" xr:uid="{00000000-0005-0000-0000-00001B3C0000}"/>
    <cellStyle name="Normal 10 2 3 7 4 2" xfId="37394" xr:uid="{00000000-0005-0000-0000-00001C3C0000}"/>
    <cellStyle name="Normal 10 2 3 7 5" xfId="8301" xr:uid="{00000000-0005-0000-0000-00001D3C0000}"/>
    <cellStyle name="Normal 10 2 3 7 5 2" xfId="37395" xr:uid="{00000000-0005-0000-0000-00001E3C0000}"/>
    <cellStyle name="Normal 10 2 3 7 6" xfId="37390" xr:uid="{00000000-0005-0000-0000-00001F3C0000}"/>
    <cellStyle name="Normal 10 2 3 8" xfId="8302" xr:uid="{00000000-0005-0000-0000-0000203C0000}"/>
    <cellStyle name="Normal 10 2 3 8 2" xfId="8303" xr:uid="{00000000-0005-0000-0000-0000213C0000}"/>
    <cellStyle name="Normal 10 2 3 8 2 2" xfId="8304" xr:uid="{00000000-0005-0000-0000-0000223C0000}"/>
    <cellStyle name="Normal 10 2 3 8 2 2 2" xfId="37398" xr:uid="{00000000-0005-0000-0000-0000233C0000}"/>
    <cellStyle name="Normal 10 2 3 8 2 3" xfId="37397" xr:uid="{00000000-0005-0000-0000-0000243C0000}"/>
    <cellStyle name="Normal 10 2 3 8 3" xfId="8305" xr:uid="{00000000-0005-0000-0000-0000253C0000}"/>
    <cellStyle name="Normal 10 2 3 8 3 2" xfId="37399" xr:uid="{00000000-0005-0000-0000-0000263C0000}"/>
    <cellStyle name="Normal 10 2 3 8 4" xfId="8306" xr:uid="{00000000-0005-0000-0000-0000273C0000}"/>
    <cellStyle name="Normal 10 2 3 8 4 2" xfId="37400" xr:uid="{00000000-0005-0000-0000-0000283C0000}"/>
    <cellStyle name="Normal 10 2 3 8 5" xfId="8307" xr:uid="{00000000-0005-0000-0000-0000293C0000}"/>
    <cellStyle name="Normal 10 2 3 8 5 2" xfId="37401" xr:uid="{00000000-0005-0000-0000-00002A3C0000}"/>
    <cellStyle name="Normal 10 2 3 8 6" xfId="37396" xr:uid="{00000000-0005-0000-0000-00002B3C0000}"/>
    <cellStyle name="Normal 10 2 3 9" xfId="8308" xr:uid="{00000000-0005-0000-0000-00002C3C0000}"/>
    <cellStyle name="Normal 10 2 3 9 2" xfId="8309" xr:uid="{00000000-0005-0000-0000-00002D3C0000}"/>
    <cellStyle name="Normal 10 2 3 9 2 2" xfId="8310" xr:uid="{00000000-0005-0000-0000-00002E3C0000}"/>
    <cellStyle name="Normal 10 2 3 9 2 2 2" xfId="37404" xr:uid="{00000000-0005-0000-0000-00002F3C0000}"/>
    <cellStyle name="Normal 10 2 3 9 2 3" xfId="37403" xr:uid="{00000000-0005-0000-0000-0000303C0000}"/>
    <cellStyle name="Normal 10 2 3 9 3" xfId="8311" xr:uid="{00000000-0005-0000-0000-0000313C0000}"/>
    <cellStyle name="Normal 10 2 3 9 3 2" xfId="37405" xr:uid="{00000000-0005-0000-0000-0000323C0000}"/>
    <cellStyle name="Normal 10 2 3 9 4" xfId="8312" xr:uid="{00000000-0005-0000-0000-0000333C0000}"/>
    <cellStyle name="Normal 10 2 3 9 4 2" xfId="37406" xr:uid="{00000000-0005-0000-0000-0000343C0000}"/>
    <cellStyle name="Normal 10 2 3 9 5" xfId="37402" xr:uid="{00000000-0005-0000-0000-0000353C0000}"/>
    <cellStyle name="Normal 10 2 4" xfId="8313" xr:uid="{00000000-0005-0000-0000-0000363C0000}"/>
    <cellStyle name="Normal 10 2 4 10" xfId="8314" xr:uid="{00000000-0005-0000-0000-0000373C0000}"/>
    <cellStyle name="Normal 10 2 4 10 2" xfId="37408" xr:uid="{00000000-0005-0000-0000-0000383C0000}"/>
    <cellStyle name="Normal 10 2 4 11" xfId="8315" xr:uid="{00000000-0005-0000-0000-0000393C0000}"/>
    <cellStyle name="Normal 10 2 4 11 2" xfId="37409" xr:uid="{00000000-0005-0000-0000-00003A3C0000}"/>
    <cellStyle name="Normal 10 2 4 12" xfId="8316" xr:uid="{00000000-0005-0000-0000-00003B3C0000}"/>
    <cellStyle name="Normal 10 2 4 12 2" xfId="37410" xr:uid="{00000000-0005-0000-0000-00003C3C0000}"/>
    <cellStyle name="Normal 10 2 4 13" xfId="37407" xr:uid="{00000000-0005-0000-0000-00003D3C0000}"/>
    <cellStyle name="Normal 10 2 4 2" xfId="8317" xr:uid="{00000000-0005-0000-0000-00003E3C0000}"/>
    <cellStyle name="Normal 10 2 4 2 10" xfId="8318" xr:uid="{00000000-0005-0000-0000-00003F3C0000}"/>
    <cellStyle name="Normal 10 2 4 2 10 2" xfId="37412" xr:uid="{00000000-0005-0000-0000-0000403C0000}"/>
    <cellStyle name="Normal 10 2 4 2 11" xfId="8319" xr:uid="{00000000-0005-0000-0000-0000413C0000}"/>
    <cellStyle name="Normal 10 2 4 2 11 2" xfId="37413" xr:uid="{00000000-0005-0000-0000-0000423C0000}"/>
    <cellStyle name="Normal 10 2 4 2 12" xfId="37411" xr:uid="{00000000-0005-0000-0000-0000433C0000}"/>
    <cellStyle name="Normal 10 2 4 2 2" xfId="8320" xr:uid="{00000000-0005-0000-0000-0000443C0000}"/>
    <cellStyle name="Normal 10 2 4 2 2 10" xfId="8321" xr:uid="{00000000-0005-0000-0000-0000453C0000}"/>
    <cellStyle name="Normal 10 2 4 2 2 10 2" xfId="37415" xr:uid="{00000000-0005-0000-0000-0000463C0000}"/>
    <cellStyle name="Normal 10 2 4 2 2 11" xfId="37414" xr:uid="{00000000-0005-0000-0000-0000473C0000}"/>
    <cellStyle name="Normal 10 2 4 2 2 2" xfId="8322" xr:uid="{00000000-0005-0000-0000-0000483C0000}"/>
    <cellStyle name="Normal 10 2 4 2 2 2 2" xfId="8323" xr:uid="{00000000-0005-0000-0000-0000493C0000}"/>
    <cellStyle name="Normal 10 2 4 2 2 2 2 2" xfId="8324" xr:uid="{00000000-0005-0000-0000-00004A3C0000}"/>
    <cellStyle name="Normal 10 2 4 2 2 2 2 2 2" xfId="8325" xr:uid="{00000000-0005-0000-0000-00004B3C0000}"/>
    <cellStyle name="Normal 10 2 4 2 2 2 2 2 2 2" xfId="37419" xr:uid="{00000000-0005-0000-0000-00004C3C0000}"/>
    <cellStyle name="Normal 10 2 4 2 2 2 2 2 3" xfId="37418" xr:uid="{00000000-0005-0000-0000-00004D3C0000}"/>
    <cellStyle name="Normal 10 2 4 2 2 2 2 3" xfId="8326" xr:uid="{00000000-0005-0000-0000-00004E3C0000}"/>
    <cellStyle name="Normal 10 2 4 2 2 2 2 3 2" xfId="37420" xr:uid="{00000000-0005-0000-0000-00004F3C0000}"/>
    <cellStyle name="Normal 10 2 4 2 2 2 2 4" xfId="8327" xr:uid="{00000000-0005-0000-0000-0000503C0000}"/>
    <cellStyle name="Normal 10 2 4 2 2 2 2 4 2" xfId="37421" xr:uid="{00000000-0005-0000-0000-0000513C0000}"/>
    <cellStyle name="Normal 10 2 4 2 2 2 2 5" xfId="8328" xr:uid="{00000000-0005-0000-0000-0000523C0000}"/>
    <cellStyle name="Normal 10 2 4 2 2 2 2 5 2" xfId="37422" xr:uid="{00000000-0005-0000-0000-0000533C0000}"/>
    <cellStyle name="Normal 10 2 4 2 2 2 2 6" xfId="37417" xr:uid="{00000000-0005-0000-0000-0000543C0000}"/>
    <cellStyle name="Normal 10 2 4 2 2 2 3" xfId="8329" xr:uid="{00000000-0005-0000-0000-0000553C0000}"/>
    <cellStyle name="Normal 10 2 4 2 2 2 3 2" xfId="8330" xr:uid="{00000000-0005-0000-0000-0000563C0000}"/>
    <cellStyle name="Normal 10 2 4 2 2 2 3 2 2" xfId="37424" xr:uid="{00000000-0005-0000-0000-0000573C0000}"/>
    <cellStyle name="Normal 10 2 4 2 2 2 3 3" xfId="37423" xr:uid="{00000000-0005-0000-0000-0000583C0000}"/>
    <cellStyle name="Normal 10 2 4 2 2 2 4" xfId="8331" xr:uid="{00000000-0005-0000-0000-0000593C0000}"/>
    <cellStyle name="Normal 10 2 4 2 2 2 4 2" xfId="37425" xr:uid="{00000000-0005-0000-0000-00005A3C0000}"/>
    <cellStyle name="Normal 10 2 4 2 2 2 5" xfId="8332" xr:uid="{00000000-0005-0000-0000-00005B3C0000}"/>
    <cellStyle name="Normal 10 2 4 2 2 2 5 2" xfId="37426" xr:uid="{00000000-0005-0000-0000-00005C3C0000}"/>
    <cellStyle name="Normal 10 2 4 2 2 2 6" xfId="8333" xr:uid="{00000000-0005-0000-0000-00005D3C0000}"/>
    <cellStyle name="Normal 10 2 4 2 2 2 6 2" xfId="37427" xr:uid="{00000000-0005-0000-0000-00005E3C0000}"/>
    <cellStyle name="Normal 10 2 4 2 2 2 7" xfId="37416" xr:uid="{00000000-0005-0000-0000-00005F3C0000}"/>
    <cellStyle name="Normal 10 2 4 2 2 3" xfId="8334" xr:uid="{00000000-0005-0000-0000-0000603C0000}"/>
    <cellStyle name="Normal 10 2 4 2 2 3 2" xfId="8335" xr:uid="{00000000-0005-0000-0000-0000613C0000}"/>
    <cellStyle name="Normal 10 2 4 2 2 3 2 2" xfId="8336" xr:uid="{00000000-0005-0000-0000-0000623C0000}"/>
    <cellStyle name="Normal 10 2 4 2 2 3 2 2 2" xfId="8337" xr:uid="{00000000-0005-0000-0000-0000633C0000}"/>
    <cellStyle name="Normal 10 2 4 2 2 3 2 2 2 2" xfId="37431" xr:uid="{00000000-0005-0000-0000-0000643C0000}"/>
    <cellStyle name="Normal 10 2 4 2 2 3 2 2 3" xfId="37430" xr:uid="{00000000-0005-0000-0000-0000653C0000}"/>
    <cellStyle name="Normal 10 2 4 2 2 3 2 3" xfId="8338" xr:uid="{00000000-0005-0000-0000-0000663C0000}"/>
    <cellStyle name="Normal 10 2 4 2 2 3 2 3 2" xfId="37432" xr:uid="{00000000-0005-0000-0000-0000673C0000}"/>
    <cellStyle name="Normal 10 2 4 2 2 3 2 4" xfId="8339" xr:uid="{00000000-0005-0000-0000-0000683C0000}"/>
    <cellStyle name="Normal 10 2 4 2 2 3 2 4 2" xfId="37433" xr:uid="{00000000-0005-0000-0000-0000693C0000}"/>
    <cellStyle name="Normal 10 2 4 2 2 3 2 5" xfId="8340" xr:uid="{00000000-0005-0000-0000-00006A3C0000}"/>
    <cellStyle name="Normal 10 2 4 2 2 3 2 5 2" xfId="37434" xr:uid="{00000000-0005-0000-0000-00006B3C0000}"/>
    <cellStyle name="Normal 10 2 4 2 2 3 2 6" xfId="37429" xr:uid="{00000000-0005-0000-0000-00006C3C0000}"/>
    <cellStyle name="Normal 10 2 4 2 2 3 3" xfId="8341" xr:uid="{00000000-0005-0000-0000-00006D3C0000}"/>
    <cellStyle name="Normal 10 2 4 2 2 3 3 2" xfId="8342" xr:uid="{00000000-0005-0000-0000-00006E3C0000}"/>
    <cellStyle name="Normal 10 2 4 2 2 3 3 2 2" xfId="37436" xr:uid="{00000000-0005-0000-0000-00006F3C0000}"/>
    <cellStyle name="Normal 10 2 4 2 2 3 3 3" xfId="37435" xr:uid="{00000000-0005-0000-0000-0000703C0000}"/>
    <cellStyle name="Normal 10 2 4 2 2 3 4" xfId="8343" xr:uid="{00000000-0005-0000-0000-0000713C0000}"/>
    <cellStyle name="Normal 10 2 4 2 2 3 4 2" xfId="37437" xr:uid="{00000000-0005-0000-0000-0000723C0000}"/>
    <cellStyle name="Normal 10 2 4 2 2 3 5" xfId="8344" xr:uid="{00000000-0005-0000-0000-0000733C0000}"/>
    <cellStyle name="Normal 10 2 4 2 2 3 5 2" xfId="37438" xr:uid="{00000000-0005-0000-0000-0000743C0000}"/>
    <cellStyle name="Normal 10 2 4 2 2 3 6" xfId="8345" xr:uid="{00000000-0005-0000-0000-0000753C0000}"/>
    <cellStyle name="Normal 10 2 4 2 2 3 6 2" xfId="37439" xr:uid="{00000000-0005-0000-0000-0000763C0000}"/>
    <cellStyle name="Normal 10 2 4 2 2 3 7" xfId="37428" xr:uid="{00000000-0005-0000-0000-0000773C0000}"/>
    <cellStyle name="Normal 10 2 4 2 2 4" xfId="8346" xr:uid="{00000000-0005-0000-0000-0000783C0000}"/>
    <cellStyle name="Normal 10 2 4 2 2 4 2" xfId="8347" xr:uid="{00000000-0005-0000-0000-0000793C0000}"/>
    <cellStyle name="Normal 10 2 4 2 2 4 2 2" xfId="8348" xr:uid="{00000000-0005-0000-0000-00007A3C0000}"/>
    <cellStyle name="Normal 10 2 4 2 2 4 2 2 2" xfId="37442" xr:uid="{00000000-0005-0000-0000-00007B3C0000}"/>
    <cellStyle name="Normal 10 2 4 2 2 4 2 3" xfId="37441" xr:uid="{00000000-0005-0000-0000-00007C3C0000}"/>
    <cellStyle name="Normal 10 2 4 2 2 4 3" xfId="8349" xr:uid="{00000000-0005-0000-0000-00007D3C0000}"/>
    <cellStyle name="Normal 10 2 4 2 2 4 3 2" xfId="37443" xr:uid="{00000000-0005-0000-0000-00007E3C0000}"/>
    <cellStyle name="Normal 10 2 4 2 2 4 4" xfId="8350" xr:uid="{00000000-0005-0000-0000-00007F3C0000}"/>
    <cellStyle name="Normal 10 2 4 2 2 4 4 2" xfId="37444" xr:uid="{00000000-0005-0000-0000-0000803C0000}"/>
    <cellStyle name="Normal 10 2 4 2 2 4 5" xfId="8351" xr:uid="{00000000-0005-0000-0000-0000813C0000}"/>
    <cellStyle name="Normal 10 2 4 2 2 4 5 2" xfId="37445" xr:uid="{00000000-0005-0000-0000-0000823C0000}"/>
    <cellStyle name="Normal 10 2 4 2 2 4 6" xfId="37440" xr:uid="{00000000-0005-0000-0000-0000833C0000}"/>
    <cellStyle name="Normal 10 2 4 2 2 5" xfId="8352" xr:uid="{00000000-0005-0000-0000-0000843C0000}"/>
    <cellStyle name="Normal 10 2 4 2 2 5 2" xfId="8353" xr:uid="{00000000-0005-0000-0000-0000853C0000}"/>
    <cellStyle name="Normal 10 2 4 2 2 5 2 2" xfId="8354" xr:uid="{00000000-0005-0000-0000-0000863C0000}"/>
    <cellStyle name="Normal 10 2 4 2 2 5 2 2 2" xfId="37448" xr:uid="{00000000-0005-0000-0000-0000873C0000}"/>
    <cellStyle name="Normal 10 2 4 2 2 5 2 3" xfId="37447" xr:uid="{00000000-0005-0000-0000-0000883C0000}"/>
    <cellStyle name="Normal 10 2 4 2 2 5 3" xfId="8355" xr:uid="{00000000-0005-0000-0000-0000893C0000}"/>
    <cellStyle name="Normal 10 2 4 2 2 5 3 2" xfId="37449" xr:uid="{00000000-0005-0000-0000-00008A3C0000}"/>
    <cellStyle name="Normal 10 2 4 2 2 5 4" xfId="8356" xr:uid="{00000000-0005-0000-0000-00008B3C0000}"/>
    <cellStyle name="Normal 10 2 4 2 2 5 4 2" xfId="37450" xr:uid="{00000000-0005-0000-0000-00008C3C0000}"/>
    <cellStyle name="Normal 10 2 4 2 2 5 5" xfId="8357" xr:uid="{00000000-0005-0000-0000-00008D3C0000}"/>
    <cellStyle name="Normal 10 2 4 2 2 5 5 2" xfId="37451" xr:uid="{00000000-0005-0000-0000-00008E3C0000}"/>
    <cellStyle name="Normal 10 2 4 2 2 5 6" xfId="37446" xr:uid="{00000000-0005-0000-0000-00008F3C0000}"/>
    <cellStyle name="Normal 10 2 4 2 2 6" xfId="8358" xr:uid="{00000000-0005-0000-0000-0000903C0000}"/>
    <cellStyle name="Normal 10 2 4 2 2 6 2" xfId="8359" xr:uid="{00000000-0005-0000-0000-0000913C0000}"/>
    <cellStyle name="Normal 10 2 4 2 2 6 2 2" xfId="8360" xr:uid="{00000000-0005-0000-0000-0000923C0000}"/>
    <cellStyle name="Normal 10 2 4 2 2 6 2 2 2" xfId="37454" xr:uid="{00000000-0005-0000-0000-0000933C0000}"/>
    <cellStyle name="Normal 10 2 4 2 2 6 2 3" xfId="37453" xr:uid="{00000000-0005-0000-0000-0000943C0000}"/>
    <cellStyle name="Normal 10 2 4 2 2 6 3" xfId="8361" xr:uid="{00000000-0005-0000-0000-0000953C0000}"/>
    <cellStyle name="Normal 10 2 4 2 2 6 3 2" xfId="37455" xr:uid="{00000000-0005-0000-0000-0000963C0000}"/>
    <cellStyle name="Normal 10 2 4 2 2 6 4" xfId="8362" xr:uid="{00000000-0005-0000-0000-0000973C0000}"/>
    <cellStyle name="Normal 10 2 4 2 2 6 4 2" xfId="37456" xr:uid="{00000000-0005-0000-0000-0000983C0000}"/>
    <cellStyle name="Normal 10 2 4 2 2 6 5" xfId="37452" xr:uid="{00000000-0005-0000-0000-0000993C0000}"/>
    <cellStyle name="Normal 10 2 4 2 2 7" xfId="8363" xr:uid="{00000000-0005-0000-0000-00009A3C0000}"/>
    <cellStyle name="Normal 10 2 4 2 2 7 2" xfId="8364" xr:uid="{00000000-0005-0000-0000-00009B3C0000}"/>
    <cellStyle name="Normal 10 2 4 2 2 7 2 2" xfId="37458" xr:uid="{00000000-0005-0000-0000-00009C3C0000}"/>
    <cellStyle name="Normal 10 2 4 2 2 7 3" xfId="8365" xr:uid="{00000000-0005-0000-0000-00009D3C0000}"/>
    <cellStyle name="Normal 10 2 4 2 2 7 3 2" xfId="37459" xr:uid="{00000000-0005-0000-0000-00009E3C0000}"/>
    <cellStyle name="Normal 10 2 4 2 2 7 4" xfId="37457" xr:uid="{00000000-0005-0000-0000-00009F3C0000}"/>
    <cellStyle name="Normal 10 2 4 2 2 8" xfId="8366" xr:uid="{00000000-0005-0000-0000-0000A03C0000}"/>
    <cellStyle name="Normal 10 2 4 2 2 8 2" xfId="37460" xr:uid="{00000000-0005-0000-0000-0000A13C0000}"/>
    <cellStyle name="Normal 10 2 4 2 2 9" xfId="8367" xr:uid="{00000000-0005-0000-0000-0000A23C0000}"/>
    <cellStyle name="Normal 10 2 4 2 2 9 2" xfId="37461" xr:uid="{00000000-0005-0000-0000-0000A33C0000}"/>
    <cellStyle name="Normal 10 2 4 2 3" xfId="8368" xr:uid="{00000000-0005-0000-0000-0000A43C0000}"/>
    <cellStyle name="Normal 10 2 4 2 3 2" xfId="8369" xr:uid="{00000000-0005-0000-0000-0000A53C0000}"/>
    <cellStyle name="Normal 10 2 4 2 3 2 2" xfId="8370" xr:uid="{00000000-0005-0000-0000-0000A63C0000}"/>
    <cellStyle name="Normal 10 2 4 2 3 2 2 2" xfId="8371" xr:uid="{00000000-0005-0000-0000-0000A73C0000}"/>
    <cellStyle name="Normal 10 2 4 2 3 2 2 2 2" xfId="37465" xr:uid="{00000000-0005-0000-0000-0000A83C0000}"/>
    <cellStyle name="Normal 10 2 4 2 3 2 2 3" xfId="37464" xr:uid="{00000000-0005-0000-0000-0000A93C0000}"/>
    <cellStyle name="Normal 10 2 4 2 3 2 3" xfId="8372" xr:uid="{00000000-0005-0000-0000-0000AA3C0000}"/>
    <cellStyle name="Normal 10 2 4 2 3 2 3 2" xfId="37466" xr:uid="{00000000-0005-0000-0000-0000AB3C0000}"/>
    <cellStyle name="Normal 10 2 4 2 3 2 4" xfId="8373" xr:uid="{00000000-0005-0000-0000-0000AC3C0000}"/>
    <cellStyle name="Normal 10 2 4 2 3 2 4 2" xfId="37467" xr:uid="{00000000-0005-0000-0000-0000AD3C0000}"/>
    <cellStyle name="Normal 10 2 4 2 3 2 5" xfId="8374" xr:uid="{00000000-0005-0000-0000-0000AE3C0000}"/>
    <cellStyle name="Normal 10 2 4 2 3 2 5 2" xfId="37468" xr:uid="{00000000-0005-0000-0000-0000AF3C0000}"/>
    <cellStyle name="Normal 10 2 4 2 3 2 6" xfId="37463" xr:uid="{00000000-0005-0000-0000-0000B03C0000}"/>
    <cellStyle name="Normal 10 2 4 2 3 3" xfId="8375" xr:uid="{00000000-0005-0000-0000-0000B13C0000}"/>
    <cellStyle name="Normal 10 2 4 2 3 3 2" xfId="8376" xr:uid="{00000000-0005-0000-0000-0000B23C0000}"/>
    <cellStyle name="Normal 10 2 4 2 3 3 2 2" xfId="8377" xr:uid="{00000000-0005-0000-0000-0000B33C0000}"/>
    <cellStyle name="Normal 10 2 4 2 3 3 2 2 2" xfId="37471" xr:uid="{00000000-0005-0000-0000-0000B43C0000}"/>
    <cellStyle name="Normal 10 2 4 2 3 3 2 3" xfId="37470" xr:uid="{00000000-0005-0000-0000-0000B53C0000}"/>
    <cellStyle name="Normal 10 2 4 2 3 3 3" xfId="8378" xr:uid="{00000000-0005-0000-0000-0000B63C0000}"/>
    <cellStyle name="Normal 10 2 4 2 3 3 3 2" xfId="37472" xr:uid="{00000000-0005-0000-0000-0000B73C0000}"/>
    <cellStyle name="Normal 10 2 4 2 3 3 4" xfId="8379" xr:uid="{00000000-0005-0000-0000-0000B83C0000}"/>
    <cellStyle name="Normal 10 2 4 2 3 3 4 2" xfId="37473" xr:uid="{00000000-0005-0000-0000-0000B93C0000}"/>
    <cellStyle name="Normal 10 2 4 2 3 3 5" xfId="8380" xr:uid="{00000000-0005-0000-0000-0000BA3C0000}"/>
    <cellStyle name="Normal 10 2 4 2 3 3 5 2" xfId="37474" xr:uid="{00000000-0005-0000-0000-0000BB3C0000}"/>
    <cellStyle name="Normal 10 2 4 2 3 3 6" xfId="37469" xr:uid="{00000000-0005-0000-0000-0000BC3C0000}"/>
    <cellStyle name="Normal 10 2 4 2 3 4" xfId="8381" xr:uid="{00000000-0005-0000-0000-0000BD3C0000}"/>
    <cellStyle name="Normal 10 2 4 2 3 4 2" xfId="8382" xr:uid="{00000000-0005-0000-0000-0000BE3C0000}"/>
    <cellStyle name="Normal 10 2 4 2 3 4 2 2" xfId="37476" xr:uid="{00000000-0005-0000-0000-0000BF3C0000}"/>
    <cellStyle name="Normal 10 2 4 2 3 4 3" xfId="37475" xr:uid="{00000000-0005-0000-0000-0000C03C0000}"/>
    <cellStyle name="Normal 10 2 4 2 3 5" xfId="8383" xr:uid="{00000000-0005-0000-0000-0000C13C0000}"/>
    <cellStyle name="Normal 10 2 4 2 3 5 2" xfId="37477" xr:uid="{00000000-0005-0000-0000-0000C23C0000}"/>
    <cellStyle name="Normal 10 2 4 2 3 6" xfId="8384" xr:uid="{00000000-0005-0000-0000-0000C33C0000}"/>
    <cellStyle name="Normal 10 2 4 2 3 6 2" xfId="37478" xr:uid="{00000000-0005-0000-0000-0000C43C0000}"/>
    <cellStyle name="Normal 10 2 4 2 3 7" xfId="8385" xr:uid="{00000000-0005-0000-0000-0000C53C0000}"/>
    <cellStyle name="Normal 10 2 4 2 3 7 2" xfId="37479" xr:uid="{00000000-0005-0000-0000-0000C63C0000}"/>
    <cellStyle name="Normal 10 2 4 2 3 8" xfId="37462" xr:uid="{00000000-0005-0000-0000-0000C73C0000}"/>
    <cellStyle name="Normal 10 2 4 2 4" xfId="8386" xr:uid="{00000000-0005-0000-0000-0000C83C0000}"/>
    <cellStyle name="Normal 10 2 4 2 4 2" xfId="8387" xr:uid="{00000000-0005-0000-0000-0000C93C0000}"/>
    <cellStyle name="Normal 10 2 4 2 4 2 2" xfId="8388" xr:uid="{00000000-0005-0000-0000-0000CA3C0000}"/>
    <cellStyle name="Normal 10 2 4 2 4 2 2 2" xfId="8389" xr:uid="{00000000-0005-0000-0000-0000CB3C0000}"/>
    <cellStyle name="Normal 10 2 4 2 4 2 2 2 2" xfId="37483" xr:uid="{00000000-0005-0000-0000-0000CC3C0000}"/>
    <cellStyle name="Normal 10 2 4 2 4 2 2 3" xfId="37482" xr:uid="{00000000-0005-0000-0000-0000CD3C0000}"/>
    <cellStyle name="Normal 10 2 4 2 4 2 3" xfId="8390" xr:uid="{00000000-0005-0000-0000-0000CE3C0000}"/>
    <cellStyle name="Normal 10 2 4 2 4 2 3 2" xfId="37484" xr:uid="{00000000-0005-0000-0000-0000CF3C0000}"/>
    <cellStyle name="Normal 10 2 4 2 4 2 4" xfId="8391" xr:uid="{00000000-0005-0000-0000-0000D03C0000}"/>
    <cellStyle name="Normal 10 2 4 2 4 2 4 2" xfId="37485" xr:uid="{00000000-0005-0000-0000-0000D13C0000}"/>
    <cellStyle name="Normal 10 2 4 2 4 2 5" xfId="8392" xr:uid="{00000000-0005-0000-0000-0000D23C0000}"/>
    <cellStyle name="Normal 10 2 4 2 4 2 5 2" xfId="37486" xr:uid="{00000000-0005-0000-0000-0000D33C0000}"/>
    <cellStyle name="Normal 10 2 4 2 4 2 6" xfId="37481" xr:uid="{00000000-0005-0000-0000-0000D43C0000}"/>
    <cellStyle name="Normal 10 2 4 2 4 3" xfId="8393" xr:uid="{00000000-0005-0000-0000-0000D53C0000}"/>
    <cellStyle name="Normal 10 2 4 2 4 3 2" xfId="8394" xr:uid="{00000000-0005-0000-0000-0000D63C0000}"/>
    <cellStyle name="Normal 10 2 4 2 4 3 2 2" xfId="37488" xr:uid="{00000000-0005-0000-0000-0000D73C0000}"/>
    <cellStyle name="Normal 10 2 4 2 4 3 3" xfId="37487" xr:uid="{00000000-0005-0000-0000-0000D83C0000}"/>
    <cellStyle name="Normal 10 2 4 2 4 4" xfId="8395" xr:uid="{00000000-0005-0000-0000-0000D93C0000}"/>
    <cellStyle name="Normal 10 2 4 2 4 4 2" xfId="37489" xr:uid="{00000000-0005-0000-0000-0000DA3C0000}"/>
    <cellStyle name="Normal 10 2 4 2 4 5" xfId="8396" xr:uid="{00000000-0005-0000-0000-0000DB3C0000}"/>
    <cellStyle name="Normal 10 2 4 2 4 5 2" xfId="37490" xr:uid="{00000000-0005-0000-0000-0000DC3C0000}"/>
    <cellStyle name="Normal 10 2 4 2 4 6" xfId="8397" xr:uid="{00000000-0005-0000-0000-0000DD3C0000}"/>
    <cellStyle name="Normal 10 2 4 2 4 6 2" xfId="37491" xr:uid="{00000000-0005-0000-0000-0000DE3C0000}"/>
    <cellStyle name="Normal 10 2 4 2 4 7" xfId="37480" xr:uid="{00000000-0005-0000-0000-0000DF3C0000}"/>
    <cellStyle name="Normal 10 2 4 2 5" xfId="8398" xr:uid="{00000000-0005-0000-0000-0000E03C0000}"/>
    <cellStyle name="Normal 10 2 4 2 5 2" xfId="8399" xr:uid="{00000000-0005-0000-0000-0000E13C0000}"/>
    <cellStyle name="Normal 10 2 4 2 5 2 2" xfId="8400" xr:uid="{00000000-0005-0000-0000-0000E23C0000}"/>
    <cellStyle name="Normal 10 2 4 2 5 2 2 2" xfId="37494" xr:uid="{00000000-0005-0000-0000-0000E33C0000}"/>
    <cellStyle name="Normal 10 2 4 2 5 2 3" xfId="37493" xr:uid="{00000000-0005-0000-0000-0000E43C0000}"/>
    <cellStyle name="Normal 10 2 4 2 5 3" xfId="8401" xr:uid="{00000000-0005-0000-0000-0000E53C0000}"/>
    <cellStyle name="Normal 10 2 4 2 5 3 2" xfId="37495" xr:uid="{00000000-0005-0000-0000-0000E63C0000}"/>
    <cellStyle name="Normal 10 2 4 2 5 4" xfId="8402" xr:uid="{00000000-0005-0000-0000-0000E73C0000}"/>
    <cellStyle name="Normal 10 2 4 2 5 4 2" xfId="37496" xr:uid="{00000000-0005-0000-0000-0000E83C0000}"/>
    <cellStyle name="Normal 10 2 4 2 5 5" xfId="8403" xr:uid="{00000000-0005-0000-0000-0000E93C0000}"/>
    <cellStyle name="Normal 10 2 4 2 5 5 2" xfId="37497" xr:uid="{00000000-0005-0000-0000-0000EA3C0000}"/>
    <cellStyle name="Normal 10 2 4 2 5 6" xfId="37492" xr:uid="{00000000-0005-0000-0000-0000EB3C0000}"/>
    <cellStyle name="Normal 10 2 4 2 6" xfId="8404" xr:uid="{00000000-0005-0000-0000-0000EC3C0000}"/>
    <cellStyle name="Normal 10 2 4 2 6 2" xfId="8405" xr:uid="{00000000-0005-0000-0000-0000ED3C0000}"/>
    <cellStyle name="Normal 10 2 4 2 6 2 2" xfId="8406" xr:uid="{00000000-0005-0000-0000-0000EE3C0000}"/>
    <cellStyle name="Normal 10 2 4 2 6 2 2 2" xfId="37500" xr:uid="{00000000-0005-0000-0000-0000EF3C0000}"/>
    <cellStyle name="Normal 10 2 4 2 6 2 3" xfId="37499" xr:uid="{00000000-0005-0000-0000-0000F03C0000}"/>
    <cellStyle name="Normal 10 2 4 2 6 3" xfId="8407" xr:uid="{00000000-0005-0000-0000-0000F13C0000}"/>
    <cellStyle name="Normal 10 2 4 2 6 3 2" xfId="37501" xr:uid="{00000000-0005-0000-0000-0000F23C0000}"/>
    <cellStyle name="Normal 10 2 4 2 6 4" xfId="8408" xr:uid="{00000000-0005-0000-0000-0000F33C0000}"/>
    <cellStyle name="Normal 10 2 4 2 6 4 2" xfId="37502" xr:uid="{00000000-0005-0000-0000-0000F43C0000}"/>
    <cellStyle name="Normal 10 2 4 2 6 5" xfId="8409" xr:uid="{00000000-0005-0000-0000-0000F53C0000}"/>
    <cellStyle name="Normal 10 2 4 2 6 5 2" xfId="37503" xr:uid="{00000000-0005-0000-0000-0000F63C0000}"/>
    <cellStyle name="Normal 10 2 4 2 6 6" xfId="37498" xr:uid="{00000000-0005-0000-0000-0000F73C0000}"/>
    <cellStyle name="Normal 10 2 4 2 7" xfId="8410" xr:uid="{00000000-0005-0000-0000-0000F83C0000}"/>
    <cellStyle name="Normal 10 2 4 2 7 2" xfId="8411" xr:uid="{00000000-0005-0000-0000-0000F93C0000}"/>
    <cellStyle name="Normal 10 2 4 2 7 2 2" xfId="8412" xr:uid="{00000000-0005-0000-0000-0000FA3C0000}"/>
    <cellStyle name="Normal 10 2 4 2 7 2 2 2" xfId="37506" xr:uid="{00000000-0005-0000-0000-0000FB3C0000}"/>
    <cellStyle name="Normal 10 2 4 2 7 2 3" xfId="37505" xr:uid="{00000000-0005-0000-0000-0000FC3C0000}"/>
    <cellStyle name="Normal 10 2 4 2 7 3" xfId="8413" xr:uid="{00000000-0005-0000-0000-0000FD3C0000}"/>
    <cellStyle name="Normal 10 2 4 2 7 3 2" xfId="37507" xr:uid="{00000000-0005-0000-0000-0000FE3C0000}"/>
    <cellStyle name="Normal 10 2 4 2 7 4" xfId="8414" xr:uid="{00000000-0005-0000-0000-0000FF3C0000}"/>
    <cellStyle name="Normal 10 2 4 2 7 4 2" xfId="37508" xr:uid="{00000000-0005-0000-0000-0000003D0000}"/>
    <cellStyle name="Normal 10 2 4 2 7 5" xfId="37504" xr:uid="{00000000-0005-0000-0000-0000013D0000}"/>
    <cellStyle name="Normal 10 2 4 2 8" xfId="8415" xr:uid="{00000000-0005-0000-0000-0000023D0000}"/>
    <cellStyle name="Normal 10 2 4 2 8 2" xfId="8416" xr:uid="{00000000-0005-0000-0000-0000033D0000}"/>
    <cellStyle name="Normal 10 2 4 2 8 2 2" xfId="37510" xr:uid="{00000000-0005-0000-0000-0000043D0000}"/>
    <cellStyle name="Normal 10 2 4 2 8 3" xfId="8417" xr:uid="{00000000-0005-0000-0000-0000053D0000}"/>
    <cellStyle name="Normal 10 2 4 2 8 3 2" xfId="37511" xr:uid="{00000000-0005-0000-0000-0000063D0000}"/>
    <cellStyle name="Normal 10 2 4 2 8 4" xfId="37509" xr:uid="{00000000-0005-0000-0000-0000073D0000}"/>
    <cellStyle name="Normal 10 2 4 2 9" xfId="8418" xr:uid="{00000000-0005-0000-0000-0000083D0000}"/>
    <cellStyle name="Normal 10 2 4 2 9 2" xfId="37512" xr:uid="{00000000-0005-0000-0000-0000093D0000}"/>
    <cellStyle name="Normal 10 2 4 3" xfId="8419" xr:uid="{00000000-0005-0000-0000-00000A3D0000}"/>
    <cellStyle name="Normal 10 2 4 3 10" xfId="8420" xr:uid="{00000000-0005-0000-0000-00000B3D0000}"/>
    <cellStyle name="Normal 10 2 4 3 10 2" xfId="37514" xr:uid="{00000000-0005-0000-0000-00000C3D0000}"/>
    <cellStyle name="Normal 10 2 4 3 11" xfId="37513" xr:uid="{00000000-0005-0000-0000-00000D3D0000}"/>
    <cellStyle name="Normal 10 2 4 3 2" xfId="8421" xr:uid="{00000000-0005-0000-0000-00000E3D0000}"/>
    <cellStyle name="Normal 10 2 4 3 2 2" xfId="8422" xr:uid="{00000000-0005-0000-0000-00000F3D0000}"/>
    <cellStyle name="Normal 10 2 4 3 2 2 2" xfId="8423" xr:uid="{00000000-0005-0000-0000-0000103D0000}"/>
    <cellStyle name="Normal 10 2 4 3 2 2 2 2" xfId="8424" xr:uid="{00000000-0005-0000-0000-0000113D0000}"/>
    <cellStyle name="Normal 10 2 4 3 2 2 2 2 2" xfId="37518" xr:uid="{00000000-0005-0000-0000-0000123D0000}"/>
    <cellStyle name="Normal 10 2 4 3 2 2 2 3" xfId="37517" xr:uid="{00000000-0005-0000-0000-0000133D0000}"/>
    <cellStyle name="Normal 10 2 4 3 2 2 3" xfId="8425" xr:uid="{00000000-0005-0000-0000-0000143D0000}"/>
    <cellStyle name="Normal 10 2 4 3 2 2 3 2" xfId="37519" xr:uid="{00000000-0005-0000-0000-0000153D0000}"/>
    <cellStyle name="Normal 10 2 4 3 2 2 4" xfId="8426" xr:uid="{00000000-0005-0000-0000-0000163D0000}"/>
    <cellStyle name="Normal 10 2 4 3 2 2 4 2" xfId="37520" xr:uid="{00000000-0005-0000-0000-0000173D0000}"/>
    <cellStyle name="Normal 10 2 4 3 2 2 5" xfId="8427" xr:uid="{00000000-0005-0000-0000-0000183D0000}"/>
    <cellStyle name="Normal 10 2 4 3 2 2 5 2" xfId="37521" xr:uid="{00000000-0005-0000-0000-0000193D0000}"/>
    <cellStyle name="Normal 10 2 4 3 2 2 6" xfId="37516" xr:uid="{00000000-0005-0000-0000-00001A3D0000}"/>
    <cellStyle name="Normal 10 2 4 3 2 3" xfId="8428" xr:uid="{00000000-0005-0000-0000-00001B3D0000}"/>
    <cellStyle name="Normal 10 2 4 3 2 3 2" xfId="8429" xr:uid="{00000000-0005-0000-0000-00001C3D0000}"/>
    <cellStyle name="Normal 10 2 4 3 2 3 2 2" xfId="37523" xr:uid="{00000000-0005-0000-0000-00001D3D0000}"/>
    <cellStyle name="Normal 10 2 4 3 2 3 3" xfId="37522" xr:uid="{00000000-0005-0000-0000-00001E3D0000}"/>
    <cellStyle name="Normal 10 2 4 3 2 4" xfId="8430" xr:uid="{00000000-0005-0000-0000-00001F3D0000}"/>
    <cellStyle name="Normal 10 2 4 3 2 4 2" xfId="37524" xr:uid="{00000000-0005-0000-0000-0000203D0000}"/>
    <cellStyle name="Normal 10 2 4 3 2 5" xfId="8431" xr:uid="{00000000-0005-0000-0000-0000213D0000}"/>
    <cellStyle name="Normal 10 2 4 3 2 5 2" xfId="37525" xr:uid="{00000000-0005-0000-0000-0000223D0000}"/>
    <cellStyle name="Normal 10 2 4 3 2 6" xfId="8432" xr:uid="{00000000-0005-0000-0000-0000233D0000}"/>
    <cellStyle name="Normal 10 2 4 3 2 6 2" xfId="37526" xr:uid="{00000000-0005-0000-0000-0000243D0000}"/>
    <cellStyle name="Normal 10 2 4 3 2 7" xfId="37515" xr:uid="{00000000-0005-0000-0000-0000253D0000}"/>
    <cellStyle name="Normal 10 2 4 3 3" xfId="8433" xr:uid="{00000000-0005-0000-0000-0000263D0000}"/>
    <cellStyle name="Normal 10 2 4 3 3 2" xfId="8434" xr:uid="{00000000-0005-0000-0000-0000273D0000}"/>
    <cellStyle name="Normal 10 2 4 3 3 2 2" xfId="8435" xr:uid="{00000000-0005-0000-0000-0000283D0000}"/>
    <cellStyle name="Normal 10 2 4 3 3 2 2 2" xfId="8436" xr:uid="{00000000-0005-0000-0000-0000293D0000}"/>
    <cellStyle name="Normal 10 2 4 3 3 2 2 2 2" xfId="37530" xr:uid="{00000000-0005-0000-0000-00002A3D0000}"/>
    <cellStyle name="Normal 10 2 4 3 3 2 2 3" xfId="37529" xr:uid="{00000000-0005-0000-0000-00002B3D0000}"/>
    <cellStyle name="Normal 10 2 4 3 3 2 3" xfId="8437" xr:uid="{00000000-0005-0000-0000-00002C3D0000}"/>
    <cellStyle name="Normal 10 2 4 3 3 2 3 2" xfId="37531" xr:uid="{00000000-0005-0000-0000-00002D3D0000}"/>
    <cellStyle name="Normal 10 2 4 3 3 2 4" xfId="8438" xr:uid="{00000000-0005-0000-0000-00002E3D0000}"/>
    <cellStyle name="Normal 10 2 4 3 3 2 4 2" xfId="37532" xr:uid="{00000000-0005-0000-0000-00002F3D0000}"/>
    <cellStyle name="Normal 10 2 4 3 3 2 5" xfId="8439" xr:uid="{00000000-0005-0000-0000-0000303D0000}"/>
    <cellStyle name="Normal 10 2 4 3 3 2 5 2" xfId="37533" xr:uid="{00000000-0005-0000-0000-0000313D0000}"/>
    <cellStyle name="Normal 10 2 4 3 3 2 6" xfId="37528" xr:uid="{00000000-0005-0000-0000-0000323D0000}"/>
    <cellStyle name="Normal 10 2 4 3 3 3" xfId="8440" xr:uid="{00000000-0005-0000-0000-0000333D0000}"/>
    <cellStyle name="Normal 10 2 4 3 3 3 2" xfId="8441" xr:uid="{00000000-0005-0000-0000-0000343D0000}"/>
    <cellStyle name="Normal 10 2 4 3 3 3 2 2" xfId="37535" xr:uid="{00000000-0005-0000-0000-0000353D0000}"/>
    <cellStyle name="Normal 10 2 4 3 3 3 3" xfId="37534" xr:uid="{00000000-0005-0000-0000-0000363D0000}"/>
    <cellStyle name="Normal 10 2 4 3 3 4" xfId="8442" xr:uid="{00000000-0005-0000-0000-0000373D0000}"/>
    <cellStyle name="Normal 10 2 4 3 3 4 2" xfId="37536" xr:uid="{00000000-0005-0000-0000-0000383D0000}"/>
    <cellStyle name="Normal 10 2 4 3 3 5" xfId="8443" xr:uid="{00000000-0005-0000-0000-0000393D0000}"/>
    <cellStyle name="Normal 10 2 4 3 3 5 2" xfId="37537" xr:uid="{00000000-0005-0000-0000-00003A3D0000}"/>
    <cellStyle name="Normal 10 2 4 3 3 6" xfId="8444" xr:uid="{00000000-0005-0000-0000-00003B3D0000}"/>
    <cellStyle name="Normal 10 2 4 3 3 6 2" xfId="37538" xr:uid="{00000000-0005-0000-0000-00003C3D0000}"/>
    <cellStyle name="Normal 10 2 4 3 3 7" xfId="37527" xr:uid="{00000000-0005-0000-0000-00003D3D0000}"/>
    <cellStyle name="Normal 10 2 4 3 4" xfId="8445" xr:uid="{00000000-0005-0000-0000-00003E3D0000}"/>
    <cellStyle name="Normal 10 2 4 3 4 2" xfId="8446" xr:uid="{00000000-0005-0000-0000-00003F3D0000}"/>
    <cellStyle name="Normal 10 2 4 3 4 2 2" xfId="8447" xr:uid="{00000000-0005-0000-0000-0000403D0000}"/>
    <cellStyle name="Normal 10 2 4 3 4 2 2 2" xfId="37541" xr:uid="{00000000-0005-0000-0000-0000413D0000}"/>
    <cellStyle name="Normal 10 2 4 3 4 2 3" xfId="37540" xr:uid="{00000000-0005-0000-0000-0000423D0000}"/>
    <cellStyle name="Normal 10 2 4 3 4 3" xfId="8448" xr:uid="{00000000-0005-0000-0000-0000433D0000}"/>
    <cellStyle name="Normal 10 2 4 3 4 3 2" xfId="37542" xr:uid="{00000000-0005-0000-0000-0000443D0000}"/>
    <cellStyle name="Normal 10 2 4 3 4 4" xfId="8449" xr:uid="{00000000-0005-0000-0000-0000453D0000}"/>
    <cellStyle name="Normal 10 2 4 3 4 4 2" xfId="37543" xr:uid="{00000000-0005-0000-0000-0000463D0000}"/>
    <cellStyle name="Normal 10 2 4 3 4 5" xfId="8450" xr:uid="{00000000-0005-0000-0000-0000473D0000}"/>
    <cellStyle name="Normal 10 2 4 3 4 5 2" xfId="37544" xr:uid="{00000000-0005-0000-0000-0000483D0000}"/>
    <cellStyle name="Normal 10 2 4 3 4 6" xfId="37539" xr:uid="{00000000-0005-0000-0000-0000493D0000}"/>
    <cellStyle name="Normal 10 2 4 3 5" xfId="8451" xr:uid="{00000000-0005-0000-0000-00004A3D0000}"/>
    <cellStyle name="Normal 10 2 4 3 5 2" xfId="8452" xr:uid="{00000000-0005-0000-0000-00004B3D0000}"/>
    <cellStyle name="Normal 10 2 4 3 5 2 2" xfId="8453" xr:uid="{00000000-0005-0000-0000-00004C3D0000}"/>
    <cellStyle name="Normal 10 2 4 3 5 2 2 2" xfId="37547" xr:uid="{00000000-0005-0000-0000-00004D3D0000}"/>
    <cellStyle name="Normal 10 2 4 3 5 2 3" xfId="37546" xr:uid="{00000000-0005-0000-0000-00004E3D0000}"/>
    <cellStyle name="Normal 10 2 4 3 5 3" xfId="8454" xr:uid="{00000000-0005-0000-0000-00004F3D0000}"/>
    <cellStyle name="Normal 10 2 4 3 5 3 2" xfId="37548" xr:uid="{00000000-0005-0000-0000-0000503D0000}"/>
    <cellStyle name="Normal 10 2 4 3 5 4" xfId="8455" xr:uid="{00000000-0005-0000-0000-0000513D0000}"/>
    <cellStyle name="Normal 10 2 4 3 5 4 2" xfId="37549" xr:uid="{00000000-0005-0000-0000-0000523D0000}"/>
    <cellStyle name="Normal 10 2 4 3 5 5" xfId="8456" xr:uid="{00000000-0005-0000-0000-0000533D0000}"/>
    <cellStyle name="Normal 10 2 4 3 5 5 2" xfId="37550" xr:uid="{00000000-0005-0000-0000-0000543D0000}"/>
    <cellStyle name="Normal 10 2 4 3 5 6" xfId="37545" xr:uid="{00000000-0005-0000-0000-0000553D0000}"/>
    <cellStyle name="Normal 10 2 4 3 6" xfId="8457" xr:uid="{00000000-0005-0000-0000-0000563D0000}"/>
    <cellStyle name="Normal 10 2 4 3 6 2" xfId="8458" xr:uid="{00000000-0005-0000-0000-0000573D0000}"/>
    <cellStyle name="Normal 10 2 4 3 6 2 2" xfId="8459" xr:uid="{00000000-0005-0000-0000-0000583D0000}"/>
    <cellStyle name="Normal 10 2 4 3 6 2 2 2" xfId="37553" xr:uid="{00000000-0005-0000-0000-0000593D0000}"/>
    <cellStyle name="Normal 10 2 4 3 6 2 3" xfId="37552" xr:uid="{00000000-0005-0000-0000-00005A3D0000}"/>
    <cellStyle name="Normal 10 2 4 3 6 3" xfId="8460" xr:uid="{00000000-0005-0000-0000-00005B3D0000}"/>
    <cellStyle name="Normal 10 2 4 3 6 3 2" xfId="37554" xr:uid="{00000000-0005-0000-0000-00005C3D0000}"/>
    <cellStyle name="Normal 10 2 4 3 6 4" xfId="8461" xr:uid="{00000000-0005-0000-0000-00005D3D0000}"/>
    <cellStyle name="Normal 10 2 4 3 6 4 2" xfId="37555" xr:uid="{00000000-0005-0000-0000-00005E3D0000}"/>
    <cellStyle name="Normal 10 2 4 3 6 5" xfId="37551" xr:uid="{00000000-0005-0000-0000-00005F3D0000}"/>
    <cellStyle name="Normal 10 2 4 3 7" xfId="8462" xr:uid="{00000000-0005-0000-0000-0000603D0000}"/>
    <cellStyle name="Normal 10 2 4 3 7 2" xfId="8463" xr:uid="{00000000-0005-0000-0000-0000613D0000}"/>
    <cellStyle name="Normal 10 2 4 3 7 2 2" xfId="37557" xr:uid="{00000000-0005-0000-0000-0000623D0000}"/>
    <cellStyle name="Normal 10 2 4 3 7 3" xfId="8464" xr:uid="{00000000-0005-0000-0000-0000633D0000}"/>
    <cellStyle name="Normal 10 2 4 3 7 3 2" xfId="37558" xr:uid="{00000000-0005-0000-0000-0000643D0000}"/>
    <cellStyle name="Normal 10 2 4 3 7 4" xfId="37556" xr:uid="{00000000-0005-0000-0000-0000653D0000}"/>
    <cellStyle name="Normal 10 2 4 3 8" xfId="8465" xr:uid="{00000000-0005-0000-0000-0000663D0000}"/>
    <cellStyle name="Normal 10 2 4 3 8 2" xfId="37559" xr:uid="{00000000-0005-0000-0000-0000673D0000}"/>
    <cellStyle name="Normal 10 2 4 3 9" xfId="8466" xr:uid="{00000000-0005-0000-0000-0000683D0000}"/>
    <cellStyle name="Normal 10 2 4 3 9 2" xfId="37560" xr:uid="{00000000-0005-0000-0000-0000693D0000}"/>
    <cellStyle name="Normal 10 2 4 4" xfId="8467" xr:uid="{00000000-0005-0000-0000-00006A3D0000}"/>
    <cellStyle name="Normal 10 2 4 4 2" xfId="8468" xr:uid="{00000000-0005-0000-0000-00006B3D0000}"/>
    <cellStyle name="Normal 10 2 4 4 2 2" xfId="8469" xr:uid="{00000000-0005-0000-0000-00006C3D0000}"/>
    <cellStyle name="Normal 10 2 4 4 2 2 2" xfId="8470" xr:uid="{00000000-0005-0000-0000-00006D3D0000}"/>
    <cellStyle name="Normal 10 2 4 4 2 2 2 2" xfId="37564" xr:uid="{00000000-0005-0000-0000-00006E3D0000}"/>
    <cellStyle name="Normal 10 2 4 4 2 2 3" xfId="37563" xr:uid="{00000000-0005-0000-0000-00006F3D0000}"/>
    <cellStyle name="Normal 10 2 4 4 2 3" xfId="8471" xr:uid="{00000000-0005-0000-0000-0000703D0000}"/>
    <cellStyle name="Normal 10 2 4 4 2 3 2" xfId="37565" xr:uid="{00000000-0005-0000-0000-0000713D0000}"/>
    <cellStyle name="Normal 10 2 4 4 2 4" xfId="8472" xr:uid="{00000000-0005-0000-0000-0000723D0000}"/>
    <cellStyle name="Normal 10 2 4 4 2 4 2" xfId="37566" xr:uid="{00000000-0005-0000-0000-0000733D0000}"/>
    <cellStyle name="Normal 10 2 4 4 2 5" xfId="8473" xr:uid="{00000000-0005-0000-0000-0000743D0000}"/>
    <cellStyle name="Normal 10 2 4 4 2 5 2" xfId="37567" xr:uid="{00000000-0005-0000-0000-0000753D0000}"/>
    <cellStyle name="Normal 10 2 4 4 2 6" xfId="37562" xr:uid="{00000000-0005-0000-0000-0000763D0000}"/>
    <cellStyle name="Normal 10 2 4 4 3" xfId="8474" xr:uid="{00000000-0005-0000-0000-0000773D0000}"/>
    <cellStyle name="Normal 10 2 4 4 3 2" xfId="8475" xr:uid="{00000000-0005-0000-0000-0000783D0000}"/>
    <cellStyle name="Normal 10 2 4 4 3 2 2" xfId="8476" xr:uid="{00000000-0005-0000-0000-0000793D0000}"/>
    <cellStyle name="Normal 10 2 4 4 3 2 2 2" xfId="37570" xr:uid="{00000000-0005-0000-0000-00007A3D0000}"/>
    <cellStyle name="Normal 10 2 4 4 3 2 3" xfId="37569" xr:uid="{00000000-0005-0000-0000-00007B3D0000}"/>
    <cellStyle name="Normal 10 2 4 4 3 3" xfId="8477" xr:uid="{00000000-0005-0000-0000-00007C3D0000}"/>
    <cellStyle name="Normal 10 2 4 4 3 3 2" xfId="37571" xr:uid="{00000000-0005-0000-0000-00007D3D0000}"/>
    <cellStyle name="Normal 10 2 4 4 3 4" xfId="8478" xr:uid="{00000000-0005-0000-0000-00007E3D0000}"/>
    <cellStyle name="Normal 10 2 4 4 3 4 2" xfId="37572" xr:uid="{00000000-0005-0000-0000-00007F3D0000}"/>
    <cellStyle name="Normal 10 2 4 4 3 5" xfId="8479" xr:uid="{00000000-0005-0000-0000-0000803D0000}"/>
    <cellStyle name="Normal 10 2 4 4 3 5 2" xfId="37573" xr:uid="{00000000-0005-0000-0000-0000813D0000}"/>
    <cellStyle name="Normal 10 2 4 4 3 6" xfId="37568" xr:uid="{00000000-0005-0000-0000-0000823D0000}"/>
    <cellStyle name="Normal 10 2 4 4 4" xfId="8480" xr:uid="{00000000-0005-0000-0000-0000833D0000}"/>
    <cellStyle name="Normal 10 2 4 4 4 2" xfId="8481" xr:uid="{00000000-0005-0000-0000-0000843D0000}"/>
    <cellStyle name="Normal 10 2 4 4 4 2 2" xfId="37575" xr:uid="{00000000-0005-0000-0000-0000853D0000}"/>
    <cellStyle name="Normal 10 2 4 4 4 3" xfId="37574" xr:uid="{00000000-0005-0000-0000-0000863D0000}"/>
    <cellStyle name="Normal 10 2 4 4 5" xfId="8482" xr:uid="{00000000-0005-0000-0000-0000873D0000}"/>
    <cellStyle name="Normal 10 2 4 4 5 2" xfId="37576" xr:uid="{00000000-0005-0000-0000-0000883D0000}"/>
    <cellStyle name="Normal 10 2 4 4 6" xfId="8483" xr:uid="{00000000-0005-0000-0000-0000893D0000}"/>
    <cellStyle name="Normal 10 2 4 4 6 2" xfId="37577" xr:uid="{00000000-0005-0000-0000-00008A3D0000}"/>
    <cellStyle name="Normal 10 2 4 4 7" xfId="8484" xr:uid="{00000000-0005-0000-0000-00008B3D0000}"/>
    <cellStyle name="Normal 10 2 4 4 7 2" xfId="37578" xr:uid="{00000000-0005-0000-0000-00008C3D0000}"/>
    <cellStyle name="Normal 10 2 4 4 8" xfId="37561" xr:uid="{00000000-0005-0000-0000-00008D3D0000}"/>
    <cellStyle name="Normal 10 2 4 5" xfId="8485" xr:uid="{00000000-0005-0000-0000-00008E3D0000}"/>
    <cellStyle name="Normal 10 2 4 5 2" xfId="8486" xr:uid="{00000000-0005-0000-0000-00008F3D0000}"/>
    <cellStyle name="Normal 10 2 4 5 2 2" xfId="8487" xr:uid="{00000000-0005-0000-0000-0000903D0000}"/>
    <cellStyle name="Normal 10 2 4 5 2 2 2" xfId="8488" xr:uid="{00000000-0005-0000-0000-0000913D0000}"/>
    <cellStyle name="Normal 10 2 4 5 2 2 2 2" xfId="37582" xr:uid="{00000000-0005-0000-0000-0000923D0000}"/>
    <cellStyle name="Normal 10 2 4 5 2 2 3" xfId="37581" xr:uid="{00000000-0005-0000-0000-0000933D0000}"/>
    <cellStyle name="Normal 10 2 4 5 2 3" xfId="8489" xr:uid="{00000000-0005-0000-0000-0000943D0000}"/>
    <cellStyle name="Normal 10 2 4 5 2 3 2" xfId="37583" xr:uid="{00000000-0005-0000-0000-0000953D0000}"/>
    <cellStyle name="Normal 10 2 4 5 2 4" xfId="8490" xr:uid="{00000000-0005-0000-0000-0000963D0000}"/>
    <cellStyle name="Normal 10 2 4 5 2 4 2" xfId="37584" xr:uid="{00000000-0005-0000-0000-0000973D0000}"/>
    <cellStyle name="Normal 10 2 4 5 2 5" xfId="8491" xr:uid="{00000000-0005-0000-0000-0000983D0000}"/>
    <cellStyle name="Normal 10 2 4 5 2 5 2" xfId="37585" xr:uid="{00000000-0005-0000-0000-0000993D0000}"/>
    <cellStyle name="Normal 10 2 4 5 2 6" xfId="37580" xr:uid="{00000000-0005-0000-0000-00009A3D0000}"/>
    <cellStyle name="Normal 10 2 4 5 3" xfId="8492" xr:uid="{00000000-0005-0000-0000-00009B3D0000}"/>
    <cellStyle name="Normal 10 2 4 5 3 2" xfId="8493" xr:uid="{00000000-0005-0000-0000-00009C3D0000}"/>
    <cellStyle name="Normal 10 2 4 5 3 2 2" xfId="37587" xr:uid="{00000000-0005-0000-0000-00009D3D0000}"/>
    <cellStyle name="Normal 10 2 4 5 3 3" xfId="37586" xr:uid="{00000000-0005-0000-0000-00009E3D0000}"/>
    <cellStyle name="Normal 10 2 4 5 4" xfId="8494" xr:uid="{00000000-0005-0000-0000-00009F3D0000}"/>
    <cellStyle name="Normal 10 2 4 5 4 2" xfId="37588" xr:uid="{00000000-0005-0000-0000-0000A03D0000}"/>
    <cellStyle name="Normal 10 2 4 5 5" xfId="8495" xr:uid="{00000000-0005-0000-0000-0000A13D0000}"/>
    <cellStyle name="Normal 10 2 4 5 5 2" xfId="37589" xr:uid="{00000000-0005-0000-0000-0000A23D0000}"/>
    <cellStyle name="Normal 10 2 4 5 6" xfId="8496" xr:uid="{00000000-0005-0000-0000-0000A33D0000}"/>
    <cellStyle name="Normal 10 2 4 5 6 2" xfId="37590" xr:uid="{00000000-0005-0000-0000-0000A43D0000}"/>
    <cellStyle name="Normal 10 2 4 5 7" xfId="37579" xr:uid="{00000000-0005-0000-0000-0000A53D0000}"/>
    <cellStyle name="Normal 10 2 4 6" xfId="8497" xr:uid="{00000000-0005-0000-0000-0000A63D0000}"/>
    <cellStyle name="Normal 10 2 4 6 2" xfId="8498" xr:uid="{00000000-0005-0000-0000-0000A73D0000}"/>
    <cellStyle name="Normal 10 2 4 6 2 2" xfId="8499" xr:uid="{00000000-0005-0000-0000-0000A83D0000}"/>
    <cellStyle name="Normal 10 2 4 6 2 2 2" xfId="37593" xr:uid="{00000000-0005-0000-0000-0000A93D0000}"/>
    <cellStyle name="Normal 10 2 4 6 2 3" xfId="37592" xr:uid="{00000000-0005-0000-0000-0000AA3D0000}"/>
    <cellStyle name="Normal 10 2 4 6 3" xfId="8500" xr:uid="{00000000-0005-0000-0000-0000AB3D0000}"/>
    <cellStyle name="Normal 10 2 4 6 3 2" xfId="37594" xr:uid="{00000000-0005-0000-0000-0000AC3D0000}"/>
    <cellStyle name="Normal 10 2 4 6 4" xfId="8501" xr:uid="{00000000-0005-0000-0000-0000AD3D0000}"/>
    <cellStyle name="Normal 10 2 4 6 4 2" xfId="37595" xr:uid="{00000000-0005-0000-0000-0000AE3D0000}"/>
    <cellStyle name="Normal 10 2 4 6 5" xfId="8502" xr:uid="{00000000-0005-0000-0000-0000AF3D0000}"/>
    <cellStyle name="Normal 10 2 4 6 5 2" xfId="37596" xr:uid="{00000000-0005-0000-0000-0000B03D0000}"/>
    <cellStyle name="Normal 10 2 4 6 6" xfId="37591" xr:uid="{00000000-0005-0000-0000-0000B13D0000}"/>
    <cellStyle name="Normal 10 2 4 7" xfId="8503" xr:uid="{00000000-0005-0000-0000-0000B23D0000}"/>
    <cellStyle name="Normal 10 2 4 7 2" xfId="8504" xr:uid="{00000000-0005-0000-0000-0000B33D0000}"/>
    <cellStyle name="Normal 10 2 4 7 2 2" xfId="8505" xr:uid="{00000000-0005-0000-0000-0000B43D0000}"/>
    <cellStyle name="Normal 10 2 4 7 2 2 2" xfId="37599" xr:uid="{00000000-0005-0000-0000-0000B53D0000}"/>
    <cellStyle name="Normal 10 2 4 7 2 3" xfId="37598" xr:uid="{00000000-0005-0000-0000-0000B63D0000}"/>
    <cellStyle name="Normal 10 2 4 7 3" xfId="8506" xr:uid="{00000000-0005-0000-0000-0000B73D0000}"/>
    <cellStyle name="Normal 10 2 4 7 3 2" xfId="37600" xr:uid="{00000000-0005-0000-0000-0000B83D0000}"/>
    <cellStyle name="Normal 10 2 4 7 4" xfId="8507" xr:uid="{00000000-0005-0000-0000-0000B93D0000}"/>
    <cellStyle name="Normal 10 2 4 7 4 2" xfId="37601" xr:uid="{00000000-0005-0000-0000-0000BA3D0000}"/>
    <cellStyle name="Normal 10 2 4 7 5" xfId="8508" xr:uid="{00000000-0005-0000-0000-0000BB3D0000}"/>
    <cellStyle name="Normal 10 2 4 7 5 2" xfId="37602" xr:uid="{00000000-0005-0000-0000-0000BC3D0000}"/>
    <cellStyle name="Normal 10 2 4 7 6" xfId="37597" xr:uid="{00000000-0005-0000-0000-0000BD3D0000}"/>
    <cellStyle name="Normal 10 2 4 8" xfId="8509" xr:uid="{00000000-0005-0000-0000-0000BE3D0000}"/>
    <cellStyle name="Normal 10 2 4 8 2" xfId="8510" xr:uid="{00000000-0005-0000-0000-0000BF3D0000}"/>
    <cellStyle name="Normal 10 2 4 8 2 2" xfId="8511" xr:uid="{00000000-0005-0000-0000-0000C03D0000}"/>
    <cellStyle name="Normal 10 2 4 8 2 2 2" xfId="37605" xr:uid="{00000000-0005-0000-0000-0000C13D0000}"/>
    <cellStyle name="Normal 10 2 4 8 2 3" xfId="37604" xr:uid="{00000000-0005-0000-0000-0000C23D0000}"/>
    <cellStyle name="Normal 10 2 4 8 3" xfId="8512" xr:uid="{00000000-0005-0000-0000-0000C33D0000}"/>
    <cellStyle name="Normal 10 2 4 8 3 2" xfId="37606" xr:uid="{00000000-0005-0000-0000-0000C43D0000}"/>
    <cellStyle name="Normal 10 2 4 8 4" xfId="8513" xr:uid="{00000000-0005-0000-0000-0000C53D0000}"/>
    <cellStyle name="Normal 10 2 4 8 4 2" xfId="37607" xr:uid="{00000000-0005-0000-0000-0000C63D0000}"/>
    <cellStyle name="Normal 10 2 4 8 5" xfId="37603" xr:uid="{00000000-0005-0000-0000-0000C73D0000}"/>
    <cellStyle name="Normal 10 2 4 9" xfId="8514" xr:uid="{00000000-0005-0000-0000-0000C83D0000}"/>
    <cellStyle name="Normal 10 2 4 9 2" xfId="8515" xr:uid="{00000000-0005-0000-0000-0000C93D0000}"/>
    <cellStyle name="Normal 10 2 4 9 2 2" xfId="37609" xr:uid="{00000000-0005-0000-0000-0000CA3D0000}"/>
    <cellStyle name="Normal 10 2 4 9 3" xfId="8516" xr:uid="{00000000-0005-0000-0000-0000CB3D0000}"/>
    <cellStyle name="Normal 10 2 4 9 3 2" xfId="37610" xr:uid="{00000000-0005-0000-0000-0000CC3D0000}"/>
    <cellStyle name="Normal 10 2 4 9 4" xfId="37608" xr:uid="{00000000-0005-0000-0000-0000CD3D0000}"/>
    <cellStyle name="Normal 10 2 5" xfId="8517" xr:uid="{00000000-0005-0000-0000-0000CE3D0000}"/>
    <cellStyle name="Normal 10 2 5 10" xfId="8518" xr:uid="{00000000-0005-0000-0000-0000CF3D0000}"/>
    <cellStyle name="Normal 10 2 5 10 2" xfId="37612" xr:uid="{00000000-0005-0000-0000-0000D03D0000}"/>
    <cellStyle name="Normal 10 2 5 11" xfId="8519" xr:uid="{00000000-0005-0000-0000-0000D13D0000}"/>
    <cellStyle name="Normal 10 2 5 11 2" xfId="37613" xr:uid="{00000000-0005-0000-0000-0000D23D0000}"/>
    <cellStyle name="Normal 10 2 5 12" xfId="37611" xr:uid="{00000000-0005-0000-0000-0000D33D0000}"/>
    <cellStyle name="Normal 10 2 5 2" xfId="8520" xr:uid="{00000000-0005-0000-0000-0000D43D0000}"/>
    <cellStyle name="Normal 10 2 5 2 10" xfId="8521" xr:uid="{00000000-0005-0000-0000-0000D53D0000}"/>
    <cellStyle name="Normal 10 2 5 2 10 2" xfId="37615" xr:uid="{00000000-0005-0000-0000-0000D63D0000}"/>
    <cellStyle name="Normal 10 2 5 2 11" xfId="37614" xr:uid="{00000000-0005-0000-0000-0000D73D0000}"/>
    <cellStyle name="Normal 10 2 5 2 2" xfId="8522" xr:uid="{00000000-0005-0000-0000-0000D83D0000}"/>
    <cellStyle name="Normal 10 2 5 2 2 2" xfId="8523" xr:uid="{00000000-0005-0000-0000-0000D93D0000}"/>
    <cellStyle name="Normal 10 2 5 2 2 2 2" xfId="8524" xr:uid="{00000000-0005-0000-0000-0000DA3D0000}"/>
    <cellStyle name="Normal 10 2 5 2 2 2 2 2" xfId="8525" xr:uid="{00000000-0005-0000-0000-0000DB3D0000}"/>
    <cellStyle name="Normal 10 2 5 2 2 2 2 2 2" xfId="37619" xr:uid="{00000000-0005-0000-0000-0000DC3D0000}"/>
    <cellStyle name="Normal 10 2 5 2 2 2 2 3" xfId="37618" xr:uid="{00000000-0005-0000-0000-0000DD3D0000}"/>
    <cellStyle name="Normal 10 2 5 2 2 2 3" xfId="8526" xr:uid="{00000000-0005-0000-0000-0000DE3D0000}"/>
    <cellStyle name="Normal 10 2 5 2 2 2 3 2" xfId="37620" xr:uid="{00000000-0005-0000-0000-0000DF3D0000}"/>
    <cellStyle name="Normal 10 2 5 2 2 2 4" xfId="8527" xr:uid="{00000000-0005-0000-0000-0000E03D0000}"/>
    <cellStyle name="Normal 10 2 5 2 2 2 4 2" xfId="37621" xr:uid="{00000000-0005-0000-0000-0000E13D0000}"/>
    <cellStyle name="Normal 10 2 5 2 2 2 5" xfId="8528" xr:uid="{00000000-0005-0000-0000-0000E23D0000}"/>
    <cellStyle name="Normal 10 2 5 2 2 2 5 2" xfId="37622" xr:uid="{00000000-0005-0000-0000-0000E33D0000}"/>
    <cellStyle name="Normal 10 2 5 2 2 2 6" xfId="37617" xr:uid="{00000000-0005-0000-0000-0000E43D0000}"/>
    <cellStyle name="Normal 10 2 5 2 2 3" xfId="8529" xr:uid="{00000000-0005-0000-0000-0000E53D0000}"/>
    <cellStyle name="Normal 10 2 5 2 2 3 2" xfId="8530" xr:uid="{00000000-0005-0000-0000-0000E63D0000}"/>
    <cellStyle name="Normal 10 2 5 2 2 3 2 2" xfId="37624" xr:uid="{00000000-0005-0000-0000-0000E73D0000}"/>
    <cellStyle name="Normal 10 2 5 2 2 3 3" xfId="37623" xr:uid="{00000000-0005-0000-0000-0000E83D0000}"/>
    <cellStyle name="Normal 10 2 5 2 2 4" xfId="8531" xr:uid="{00000000-0005-0000-0000-0000E93D0000}"/>
    <cellStyle name="Normal 10 2 5 2 2 4 2" xfId="37625" xr:uid="{00000000-0005-0000-0000-0000EA3D0000}"/>
    <cellStyle name="Normal 10 2 5 2 2 5" xfId="8532" xr:uid="{00000000-0005-0000-0000-0000EB3D0000}"/>
    <cellStyle name="Normal 10 2 5 2 2 5 2" xfId="37626" xr:uid="{00000000-0005-0000-0000-0000EC3D0000}"/>
    <cellStyle name="Normal 10 2 5 2 2 6" xfId="8533" xr:uid="{00000000-0005-0000-0000-0000ED3D0000}"/>
    <cellStyle name="Normal 10 2 5 2 2 6 2" xfId="37627" xr:uid="{00000000-0005-0000-0000-0000EE3D0000}"/>
    <cellStyle name="Normal 10 2 5 2 2 7" xfId="37616" xr:uid="{00000000-0005-0000-0000-0000EF3D0000}"/>
    <cellStyle name="Normal 10 2 5 2 3" xfId="8534" xr:uid="{00000000-0005-0000-0000-0000F03D0000}"/>
    <cellStyle name="Normal 10 2 5 2 3 2" xfId="8535" xr:uid="{00000000-0005-0000-0000-0000F13D0000}"/>
    <cellStyle name="Normal 10 2 5 2 3 2 2" xfId="8536" xr:uid="{00000000-0005-0000-0000-0000F23D0000}"/>
    <cellStyle name="Normal 10 2 5 2 3 2 2 2" xfId="8537" xr:uid="{00000000-0005-0000-0000-0000F33D0000}"/>
    <cellStyle name="Normal 10 2 5 2 3 2 2 2 2" xfId="37631" xr:uid="{00000000-0005-0000-0000-0000F43D0000}"/>
    <cellStyle name="Normal 10 2 5 2 3 2 2 3" xfId="37630" xr:uid="{00000000-0005-0000-0000-0000F53D0000}"/>
    <cellStyle name="Normal 10 2 5 2 3 2 3" xfId="8538" xr:uid="{00000000-0005-0000-0000-0000F63D0000}"/>
    <cellStyle name="Normal 10 2 5 2 3 2 3 2" xfId="37632" xr:uid="{00000000-0005-0000-0000-0000F73D0000}"/>
    <cellStyle name="Normal 10 2 5 2 3 2 4" xfId="8539" xr:uid="{00000000-0005-0000-0000-0000F83D0000}"/>
    <cellStyle name="Normal 10 2 5 2 3 2 4 2" xfId="37633" xr:uid="{00000000-0005-0000-0000-0000F93D0000}"/>
    <cellStyle name="Normal 10 2 5 2 3 2 5" xfId="8540" xr:uid="{00000000-0005-0000-0000-0000FA3D0000}"/>
    <cellStyle name="Normal 10 2 5 2 3 2 5 2" xfId="37634" xr:uid="{00000000-0005-0000-0000-0000FB3D0000}"/>
    <cellStyle name="Normal 10 2 5 2 3 2 6" xfId="37629" xr:uid="{00000000-0005-0000-0000-0000FC3D0000}"/>
    <cellStyle name="Normal 10 2 5 2 3 3" xfId="8541" xr:uid="{00000000-0005-0000-0000-0000FD3D0000}"/>
    <cellStyle name="Normal 10 2 5 2 3 3 2" xfId="8542" xr:uid="{00000000-0005-0000-0000-0000FE3D0000}"/>
    <cellStyle name="Normal 10 2 5 2 3 3 2 2" xfId="37636" xr:uid="{00000000-0005-0000-0000-0000FF3D0000}"/>
    <cellStyle name="Normal 10 2 5 2 3 3 3" xfId="37635" xr:uid="{00000000-0005-0000-0000-0000003E0000}"/>
    <cellStyle name="Normal 10 2 5 2 3 4" xfId="8543" xr:uid="{00000000-0005-0000-0000-0000013E0000}"/>
    <cellStyle name="Normal 10 2 5 2 3 4 2" xfId="37637" xr:uid="{00000000-0005-0000-0000-0000023E0000}"/>
    <cellStyle name="Normal 10 2 5 2 3 5" xfId="8544" xr:uid="{00000000-0005-0000-0000-0000033E0000}"/>
    <cellStyle name="Normal 10 2 5 2 3 5 2" xfId="37638" xr:uid="{00000000-0005-0000-0000-0000043E0000}"/>
    <cellStyle name="Normal 10 2 5 2 3 6" xfId="8545" xr:uid="{00000000-0005-0000-0000-0000053E0000}"/>
    <cellStyle name="Normal 10 2 5 2 3 6 2" xfId="37639" xr:uid="{00000000-0005-0000-0000-0000063E0000}"/>
    <cellStyle name="Normal 10 2 5 2 3 7" xfId="37628" xr:uid="{00000000-0005-0000-0000-0000073E0000}"/>
    <cellStyle name="Normal 10 2 5 2 4" xfId="8546" xr:uid="{00000000-0005-0000-0000-0000083E0000}"/>
    <cellStyle name="Normal 10 2 5 2 4 2" xfId="8547" xr:uid="{00000000-0005-0000-0000-0000093E0000}"/>
    <cellStyle name="Normal 10 2 5 2 4 2 2" xfId="8548" xr:uid="{00000000-0005-0000-0000-00000A3E0000}"/>
    <cellStyle name="Normal 10 2 5 2 4 2 2 2" xfId="37642" xr:uid="{00000000-0005-0000-0000-00000B3E0000}"/>
    <cellStyle name="Normal 10 2 5 2 4 2 3" xfId="37641" xr:uid="{00000000-0005-0000-0000-00000C3E0000}"/>
    <cellStyle name="Normal 10 2 5 2 4 3" xfId="8549" xr:uid="{00000000-0005-0000-0000-00000D3E0000}"/>
    <cellStyle name="Normal 10 2 5 2 4 3 2" xfId="37643" xr:uid="{00000000-0005-0000-0000-00000E3E0000}"/>
    <cellStyle name="Normal 10 2 5 2 4 4" xfId="8550" xr:uid="{00000000-0005-0000-0000-00000F3E0000}"/>
    <cellStyle name="Normal 10 2 5 2 4 4 2" xfId="37644" xr:uid="{00000000-0005-0000-0000-0000103E0000}"/>
    <cellStyle name="Normal 10 2 5 2 4 5" xfId="8551" xr:uid="{00000000-0005-0000-0000-0000113E0000}"/>
    <cellStyle name="Normal 10 2 5 2 4 5 2" xfId="37645" xr:uid="{00000000-0005-0000-0000-0000123E0000}"/>
    <cellStyle name="Normal 10 2 5 2 4 6" xfId="37640" xr:uid="{00000000-0005-0000-0000-0000133E0000}"/>
    <cellStyle name="Normal 10 2 5 2 5" xfId="8552" xr:uid="{00000000-0005-0000-0000-0000143E0000}"/>
    <cellStyle name="Normal 10 2 5 2 5 2" xfId="8553" xr:uid="{00000000-0005-0000-0000-0000153E0000}"/>
    <cellStyle name="Normal 10 2 5 2 5 2 2" xfId="8554" xr:uid="{00000000-0005-0000-0000-0000163E0000}"/>
    <cellStyle name="Normal 10 2 5 2 5 2 2 2" xfId="37648" xr:uid="{00000000-0005-0000-0000-0000173E0000}"/>
    <cellStyle name="Normal 10 2 5 2 5 2 3" xfId="37647" xr:uid="{00000000-0005-0000-0000-0000183E0000}"/>
    <cellStyle name="Normal 10 2 5 2 5 3" xfId="8555" xr:uid="{00000000-0005-0000-0000-0000193E0000}"/>
    <cellStyle name="Normal 10 2 5 2 5 3 2" xfId="37649" xr:uid="{00000000-0005-0000-0000-00001A3E0000}"/>
    <cellStyle name="Normal 10 2 5 2 5 4" xfId="8556" xr:uid="{00000000-0005-0000-0000-00001B3E0000}"/>
    <cellStyle name="Normal 10 2 5 2 5 4 2" xfId="37650" xr:uid="{00000000-0005-0000-0000-00001C3E0000}"/>
    <cellStyle name="Normal 10 2 5 2 5 5" xfId="8557" xr:uid="{00000000-0005-0000-0000-00001D3E0000}"/>
    <cellStyle name="Normal 10 2 5 2 5 5 2" xfId="37651" xr:uid="{00000000-0005-0000-0000-00001E3E0000}"/>
    <cellStyle name="Normal 10 2 5 2 5 6" xfId="37646" xr:uid="{00000000-0005-0000-0000-00001F3E0000}"/>
    <cellStyle name="Normal 10 2 5 2 6" xfId="8558" xr:uid="{00000000-0005-0000-0000-0000203E0000}"/>
    <cellStyle name="Normal 10 2 5 2 6 2" xfId="8559" xr:uid="{00000000-0005-0000-0000-0000213E0000}"/>
    <cellStyle name="Normal 10 2 5 2 6 2 2" xfId="8560" xr:uid="{00000000-0005-0000-0000-0000223E0000}"/>
    <cellStyle name="Normal 10 2 5 2 6 2 2 2" xfId="37654" xr:uid="{00000000-0005-0000-0000-0000233E0000}"/>
    <cellStyle name="Normal 10 2 5 2 6 2 3" xfId="37653" xr:uid="{00000000-0005-0000-0000-0000243E0000}"/>
    <cellStyle name="Normal 10 2 5 2 6 3" xfId="8561" xr:uid="{00000000-0005-0000-0000-0000253E0000}"/>
    <cellStyle name="Normal 10 2 5 2 6 3 2" xfId="37655" xr:uid="{00000000-0005-0000-0000-0000263E0000}"/>
    <cellStyle name="Normal 10 2 5 2 6 4" xfId="8562" xr:uid="{00000000-0005-0000-0000-0000273E0000}"/>
    <cellStyle name="Normal 10 2 5 2 6 4 2" xfId="37656" xr:uid="{00000000-0005-0000-0000-0000283E0000}"/>
    <cellStyle name="Normal 10 2 5 2 6 5" xfId="37652" xr:uid="{00000000-0005-0000-0000-0000293E0000}"/>
    <cellStyle name="Normal 10 2 5 2 7" xfId="8563" xr:uid="{00000000-0005-0000-0000-00002A3E0000}"/>
    <cellStyle name="Normal 10 2 5 2 7 2" xfId="8564" xr:uid="{00000000-0005-0000-0000-00002B3E0000}"/>
    <cellStyle name="Normal 10 2 5 2 7 2 2" xfId="37658" xr:uid="{00000000-0005-0000-0000-00002C3E0000}"/>
    <cellStyle name="Normal 10 2 5 2 7 3" xfId="8565" xr:uid="{00000000-0005-0000-0000-00002D3E0000}"/>
    <cellStyle name="Normal 10 2 5 2 7 3 2" xfId="37659" xr:uid="{00000000-0005-0000-0000-00002E3E0000}"/>
    <cellStyle name="Normal 10 2 5 2 7 4" xfId="37657" xr:uid="{00000000-0005-0000-0000-00002F3E0000}"/>
    <cellStyle name="Normal 10 2 5 2 8" xfId="8566" xr:uid="{00000000-0005-0000-0000-0000303E0000}"/>
    <cellStyle name="Normal 10 2 5 2 8 2" xfId="37660" xr:uid="{00000000-0005-0000-0000-0000313E0000}"/>
    <cellStyle name="Normal 10 2 5 2 9" xfId="8567" xr:uid="{00000000-0005-0000-0000-0000323E0000}"/>
    <cellStyle name="Normal 10 2 5 2 9 2" xfId="37661" xr:uid="{00000000-0005-0000-0000-0000333E0000}"/>
    <cellStyle name="Normal 10 2 5 3" xfId="8568" xr:uid="{00000000-0005-0000-0000-0000343E0000}"/>
    <cellStyle name="Normal 10 2 5 3 2" xfId="8569" xr:uid="{00000000-0005-0000-0000-0000353E0000}"/>
    <cellStyle name="Normal 10 2 5 3 2 2" xfId="8570" xr:uid="{00000000-0005-0000-0000-0000363E0000}"/>
    <cellStyle name="Normal 10 2 5 3 2 2 2" xfId="8571" xr:uid="{00000000-0005-0000-0000-0000373E0000}"/>
    <cellStyle name="Normal 10 2 5 3 2 2 2 2" xfId="37665" xr:uid="{00000000-0005-0000-0000-0000383E0000}"/>
    <cellStyle name="Normal 10 2 5 3 2 2 3" xfId="37664" xr:uid="{00000000-0005-0000-0000-0000393E0000}"/>
    <cellStyle name="Normal 10 2 5 3 2 3" xfId="8572" xr:uid="{00000000-0005-0000-0000-00003A3E0000}"/>
    <cellStyle name="Normal 10 2 5 3 2 3 2" xfId="37666" xr:uid="{00000000-0005-0000-0000-00003B3E0000}"/>
    <cellStyle name="Normal 10 2 5 3 2 4" xfId="8573" xr:uid="{00000000-0005-0000-0000-00003C3E0000}"/>
    <cellStyle name="Normal 10 2 5 3 2 4 2" xfId="37667" xr:uid="{00000000-0005-0000-0000-00003D3E0000}"/>
    <cellStyle name="Normal 10 2 5 3 2 5" xfId="8574" xr:uid="{00000000-0005-0000-0000-00003E3E0000}"/>
    <cellStyle name="Normal 10 2 5 3 2 5 2" xfId="37668" xr:uid="{00000000-0005-0000-0000-00003F3E0000}"/>
    <cellStyle name="Normal 10 2 5 3 2 6" xfId="37663" xr:uid="{00000000-0005-0000-0000-0000403E0000}"/>
    <cellStyle name="Normal 10 2 5 3 3" xfId="8575" xr:uid="{00000000-0005-0000-0000-0000413E0000}"/>
    <cellStyle name="Normal 10 2 5 3 3 2" xfId="8576" xr:uid="{00000000-0005-0000-0000-0000423E0000}"/>
    <cellStyle name="Normal 10 2 5 3 3 2 2" xfId="8577" xr:uid="{00000000-0005-0000-0000-0000433E0000}"/>
    <cellStyle name="Normal 10 2 5 3 3 2 2 2" xfId="37671" xr:uid="{00000000-0005-0000-0000-0000443E0000}"/>
    <cellStyle name="Normal 10 2 5 3 3 2 3" xfId="37670" xr:uid="{00000000-0005-0000-0000-0000453E0000}"/>
    <cellStyle name="Normal 10 2 5 3 3 3" xfId="8578" xr:uid="{00000000-0005-0000-0000-0000463E0000}"/>
    <cellStyle name="Normal 10 2 5 3 3 3 2" xfId="37672" xr:uid="{00000000-0005-0000-0000-0000473E0000}"/>
    <cellStyle name="Normal 10 2 5 3 3 4" xfId="8579" xr:uid="{00000000-0005-0000-0000-0000483E0000}"/>
    <cellStyle name="Normal 10 2 5 3 3 4 2" xfId="37673" xr:uid="{00000000-0005-0000-0000-0000493E0000}"/>
    <cellStyle name="Normal 10 2 5 3 3 5" xfId="8580" xr:uid="{00000000-0005-0000-0000-00004A3E0000}"/>
    <cellStyle name="Normal 10 2 5 3 3 5 2" xfId="37674" xr:uid="{00000000-0005-0000-0000-00004B3E0000}"/>
    <cellStyle name="Normal 10 2 5 3 3 6" xfId="37669" xr:uid="{00000000-0005-0000-0000-00004C3E0000}"/>
    <cellStyle name="Normal 10 2 5 3 4" xfId="8581" xr:uid="{00000000-0005-0000-0000-00004D3E0000}"/>
    <cellStyle name="Normal 10 2 5 3 4 2" xfId="8582" xr:uid="{00000000-0005-0000-0000-00004E3E0000}"/>
    <cellStyle name="Normal 10 2 5 3 4 2 2" xfId="37676" xr:uid="{00000000-0005-0000-0000-00004F3E0000}"/>
    <cellStyle name="Normal 10 2 5 3 4 3" xfId="37675" xr:uid="{00000000-0005-0000-0000-0000503E0000}"/>
    <cellStyle name="Normal 10 2 5 3 5" xfId="8583" xr:uid="{00000000-0005-0000-0000-0000513E0000}"/>
    <cellStyle name="Normal 10 2 5 3 5 2" xfId="37677" xr:uid="{00000000-0005-0000-0000-0000523E0000}"/>
    <cellStyle name="Normal 10 2 5 3 6" xfId="8584" xr:uid="{00000000-0005-0000-0000-0000533E0000}"/>
    <cellStyle name="Normal 10 2 5 3 6 2" xfId="37678" xr:uid="{00000000-0005-0000-0000-0000543E0000}"/>
    <cellStyle name="Normal 10 2 5 3 7" xfId="8585" xr:uid="{00000000-0005-0000-0000-0000553E0000}"/>
    <cellStyle name="Normal 10 2 5 3 7 2" xfId="37679" xr:uid="{00000000-0005-0000-0000-0000563E0000}"/>
    <cellStyle name="Normal 10 2 5 3 8" xfId="37662" xr:uid="{00000000-0005-0000-0000-0000573E0000}"/>
    <cellStyle name="Normal 10 2 5 4" xfId="8586" xr:uid="{00000000-0005-0000-0000-0000583E0000}"/>
    <cellStyle name="Normal 10 2 5 4 2" xfId="8587" xr:uid="{00000000-0005-0000-0000-0000593E0000}"/>
    <cellStyle name="Normal 10 2 5 4 2 2" xfId="8588" xr:uid="{00000000-0005-0000-0000-00005A3E0000}"/>
    <cellStyle name="Normal 10 2 5 4 2 2 2" xfId="8589" xr:uid="{00000000-0005-0000-0000-00005B3E0000}"/>
    <cellStyle name="Normal 10 2 5 4 2 2 2 2" xfId="37683" xr:uid="{00000000-0005-0000-0000-00005C3E0000}"/>
    <cellStyle name="Normal 10 2 5 4 2 2 3" xfId="37682" xr:uid="{00000000-0005-0000-0000-00005D3E0000}"/>
    <cellStyle name="Normal 10 2 5 4 2 3" xfId="8590" xr:uid="{00000000-0005-0000-0000-00005E3E0000}"/>
    <cellStyle name="Normal 10 2 5 4 2 3 2" xfId="37684" xr:uid="{00000000-0005-0000-0000-00005F3E0000}"/>
    <cellStyle name="Normal 10 2 5 4 2 4" xfId="8591" xr:uid="{00000000-0005-0000-0000-0000603E0000}"/>
    <cellStyle name="Normal 10 2 5 4 2 4 2" xfId="37685" xr:uid="{00000000-0005-0000-0000-0000613E0000}"/>
    <cellStyle name="Normal 10 2 5 4 2 5" xfId="8592" xr:uid="{00000000-0005-0000-0000-0000623E0000}"/>
    <cellStyle name="Normal 10 2 5 4 2 5 2" xfId="37686" xr:uid="{00000000-0005-0000-0000-0000633E0000}"/>
    <cellStyle name="Normal 10 2 5 4 2 6" xfId="37681" xr:uid="{00000000-0005-0000-0000-0000643E0000}"/>
    <cellStyle name="Normal 10 2 5 4 3" xfId="8593" xr:uid="{00000000-0005-0000-0000-0000653E0000}"/>
    <cellStyle name="Normal 10 2 5 4 3 2" xfId="8594" xr:uid="{00000000-0005-0000-0000-0000663E0000}"/>
    <cellStyle name="Normal 10 2 5 4 3 2 2" xfId="37688" xr:uid="{00000000-0005-0000-0000-0000673E0000}"/>
    <cellStyle name="Normal 10 2 5 4 3 3" xfId="37687" xr:uid="{00000000-0005-0000-0000-0000683E0000}"/>
    <cellStyle name="Normal 10 2 5 4 4" xfId="8595" xr:uid="{00000000-0005-0000-0000-0000693E0000}"/>
    <cellStyle name="Normal 10 2 5 4 4 2" xfId="37689" xr:uid="{00000000-0005-0000-0000-00006A3E0000}"/>
    <cellStyle name="Normal 10 2 5 4 5" xfId="8596" xr:uid="{00000000-0005-0000-0000-00006B3E0000}"/>
    <cellStyle name="Normal 10 2 5 4 5 2" xfId="37690" xr:uid="{00000000-0005-0000-0000-00006C3E0000}"/>
    <cellStyle name="Normal 10 2 5 4 6" xfId="8597" xr:uid="{00000000-0005-0000-0000-00006D3E0000}"/>
    <cellStyle name="Normal 10 2 5 4 6 2" xfId="37691" xr:uid="{00000000-0005-0000-0000-00006E3E0000}"/>
    <cellStyle name="Normal 10 2 5 4 7" xfId="37680" xr:uid="{00000000-0005-0000-0000-00006F3E0000}"/>
    <cellStyle name="Normal 10 2 5 5" xfId="8598" xr:uid="{00000000-0005-0000-0000-0000703E0000}"/>
    <cellStyle name="Normal 10 2 5 5 2" xfId="8599" xr:uid="{00000000-0005-0000-0000-0000713E0000}"/>
    <cellStyle name="Normal 10 2 5 5 2 2" xfId="8600" xr:uid="{00000000-0005-0000-0000-0000723E0000}"/>
    <cellStyle name="Normal 10 2 5 5 2 2 2" xfId="37694" xr:uid="{00000000-0005-0000-0000-0000733E0000}"/>
    <cellStyle name="Normal 10 2 5 5 2 3" xfId="37693" xr:uid="{00000000-0005-0000-0000-0000743E0000}"/>
    <cellStyle name="Normal 10 2 5 5 3" xfId="8601" xr:uid="{00000000-0005-0000-0000-0000753E0000}"/>
    <cellStyle name="Normal 10 2 5 5 3 2" xfId="37695" xr:uid="{00000000-0005-0000-0000-0000763E0000}"/>
    <cellStyle name="Normal 10 2 5 5 4" xfId="8602" xr:uid="{00000000-0005-0000-0000-0000773E0000}"/>
    <cellStyle name="Normal 10 2 5 5 4 2" xfId="37696" xr:uid="{00000000-0005-0000-0000-0000783E0000}"/>
    <cellStyle name="Normal 10 2 5 5 5" xfId="8603" xr:uid="{00000000-0005-0000-0000-0000793E0000}"/>
    <cellStyle name="Normal 10 2 5 5 5 2" xfId="37697" xr:uid="{00000000-0005-0000-0000-00007A3E0000}"/>
    <cellStyle name="Normal 10 2 5 5 6" xfId="37692" xr:uid="{00000000-0005-0000-0000-00007B3E0000}"/>
    <cellStyle name="Normal 10 2 5 6" xfId="8604" xr:uid="{00000000-0005-0000-0000-00007C3E0000}"/>
    <cellStyle name="Normal 10 2 5 6 2" xfId="8605" xr:uid="{00000000-0005-0000-0000-00007D3E0000}"/>
    <cellStyle name="Normal 10 2 5 6 2 2" xfId="8606" xr:uid="{00000000-0005-0000-0000-00007E3E0000}"/>
    <cellStyle name="Normal 10 2 5 6 2 2 2" xfId="37700" xr:uid="{00000000-0005-0000-0000-00007F3E0000}"/>
    <cellStyle name="Normal 10 2 5 6 2 3" xfId="37699" xr:uid="{00000000-0005-0000-0000-0000803E0000}"/>
    <cellStyle name="Normal 10 2 5 6 3" xfId="8607" xr:uid="{00000000-0005-0000-0000-0000813E0000}"/>
    <cellStyle name="Normal 10 2 5 6 3 2" xfId="37701" xr:uid="{00000000-0005-0000-0000-0000823E0000}"/>
    <cellStyle name="Normal 10 2 5 6 4" xfId="8608" xr:uid="{00000000-0005-0000-0000-0000833E0000}"/>
    <cellStyle name="Normal 10 2 5 6 4 2" xfId="37702" xr:uid="{00000000-0005-0000-0000-0000843E0000}"/>
    <cellStyle name="Normal 10 2 5 6 5" xfId="8609" xr:uid="{00000000-0005-0000-0000-0000853E0000}"/>
    <cellStyle name="Normal 10 2 5 6 5 2" xfId="37703" xr:uid="{00000000-0005-0000-0000-0000863E0000}"/>
    <cellStyle name="Normal 10 2 5 6 6" xfId="37698" xr:uid="{00000000-0005-0000-0000-0000873E0000}"/>
    <cellStyle name="Normal 10 2 5 7" xfId="8610" xr:uid="{00000000-0005-0000-0000-0000883E0000}"/>
    <cellStyle name="Normal 10 2 5 7 2" xfId="8611" xr:uid="{00000000-0005-0000-0000-0000893E0000}"/>
    <cellStyle name="Normal 10 2 5 7 2 2" xfId="8612" xr:uid="{00000000-0005-0000-0000-00008A3E0000}"/>
    <cellStyle name="Normal 10 2 5 7 2 2 2" xfId="37706" xr:uid="{00000000-0005-0000-0000-00008B3E0000}"/>
    <cellStyle name="Normal 10 2 5 7 2 3" xfId="37705" xr:uid="{00000000-0005-0000-0000-00008C3E0000}"/>
    <cellStyle name="Normal 10 2 5 7 3" xfId="8613" xr:uid="{00000000-0005-0000-0000-00008D3E0000}"/>
    <cellStyle name="Normal 10 2 5 7 3 2" xfId="37707" xr:uid="{00000000-0005-0000-0000-00008E3E0000}"/>
    <cellStyle name="Normal 10 2 5 7 4" xfId="8614" xr:uid="{00000000-0005-0000-0000-00008F3E0000}"/>
    <cellStyle name="Normal 10 2 5 7 4 2" xfId="37708" xr:uid="{00000000-0005-0000-0000-0000903E0000}"/>
    <cellStyle name="Normal 10 2 5 7 5" xfId="37704" xr:uid="{00000000-0005-0000-0000-0000913E0000}"/>
    <cellStyle name="Normal 10 2 5 8" xfId="8615" xr:uid="{00000000-0005-0000-0000-0000923E0000}"/>
    <cellStyle name="Normal 10 2 5 8 2" xfId="8616" xr:uid="{00000000-0005-0000-0000-0000933E0000}"/>
    <cellStyle name="Normal 10 2 5 8 2 2" xfId="37710" xr:uid="{00000000-0005-0000-0000-0000943E0000}"/>
    <cellStyle name="Normal 10 2 5 8 3" xfId="8617" xr:uid="{00000000-0005-0000-0000-0000953E0000}"/>
    <cellStyle name="Normal 10 2 5 8 3 2" xfId="37711" xr:uid="{00000000-0005-0000-0000-0000963E0000}"/>
    <cellStyle name="Normal 10 2 5 8 4" xfId="37709" xr:uid="{00000000-0005-0000-0000-0000973E0000}"/>
    <cellStyle name="Normal 10 2 5 9" xfId="8618" xr:uid="{00000000-0005-0000-0000-0000983E0000}"/>
    <cellStyle name="Normal 10 2 5 9 2" xfId="37712" xr:uid="{00000000-0005-0000-0000-0000993E0000}"/>
    <cellStyle name="Normal 10 2 6" xfId="8619" xr:uid="{00000000-0005-0000-0000-00009A3E0000}"/>
    <cellStyle name="Normal 10 2 6 10" xfId="8620" xr:uid="{00000000-0005-0000-0000-00009B3E0000}"/>
    <cellStyle name="Normal 10 2 6 10 2" xfId="37714" xr:uid="{00000000-0005-0000-0000-00009C3E0000}"/>
    <cellStyle name="Normal 10 2 6 11" xfId="37713" xr:uid="{00000000-0005-0000-0000-00009D3E0000}"/>
    <cellStyle name="Normal 10 2 6 2" xfId="8621" xr:uid="{00000000-0005-0000-0000-00009E3E0000}"/>
    <cellStyle name="Normal 10 2 6 2 2" xfId="8622" xr:uid="{00000000-0005-0000-0000-00009F3E0000}"/>
    <cellStyle name="Normal 10 2 6 2 2 2" xfId="8623" xr:uid="{00000000-0005-0000-0000-0000A03E0000}"/>
    <cellStyle name="Normal 10 2 6 2 2 2 2" xfId="8624" xr:uid="{00000000-0005-0000-0000-0000A13E0000}"/>
    <cellStyle name="Normal 10 2 6 2 2 2 2 2" xfId="37718" xr:uid="{00000000-0005-0000-0000-0000A23E0000}"/>
    <cellStyle name="Normal 10 2 6 2 2 2 3" xfId="37717" xr:uid="{00000000-0005-0000-0000-0000A33E0000}"/>
    <cellStyle name="Normal 10 2 6 2 2 3" xfId="8625" xr:uid="{00000000-0005-0000-0000-0000A43E0000}"/>
    <cellStyle name="Normal 10 2 6 2 2 3 2" xfId="37719" xr:uid="{00000000-0005-0000-0000-0000A53E0000}"/>
    <cellStyle name="Normal 10 2 6 2 2 4" xfId="8626" xr:uid="{00000000-0005-0000-0000-0000A63E0000}"/>
    <cellStyle name="Normal 10 2 6 2 2 4 2" xfId="37720" xr:uid="{00000000-0005-0000-0000-0000A73E0000}"/>
    <cellStyle name="Normal 10 2 6 2 2 5" xfId="8627" xr:uid="{00000000-0005-0000-0000-0000A83E0000}"/>
    <cellStyle name="Normal 10 2 6 2 2 5 2" xfId="37721" xr:uid="{00000000-0005-0000-0000-0000A93E0000}"/>
    <cellStyle name="Normal 10 2 6 2 2 6" xfId="37716" xr:uid="{00000000-0005-0000-0000-0000AA3E0000}"/>
    <cellStyle name="Normal 10 2 6 2 3" xfId="8628" xr:uid="{00000000-0005-0000-0000-0000AB3E0000}"/>
    <cellStyle name="Normal 10 2 6 2 3 2" xfId="8629" xr:uid="{00000000-0005-0000-0000-0000AC3E0000}"/>
    <cellStyle name="Normal 10 2 6 2 3 2 2" xfId="37723" xr:uid="{00000000-0005-0000-0000-0000AD3E0000}"/>
    <cellStyle name="Normal 10 2 6 2 3 3" xfId="37722" xr:uid="{00000000-0005-0000-0000-0000AE3E0000}"/>
    <cellStyle name="Normal 10 2 6 2 4" xfId="8630" xr:uid="{00000000-0005-0000-0000-0000AF3E0000}"/>
    <cellStyle name="Normal 10 2 6 2 4 2" xfId="37724" xr:uid="{00000000-0005-0000-0000-0000B03E0000}"/>
    <cellStyle name="Normal 10 2 6 2 5" xfId="8631" xr:uid="{00000000-0005-0000-0000-0000B13E0000}"/>
    <cellStyle name="Normal 10 2 6 2 5 2" xfId="37725" xr:uid="{00000000-0005-0000-0000-0000B23E0000}"/>
    <cellStyle name="Normal 10 2 6 2 6" xfId="8632" xr:uid="{00000000-0005-0000-0000-0000B33E0000}"/>
    <cellStyle name="Normal 10 2 6 2 6 2" xfId="37726" xr:uid="{00000000-0005-0000-0000-0000B43E0000}"/>
    <cellStyle name="Normal 10 2 6 2 7" xfId="37715" xr:uid="{00000000-0005-0000-0000-0000B53E0000}"/>
    <cellStyle name="Normal 10 2 6 3" xfId="8633" xr:uid="{00000000-0005-0000-0000-0000B63E0000}"/>
    <cellStyle name="Normal 10 2 6 3 2" xfId="8634" xr:uid="{00000000-0005-0000-0000-0000B73E0000}"/>
    <cellStyle name="Normal 10 2 6 3 2 2" xfId="8635" xr:uid="{00000000-0005-0000-0000-0000B83E0000}"/>
    <cellStyle name="Normal 10 2 6 3 2 2 2" xfId="8636" xr:uid="{00000000-0005-0000-0000-0000B93E0000}"/>
    <cellStyle name="Normal 10 2 6 3 2 2 2 2" xfId="37730" xr:uid="{00000000-0005-0000-0000-0000BA3E0000}"/>
    <cellStyle name="Normal 10 2 6 3 2 2 3" xfId="37729" xr:uid="{00000000-0005-0000-0000-0000BB3E0000}"/>
    <cellStyle name="Normal 10 2 6 3 2 3" xfId="8637" xr:uid="{00000000-0005-0000-0000-0000BC3E0000}"/>
    <cellStyle name="Normal 10 2 6 3 2 3 2" xfId="37731" xr:uid="{00000000-0005-0000-0000-0000BD3E0000}"/>
    <cellStyle name="Normal 10 2 6 3 2 4" xfId="8638" xr:uid="{00000000-0005-0000-0000-0000BE3E0000}"/>
    <cellStyle name="Normal 10 2 6 3 2 4 2" xfId="37732" xr:uid="{00000000-0005-0000-0000-0000BF3E0000}"/>
    <cellStyle name="Normal 10 2 6 3 2 5" xfId="8639" xr:uid="{00000000-0005-0000-0000-0000C03E0000}"/>
    <cellStyle name="Normal 10 2 6 3 2 5 2" xfId="37733" xr:uid="{00000000-0005-0000-0000-0000C13E0000}"/>
    <cellStyle name="Normal 10 2 6 3 2 6" xfId="37728" xr:uid="{00000000-0005-0000-0000-0000C23E0000}"/>
    <cellStyle name="Normal 10 2 6 3 3" xfId="8640" xr:uid="{00000000-0005-0000-0000-0000C33E0000}"/>
    <cellStyle name="Normal 10 2 6 3 3 2" xfId="8641" xr:uid="{00000000-0005-0000-0000-0000C43E0000}"/>
    <cellStyle name="Normal 10 2 6 3 3 2 2" xfId="37735" xr:uid="{00000000-0005-0000-0000-0000C53E0000}"/>
    <cellStyle name="Normal 10 2 6 3 3 3" xfId="37734" xr:uid="{00000000-0005-0000-0000-0000C63E0000}"/>
    <cellStyle name="Normal 10 2 6 3 4" xfId="8642" xr:uid="{00000000-0005-0000-0000-0000C73E0000}"/>
    <cellStyle name="Normal 10 2 6 3 4 2" xfId="37736" xr:uid="{00000000-0005-0000-0000-0000C83E0000}"/>
    <cellStyle name="Normal 10 2 6 3 5" xfId="8643" xr:uid="{00000000-0005-0000-0000-0000C93E0000}"/>
    <cellStyle name="Normal 10 2 6 3 5 2" xfId="37737" xr:uid="{00000000-0005-0000-0000-0000CA3E0000}"/>
    <cellStyle name="Normal 10 2 6 3 6" xfId="8644" xr:uid="{00000000-0005-0000-0000-0000CB3E0000}"/>
    <cellStyle name="Normal 10 2 6 3 6 2" xfId="37738" xr:uid="{00000000-0005-0000-0000-0000CC3E0000}"/>
    <cellStyle name="Normal 10 2 6 3 7" xfId="37727" xr:uid="{00000000-0005-0000-0000-0000CD3E0000}"/>
    <cellStyle name="Normal 10 2 6 4" xfId="8645" xr:uid="{00000000-0005-0000-0000-0000CE3E0000}"/>
    <cellStyle name="Normal 10 2 6 4 2" xfId="8646" xr:uid="{00000000-0005-0000-0000-0000CF3E0000}"/>
    <cellStyle name="Normal 10 2 6 4 2 2" xfId="8647" xr:uid="{00000000-0005-0000-0000-0000D03E0000}"/>
    <cellStyle name="Normal 10 2 6 4 2 2 2" xfId="37741" xr:uid="{00000000-0005-0000-0000-0000D13E0000}"/>
    <cellStyle name="Normal 10 2 6 4 2 3" xfId="37740" xr:uid="{00000000-0005-0000-0000-0000D23E0000}"/>
    <cellStyle name="Normal 10 2 6 4 3" xfId="8648" xr:uid="{00000000-0005-0000-0000-0000D33E0000}"/>
    <cellStyle name="Normal 10 2 6 4 3 2" xfId="37742" xr:uid="{00000000-0005-0000-0000-0000D43E0000}"/>
    <cellStyle name="Normal 10 2 6 4 4" xfId="8649" xr:uid="{00000000-0005-0000-0000-0000D53E0000}"/>
    <cellStyle name="Normal 10 2 6 4 4 2" xfId="37743" xr:uid="{00000000-0005-0000-0000-0000D63E0000}"/>
    <cellStyle name="Normal 10 2 6 4 5" xfId="8650" xr:uid="{00000000-0005-0000-0000-0000D73E0000}"/>
    <cellStyle name="Normal 10 2 6 4 5 2" xfId="37744" xr:uid="{00000000-0005-0000-0000-0000D83E0000}"/>
    <cellStyle name="Normal 10 2 6 4 6" xfId="37739" xr:uid="{00000000-0005-0000-0000-0000D93E0000}"/>
    <cellStyle name="Normal 10 2 6 5" xfId="8651" xr:uid="{00000000-0005-0000-0000-0000DA3E0000}"/>
    <cellStyle name="Normal 10 2 6 5 2" xfId="8652" xr:uid="{00000000-0005-0000-0000-0000DB3E0000}"/>
    <cellStyle name="Normal 10 2 6 5 2 2" xfId="8653" xr:uid="{00000000-0005-0000-0000-0000DC3E0000}"/>
    <cellStyle name="Normal 10 2 6 5 2 2 2" xfId="37747" xr:uid="{00000000-0005-0000-0000-0000DD3E0000}"/>
    <cellStyle name="Normal 10 2 6 5 2 3" xfId="37746" xr:uid="{00000000-0005-0000-0000-0000DE3E0000}"/>
    <cellStyle name="Normal 10 2 6 5 3" xfId="8654" xr:uid="{00000000-0005-0000-0000-0000DF3E0000}"/>
    <cellStyle name="Normal 10 2 6 5 3 2" xfId="37748" xr:uid="{00000000-0005-0000-0000-0000E03E0000}"/>
    <cellStyle name="Normal 10 2 6 5 4" xfId="8655" xr:uid="{00000000-0005-0000-0000-0000E13E0000}"/>
    <cellStyle name="Normal 10 2 6 5 4 2" xfId="37749" xr:uid="{00000000-0005-0000-0000-0000E23E0000}"/>
    <cellStyle name="Normal 10 2 6 5 5" xfId="8656" xr:uid="{00000000-0005-0000-0000-0000E33E0000}"/>
    <cellStyle name="Normal 10 2 6 5 5 2" xfId="37750" xr:uid="{00000000-0005-0000-0000-0000E43E0000}"/>
    <cellStyle name="Normal 10 2 6 5 6" xfId="37745" xr:uid="{00000000-0005-0000-0000-0000E53E0000}"/>
    <cellStyle name="Normal 10 2 6 6" xfId="8657" xr:uid="{00000000-0005-0000-0000-0000E63E0000}"/>
    <cellStyle name="Normal 10 2 6 6 2" xfId="8658" xr:uid="{00000000-0005-0000-0000-0000E73E0000}"/>
    <cellStyle name="Normal 10 2 6 6 2 2" xfId="8659" xr:uid="{00000000-0005-0000-0000-0000E83E0000}"/>
    <cellStyle name="Normal 10 2 6 6 2 2 2" xfId="37753" xr:uid="{00000000-0005-0000-0000-0000E93E0000}"/>
    <cellStyle name="Normal 10 2 6 6 2 3" xfId="37752" xr:uid="{00000000-0005-0000-0000-0000EA3E0000}"/>
    <cellStyle name="Normal 10 2 6 6 3" xfId="8660" xr:uid="{00000000-0005-0000-0000-0000EB3E0000}"/>
    <cellStyle name="Normal 10 2 6 6 3 2" xfId="37754" xr:uid="{00000000-0005-0000-0000-0000EC3E0000}"/>
    <cellStyle name="Normal 10 2 6 6 4" xfId="8661" xr:uid="{00000000-0005-0000-0000-0000ED3E0000}"/>
    <cellStyle name="Normal 10 2 6 6 4 2" xfId="37755" xr:uid="{00000000-0005-0000-0000-0000EE3E0000}"/>
    <cellStyle name="Normal 10 2 6 6 5" xfId="37751" xr:uid="{00000000-0005-0000-0000-0000EF3E0000}"/>
    <cellStyle name="Normal 10 2 6 7" xfId="8662" xr:uid="{00000000-0005-0000-0000-0000F03E0000}"/>
    <cellStyle name="Normal 10 2 6 7 2" xfId="8663" xr:uid="{00000000-0005-0000-0000-0000F13E0000}"/>
    <cellStyle name="Normal 10 2 6 7 2 2" xfId="37757" xr:uid="{00000000-0005-0000-0000-0000F23E0000}"/>
    <cellStyle name="Normal 10 2 6 7 3" xfId="8664" xr:uid="{00000000-0005-0000-0000-0000F33E0000}"/>
    <cellStyle name="Normal 10 2 6 7 3 2" xfId="37758" xr:uid="{00000000-0005-0000-0000-0000F43E0000}"/>
    <cellStyle name="Normal 10 2 6 7 4" xfId="37756" xr:uid="{00000000-0005-0000-0000-0000F53E0000}"/>
    <cellStyle name="Normal 10 2 6 8" xfId="8665" xr:uid="{00000000-0005-0000-0000-0000F63E0000}"/>
    <cellStyle name="Normal 10 2 6 8 2" xfId="37759" xr:uid="{00000000-0005-0000-0000-0000F73E0000}"/>
    <cellStyle name="Normal 10 2 6 9" xfId="8666" xr:uid="{00000000-0005-0000-0000-0000F83E0000}"/>
    <cellStyle name="Normal 10 2 6 9 2" xfId="37760" xr:uid="{00000000-0005-0000-0000-0000F93E0000}"/>
    <cellStyle name="Normal 10 2 7" xfId="8667" xr:uid="{00000000-0005-0000-0000-0000FA3E0000}"/>
    <cellStyle name="Normal 10 2 7 2" xfId="8668" xr:uid="{00000000-0005-0000-0000-0000FB3E0000}"/>
    <cellStyle name="Normal 10 2 7 2 2" xfId="8669" xr:uid="{00000000-0005-0000-0000-0000FC3E0000}"/>
    <cellStyle name="Normal 10 2 7 2 2 2" xfId="8670" xr:uid="{00000000-0005-0000-0000-0000FD3E0000}"/>
    <cellStyle name="Normal 10 2 7 2 2 2 2" xfId="37764" xr:uid="{00000000-0005-0000-0000-0000FE3E0000}"/>
    <cellStyle name="Normal 10 2 7 2 2 3" xfId="37763" xr:uid="{00000000-0005-0000-0000-0000FF3E0000}"/>
    <cellStyle name="Normal 10 2 7 2 3" xfId="8671" xr:uid="{00000000-0005-0000-0000-0000003F0000}"/>
    <cellStyle name="Normal 10 2 7 2 3 2" xfId="37765" xr:uid="{00000000-0005-0000-0000-0000013F0000}"/>
    <cellStyle name="Normal 10 2 7 2 4" xfId="8672" xr:uid="{00000000-0005-0000-0000-0000023F0000}"/>
    <cellStyle name="Normal 10 2 7 2 4 2" xfId="37766" xr:uid="{00000000-0005-0000-0000-0000033F0000}"/>
    <cellStyle name="Normal 10 2 7 2 5" xfId="8673" xr:uid="{00000000-0005-0000-0000-0000043F0000}"/>
    <cellStyle name="Normal 10 2 7 2 5 2" xfId="37767" xr:uid="{00000000-0005-0000-0000-0000053F0000}"/>
    <cellStyle name="Normal 10 2 7 2 6" xfId="37762" xr:uid="{00000000-0005-0000-0000-0000063F0000}"/>
    <cellStyle name="Normal 10 2 7 3" xfId="8674" xr:uid="{00000000-0005-0000-0000-0000073F0000}"/>
    <cellStyle name="Normal 10 2 7 3 2" xfId="8675" xr:uid="{00000000-0005-0000-0000-0000083F0000}"/>
    <cellStyle name="Normal 10 2 7 3 2 2" xfId="8676" xr:uid="{00000000-0005-0000-0000-0000093F0000}"/>
    <cellStyle name="Normal 10 2 7 3 2 2 2" xfId="37770" xr:uid="{00000000-0005-0000-0000-00000A3F0000}"/>
    <cellStyle name="Normal 10 2 7 3 2 3" xfId="37769" xr:uid="{00000000-0005-0000-0000-00000B3F0000}"/>
    <cellStyle name="Normal 10 2 7 3 3" xfId="8677" xr:uid="{00000000-0005-0000-0000-00000C3F0000}"/>
    <cellStyle name="Normal 10 2 7 3 3 2" xfId="37771" xr:uid="{00000000-0005-0000-0000-00000D3F0000}"/>
    <cellStyle name="Normal 10 2 7 3 4" xfId="8678" xr:uid="{00000000-0005-0000-0000-00000E3F0000}"/>
    <cellStyle name="Normal 10 2 7 3 4 2" xfId="37772" xr:uid="{00000000-0005-0000-0000-00000F3F0000}"/>
    <cellStyle name="Normal 10 2 7 3 5" xfId="8679" xr:uid="{00000000-0005-0000-0000-0000103F0000}"/>
    <cellStyle name="Normal 10 2 7 3 5 2" xfId="37773" xr:uid="{00000000-0005-0000-0000-0000113F0000}"/>
    <cellStyle name="Normal 10 2 7 3 6" xfId="37768" xr:uid="{00000000-0005-0000-0000-0000123F0000}"/>
    <cellStyle name="Normal 10 2 7 4" xfId="8680" xr:uid="{00000000-0005-0000-0000-0000133F0000}"/>
    <cellStyle name="Normal 10 2 7 4 2" xfId="8681" xr:uid="{00000000-0005-0000-0000-0000143F0000}"/>
    <cellStyle name="Normal 10 2 7 4 2 2" xfId="37775" xr:uid="{00000000-0005-0000-0000-0000153F0000}"/>
    <cellStyle name="Normal 10 2 7 4 3" xfId="37774" xr:uid="{00000000-0005-0000-0000-0000163F0000}"/>
    <cellStyle name="Normal 10 2 7 5" xfId="8682" xr:uid="{00000000-0005-0000-0000-0000173F0000}"/>
    <cellStyle name="Normal 10 2 7 5 2" xfId="37776" xr:uid="{00000000-0005-0000-0000-0000183F0000}"/>
    <cellStyle name="Normal 10 2 7 6" xfId="8683" xr:uid="{00000000-0005-0000-0000-0000193F0000}"/>
    <cellStyle name="Normal 10 2 7 6 2" xfId="37777" xr:uid="{00000000-0005-0000-0000-00001A3F0000}"/>
    <cellStyle name="Normal 10 2 7 7" xfId="8684" xr:uid="{00000000-0005-0000-0000-00001B3F0000}"/>
    <cellStyle name="Normal 10 2 7 7 2" xfId="37778" xr:uid="{00000000-0005-0000-0000-00001C3F0000}"/>
    <cellStyle name="Normal 10 2 7 8" xfId="37761" xr:uid="{00000000-0005-0000-0000-00001D3F0000}"/>
    <cellStyle name="Normal 10 2 8" xfId="8685" xr:uid="{00000000-0005-0000-0000-00001E3F0000}"/>
    <cellStyle name="Normal 10 2 8 2" xfId="8686" xr:uid="{00000000-0005-0000-0000-00001F3F0000}"/>
    <cellStyle name="Normal 10 2 8 2 2" xfId="8687" xr:uid="{00000000-0005-0000-0000-0000203F0000}"/>
    <cellStyle name="Normal 10 2 8 2 2 2" xfId="8688" xr:uid="{00000000-0005-0000-0000-0000213F0000}"/>
    <cellStyle name="Normal 10 2 8 2 2 2 2" xfId="37782" xr:uid="{00000000-0005-0000-0000-0000223F0000}"/>
    <cellStyle name="Normal 10 2 8 2 2 3" xfId="37781" xr:uid="{00000000-0005-0000-0000-0000233F0000}"/>
    <cellStyle name="Normal 10 2 8 2 3" xfId="8689" xr:uid="{00000000-0005-0000-0000-0000243F0000}"/>
    <cellStyle name="Normal 10 2 8 2 3 2" xfId="37783" xr:uid="{00000000-0005-0000-0000-0000253F0000}"/>
    <cellStyle name="Normal 10 2 8 2 4" xfId="8690" xr:uid="{00000000-0005-0000-0000-0000263F0000}"/>
    <cellStyle name="Normal 10 2 8 2 4 2" xfId="37784" xr:uid="{00000000-0005-0000-0000-0000273F0000}"/>
    <cellStyle name="Normal 10 2 8 2 5" xfId="8691" xr:uid="{00000000-0005-0000-0000-0000283F0000}"/>
    <cellStyle name="Normal 10 2 8 2 5 2" xfId="37785" xr:uid="{00000000-0005-0000-0000-0000293F0000}"/>
    <cellStyle name="Normal 10 2 8 2 6" xfId="37780" xr:uid="{00000000-0005-0000-0000-00002A3F0000}"/>
    <cellStyle name="Normal 10 2 8 3" xfId="8692" xr:uid="{00000000-0005-0000-0000-00002B3F0000}"/>
    <cellStyle name="Normal 10 2 8 3 2" xfId="8693" xr:uid="{00000000-0005-0000-0000-00002C3F0000}"/>
    <cellStyle name="Normal 10 2 8 3 2 2" xfId="37787" xr:uid="{00000000-0005-0000-0000-00002D3F0000}"/>
    <cellStyle name="Normal 10 2 8 3 3" xfId="37786" xr:uid="{00000000-0005-0000-0000-00002E3F0000}"/>
    <cellStyle name="Normal 10 2 8 4" xfId="8694" xr:uid="{00000000-0005-0000-0000-00002F3F0000}"/>
    <cellStyle name="Normal 10 2 8 4 2" xfId="37788" xr:uid="{00000000-0005-0000-0000-0000303F0000}"/>
    <cellStyle name="Normal 10 2 8 5" xfId="8695" xr:uid="{00000000-0005-0000-0000-0000313F0000}"/>
    <cellStyle name="Normal 10 2 8 5 2" xfId="37789" xr:uid="{00000000-0005-0000-0000-0000323F0000}"/>
    <cellStyle name="Normal 10 2 8 6" xfId="8696" xr:uid="{00000000-0005-0000-0000-0000333F0000}"/>
    <cellStyle name="Normal 10 2 8 6 2" xfId="37790" xr:uid="{00000000-0005-0000-0000-0000343F0000}"/>
    <cellStyle name="Normal 10 2 8 7" xfId="37779" xr:uid="{00000000-0005-0000-0000-0000353F0000}"/>
    <cellStyle name="Normal 10 2 9" xfId="8697" xr:uid="{00000000-0005-0000-0000-0000363F0000}"/>
    <cellStyle name="Normal 10 2 9 2" xfId="8698" xr:uid="{00000000-0005-0000-0000-0000373F0000}"/>
    <cellStyle name="Normal 10 2 9 2 2" xfId="8699" xr:uid="{00000000-0005-0000-0000-0000383F0000}"/>
    <cellStyle name="Normal 10 2 9 2 2 2" xfId="37793" xr:uid="{00000000-0005-0000-0000-0000393F0000}"/>
    <cellStyle name="Normal 10 2 9 2 3" xfId="37792" xr:uid="{00000000-0005-0000-0000-00003A3F0000}"/>
    <cellStyle name="Normal 10 2 9 3" xfId="8700" xr:uid="{00000000-0005-0000-0000-00003B3F0000}"/>
    <cellStyle name="Normal 10 2 9 3 2" xfId="37794" xr:uid="{00000000-0005-0000-0000-00003C3F0000}"/>
    <cellStyle name="Normal 10 2 9 4" xfId="8701" xr:uid="{00000000-0005-0000-0000-00003D3F0000}"/>
    <cellStyle name="Normal 10 2 9 4 2" xfId="37795" xr:uid="{00000000-0005-0000-0000-00003E3F0000}"/>
    <cellStyle name="Normal 10 2 9 5" xfId="8702" xr:uid="{00000000-0005-0000-0000-00003F3F0000}"/>
    <cellStyle name="Normal 10 2 9 5 2" xfId="37796" xr:uid="{00000000-0005-0000-0000-0000403F0000}"/>
    <cellStyle name="Normal 10 2 9 6" xfId="37791" xr:uid="{00000000-0005-0000-0000-0000413F0000}"/>
    <cellStyle name="Normal 10 3" xfId="197" xr:uid="{00000000-0005-0000-0000-0000423F0000}"/>
    <cellStyle name="Normal 10 3 10" xfId="8703" xr:uid="{00000000-0005-0000-0000-0000433F0000}"/>
    <cellStyle name="Normal 10 3 10 2" xfId="8704" xr:uid="{00000000-0005-0000-0000-0000443F0000}"/>
    <cellStyle name="Normal 10 3 10 2 2" xfId="8705" xr:uid="{00000000-0005-0000-0000-0000453F0000}"/>
    <cellStyle name="Normal 10 3 10 2 2 2" xfId="37799" xr:uid="{00000000-0005-0000-0000-0000463F0000}"/>
    <cellStyle name="Normal 10 3 10 2 3" xfId="37798" xr:uid="{00000000-0005-0000-0000-0000473F0000}"/>
    <cellStyle name="Normal 10 3 10 3" xfId="8706" xr:uid="{00000000-0005-0000-0000-0000483F0000}"/>
    <cellStyle name="Normal 10 3 10 3 2" xfId="37800" xr:uid="{00000000-0005-0000-0000-0000493F0000}"/>
    <cellStyle name="Normal 10 3 10 4" xfId="8707" xr:uid="{00000000-0005-0000-0000-00004A3F0000}"/>
    <cellStyle name="Normal 10 3 10 4 2" xfId="37801" xr:uid="{00000000-0005-0000-0000-00004B3F0000}"/>
    <cellStyle name="Normal 10 3 10 5" xfId="37797" xr:uid="{00000000-0005-0000-0000-00004C3F0000}"/>
    <cellStyle name="Normal 10 3 11" xfId="8708" xr:uid="{00000000-0005-0000-0000-00004D3F0000}"/>
    <cellStyle name="Normal 10 3 11 2" xfId="8709" xr:uid="{00000000-0005-0000-0000-00004E3F0000}"/>
    <cellStyle name="Normal 10 3 11 2 2" xfId="37803" xr:uid="{00000000-0005-0000-0000-00004F3F0000}"/>
    <cellStyle name="Normal 10 3 11 3" xfId="8710" xr:uid="{00000000-0005-0000-0000-0000503F0000}"/>
    <cellStyle name="Normal 10 3 11 3 2" xfId="37804" xr:uid="{00000000-0005-0000-0000-0000513F0000}"/>
    <cellStyle name="Normal 10 3 11 4" xfId="37802" xr:uid="{00000000-0005-0000-0000-0000523F0000}"/>
    <cellStyle name="Normal 10 3 12" xfId="8711" xr:uid="{00000000-0005-0000-0000-0000533F0000}"/>
    <cellStyle name="Normal 10 3 12 2" xfId="37805" xr:uid="{00000000-0005-0000-0000-0000543F0000}"/>
    <cellStyle name="Normal 10 3 13" xfId="8712" xr:uid="{00000000-0005-0000-0000-0000553F0000}"/>
    <cellStyle name="Normal 10 3 13 2" xfId="37806" xr:uid="{00000000-0005-0000-0000-0000563F0000}"/>
    <cellStyle name="Normal 10 3 14" xfId="8713" xr:uid="{00000000-0005-0000-0000-0000573F0000}"/>
    <cellStyle name="Normal 10 3 14 2" xfId="37807" xr:uid="{00000000-0005-0000-0000-0000583F0000}"/>
    <cellStyle name="Normal 10 3 15" xfId="8714" xr:uid="{00000000-0005-0000-0000-0000593F0000}"/>
    <cellStyle name="Normal 10 3 2" xfId="198" xr:uid="{00000000-0005-0000-0000-00005A3F0000}"/>
    <cellStyle name="Normal 10 3 2 10" xfId="8715" xr:uid="{00000000-0005-0000-0000-00005B3F0000}"/>
    <cellStyle name="Normal 10 3 2 10 2" xfId="8716" xr:uid="{00000000-0005-0000-0000-00005C3F0000}"/>
    <cellStyle name="Normal 10 3 2 10 2 2" xfId="37809" xr:uid="{00000000-0005-0000-0000-00005D3F0000}"/>
    <cellStyle name="Normal 10 3 2 10 3" xfId="8717" xr:uid="{00000000-0005-0000-0000-00005E3F0000}"/>
    <cellStyle name="Normal 10 3 2 10 3 2" xfId="37810" xr:uid="{00000000-0005-0000-0000-00005F3F0000}"/>
    <cellStyle name="Normal 10 3 2 10 4" xfId="37808" xr:uid="{00000000-0005-0000-0000-0000603F0000}"/>
    <cellStyle name="Normal 10 3 2 11" xfId="8718" xr:uid="{00000000-0005-0000-0000-0000613F0000}"/>
    <cellStyle name="Normal 10 3 2 11 2" xfId="37811" xr:uid="{00000000-0005-0000-0000-0000623F0000}"/>
    <cellStyle name="Normal 10 3 2 12" xfId="8719" xr:uid="{00000000-0005-0000-0000-0000633F0000}"/>
    <cellStyle name="Normal 10 3 2 12 2" xfId="37812" xr:uid="{00000000-0005-0000-0000-0000643F0000}"/>
    <cellStyle name="Normal 10 3 2 13" xfId="8720" xr:uid="{00000000-0005-0000-0000-0000653F0000}"/>
    <cellStyle name="Normal 10 3 2 13 2" xfId="37813" xr:uid="{00000000-0005-0000-0000-0000663F0000}"/>
    <cellStyle name="Normal 10 3 2 2" xfId="8721" xr:uid="{00000000-0005-0000-0000-0000673F0000}"/>
    <cellStyle name="Normal 10 3 2 2 10" xfId="8722" xr:uid="{00000000-0005-0000-0000-0000683F0000}"/>
    <cellStyle name="Normal 10 3 2 2 10 2" xfId="37815" xr:uid="{00000000-0005-0000-0000-0000693F0000}"/>
    <cellStyle name="Normal 10 3 2 2 11" xfId="8723" xr:uid="{00000000-0005-0000-0000-00006A3F0000}"/>
    <cellStyle name="Normal 10 3 2 2 11 2" xfId="37816" xr:uid="{00000000-0005-0000-0000-00006B3F0000}"/>
    <cellStyle name="Normal 10 3 2 2 12" xfId="8724" xr:uid="{00000000-0005-0000-0000-00006C3F0000}"/>
    <cellStyle name="Normal 10 3 2 2 12 2" xfId="37817" xr:uid="{00000000-0005-0000-0000-00006D3F0000}"/>
    <cellStyle name="Normal 10 3 2 2 13" xfId="37814" xr:uid="{00000000-0005-0000-0000-00006E3F0000}"/>
    <cellStyle name="Normal 10 3 2 2 2" xfId="8725" xr:uid="{00000000-0005-0000-0000-00006F3F0000}"/>
    <cellStyle name="Normal 10 3 2 2 2 10" xfId="8726" xr:uid="{00000000-0005-0000-0000-0000703F0000}"/>
    <cellStyle name="Normal 10 3 2 2 2 10 2" xfId="37819" xr:uid="{00000000-0005-0000-0000-0000713F0000}"/>
    <cellStyle name="Normal 10 3 2 2 2 11" xfId="8727" xr:uid="{00000000-0005-0000-0000-0000723F0000}"/>
    <cellStyle name="Normal 10 3 2 2 2 11 2" xfId="37820" xr:uid="{00000000-0005-0000-0000-0000733F0000}"/>
    <cellStyle name="Normal 10 3 2 2 2 12" xfId="37818" xr:uid="{00000000-0005-0000-0000-0000743F0000}"/>
    <cellStyle name="Normal 10 3 2 2 2 2" xfId="8728" xr:uid="{00000000-0005-0000-0000-0000753F0000}"/>
    <cellStyle name="Normal 10 3 2 2 2 2 10" xfId="8729" xr:uid="{00000000-0005-0000-0000-0000763F0000}"/>
    <cellStyle name="Normal 10 3 2 2 2 2 10 2" xfId="37822" xr:uid="{00000000-0005-0000-0000-0000773F0000}"/>
    <cellStyle name="Normal 10 3 2 2 2 2 11" xfId="37821" xr:uid="{00000000-0005-0000-0000-0000783F0000}"/>
    <cellStyle name="Normal 10 3 2 2 2 2 2" xfId="8730" xr:uid="{00000000-0005-0000-0000-0000793F0000}"/>
    <cellStyle name="Normal 10 3 2 2 2 2 2 2" xfId="8731" xr:uid="{00000000-0005-0000-0000-00007A3F0000}"/>
    <cellStyle name="Normal 10 3 2 2 2 2 2 2 2" xfId="8732" xr:uid="{00000000-0005-0000-0000-00007B3F0000}"/>
    <cellStyle name="Normal 10 3 2 2 2 2 2 2 2 2" xfId="8733" xr:uid="{00000000-0005-0000-0000-00007C3F0000}"/>
    <cellStyle name="Normal 10 3 2 2 2 2 2 2 2 2 2" xfId="37826" xr:uid="{00000000-0005-0000-0000-00007D3F0000}"/>
    <cellStyle name="Normal 10 3 2 2 2 2 2 2 2 3" xfId="37825" xr:uid="{00000000-0005-0000-0000-00007E3F0000}"/>
    <cellStyle name="Normal 10 3 2 2 2 2 2 2 3" xfId="8734" xr:uid="{00000000-0005-0000-0000-00007F3F0000}"/>
    <cellStyle name="Normal 10 3 2 2 2 2 2 2 3 2" xfId="37827" xr:uid="{00000000-0005-0000-0000-0000803F0000}"/>
    <cellStyle name="Normal 10 3 2 2 2 2 2 2 4" xfId="8735" xr:uid="{00000000-0005-0000-0000-0000813F0000}"/>
    <cellStyle name="Normal 10 3 2 2 2 2 2 2 4 2" xfId="37828" xr:uid="{00000000-0005-0000-0000-0000823F0000}"/>
    <cellStyle name="Normal 10 3 2 2 2 2 2 2 5" xfId="8736" xr:uid="{00000000-0005-0000-0000-0000833F0000}"/>
    <cellStyle name="Normal 10 3 2 2 2 2 2 2 5 2" xfId="37829" xr:uid="{00000000-0005-0000-0000-0000843F0000}"/>
    <cellStyle name="Normal 10 3 2 2 2 2 2 2 6" xfId="37824" xr:uid="{00000000-0005-0000-0000-0000853F0000}"/>
    <cellStyle name="Normal 10 3 2 2 2 2 2 3" xfId="8737" xr:uid="{00000000-0005-0000-0000-0000863F0000}"/>
    <cellStyle name="Normal 10 3 2 2 2 2 2 3 2" xfId="8738" xr:uid="{00000000-0005-0000-0000-0000873F0000}"/>
    <cellStyle name="Normal 10 3 2 2 2 2 2 3 2 2" xfId="37831" xr:uid="{00000000-0005-0000-0000-0000883F0000}"/>
    <cellStyle name="Normal 10 3 2 2 2 2 2 3 3" xfId="37830" xr:uid="{00000000-0005-0000-0000-0000893F0000}"/>
    <cellStyle name="Normal 10 3 2 2 2 2 2 4" xfId="8739" xr:uid="{00000000-0005-0000-0000-00008A3F0000}"/>
    <cellStyle name="Normal 10 3 2 2 2 2 2 4 2" xfId="37832" xr:uid="{00000000-0005-0000-0000-00008B3F0000}"/>
    <cellStyle name="Normal 10 3 2 2 2 2 2 5" xfId="8740" xr:uid="{00000000-0005-0000-0000-00008C3F0000}"/>
    <cellStyle name="Normal 10 3 2 2 2 2 2 5 2" xfId="37833" xr:uid="{00000000-0005-0000-0000-00008D3F0000}"/>
    <cellStyle name="Normal 10 3 2 2 2 2 2 6" xfId="8741" xr:uid="{00000000-0005-0000-0000-00008E3F0000}"/>
    <cellStyle name="Normal 10 3 2 2 2 2 2 6 2" xfId="37834" xr:uid="{00000000-0005-0000-0000-00008F3F0000}"/>
    <cellStyle name="Normal 10 3 2 2 2 2 2 7" xfId="37823" xr:uid="{00000000-0005-0000-0000-0000903F0000}"/>
    <cellStyle name="Normal 10 3 2 2 2 2 3" xfId="8742" xr:uid="{00000000-0005-0000-0000-0000913F0000}"/>
    <cellStyle name="Normal 10 3 2 2 2 2 3 2" xfId="8743" xr:uid="{00000000-0005-0000-0000-0000923F0000}"/>
    <cellStyle name="Normal 10 3 2 2 2 2 3 2 2" xfId="8744" xr:uid="{00000000-0005-0000-0000-0000933F0000}"/>
    <cellStyle name="Normal 10 3 2 2 2 2 3 2 2 2" xfId="8745" xr:uid="{00000000-0005-0000-0000-0000943F0000}"/>
    <cellStyle name="Normal 10 3 2 2 2 2 3 2 2 2 2" xfId="37838" xr:uid="{00000000-0005-0000-0000-0000953F0000}"/>
    <cellStyle name="Normal 10 3 2 2 2 2 3 2 2 3" xfId="37837" xr:uid="{00000000-0005-0000-0000-0000963F0000}"/>
    <cellStyle name="Normal 10 3 2 2 2 2 3 2 3" xfId="8746" xr:uid="{00000000-0005-0000-0000-0000973F0000}"/>
    <cellStyle name="Normal 10 3 2 2 2 2 3 2 3 2" xfId="37839" xr:uid="{00000000-0005-0000-0000-0000983F0000}"/>
    <cellStyle name="Normal 10 3 2 2 2 2 3 2 4" xfId="8747" xr:uid="{00000000-0005-0000-0000-0000993F0000}"/>
    <cellStyle name="Normal 10 3 2 2 2 2 3 2 4 2" xfId="37840" xr:uid="{00000000-0005-0000-0000-00009A3F0000}"/>
    <cellStyle name="Normal 10 3 2 2 2 2 3 2 5" xfId="8748" xr:uid="{00000000-0005-0000-0000-00009B3F0000}"/>
    <cellStyle name="Normal 10 3 2 2 2 2 3 2 5 2" xfId="37841" xr:uid="{00000000-0005-0000-0000-00009C3F0000}"/>
    <cellStyle name="Normal 10 3 2 2 2 2 3 2 6" xfId="37836" xr:uid="{00000000-0005-0000-0000-00009D3F0000}"/>
    <cellStyle name="Normal 10 3 2 2 2 2 3 3" xfId="8749" xr:uid="{00000000-0005-0000-0000-00009E3F0000}"/>
    <cellStyle name="Normal 10 3 2 2 2 2 3 3 2" xfId="8750" xr:uid="{00000000-0005-0000-0000-00009F3F0000}"/>
    <cellStyle name="Normal 10 3 2 2 2 2 3 3 2 2" xfId="37843" xr:uid="{00000000-0005-0000-0000-0000A03F0000}"/>
    <cellStyle name="Normal 10 3 2 2 2 2 3 3 3" xfId="37842" xr:uid="{00000000-0005-0000-0000-0000A13F0000}"/>
    <cellStyle name="Normal 10 3 2 2 2 2 3 4" xfId="8751" xr:uid="{00000000-0005-0000-0000-0000A23F0000}"/>
    <cellStyle name="Normal 10 3 2 2 2 2 3 4 2" xfId="37844" xr:uid="{00000000-0005-0000-0000-0000A33F0000}"/>
    <cellStyle name="Normal 10 3 2 2 2 2 3 5" xfId="8752" xr:uid="{00000000-0005-0000-0000-0000A43F0000}"/>
    <cellStyle name="Normal 10 3 2 2 2 2 3 5 2" xfId="37845" xr:uid="{00000000-0005-0000-0000-0000A53F0000}"/>
    <cellStyle name="Normal 10 3 2 2 2 2 3 6" xfId="8753" xr:uid="{00000000-0005-0000-0000-0000A63F0000}"/>
    <cellStyle name="Normal 10 3 2 2 2 2 3 6 2" xfId="37846" xr:uid="{00000000-0005-0000-0000-0000A73F0000}"/>
    <cellStyle name="Normal 10 3 2 2 2 2 3 7" xfId="37835" xr:uid="{00000000-0005-0000-0000-0000A83F0000}"/>
    <cellStyle name="Normal 10 3 2 2 2 2 4" xfId="8754" xr:uid="{00000000-0005-0000-0000-0000A93F0000}"/>
    <cellStyle name="Normal 10 3 2 2 2 2 4 2" xfId="8755" xr:uid="{00000000-0005-0000-0000-0000AA3F0000}"/>
    <cellStyle name="Normal 10 3 2 2 2 2 4 2 2" xfId="8756" xr:uid="{00000000-0005-0000-0000-0000AB3F0000}"/>
    <cellStyle name="Normal 10 3 2 2 2 2 4 2 2 2" xfId="37849" xr:uid="{00000000-0005-0000-0000-0000AC3F0000}"/>
    <cellStyle name="Normal 10 3 2 2 2 2 4 2 3" xfId="37848" xr:uid="{00000000-0005-0000-0000-0000AD3F0000}"/>
    <cellStyle name="Normal 10 3 2 2 2 2 4 3" xfId="8757" xr:uid="{00000000-0005-0000-0000-0000AE3F0000}"/>
    <cellStyle name="Normal 10 3 2 2 2 2 4 3 2" xfId="37850" xr:uid="{00000000-0005-0000-0000-0000AF3F0000}"/>
    <cellStyle name="Normal 10 3 2 2 2 2 4 4" xfId="8758" xr:uid="{00000000-0005-0000-0000-0000B03F0000}"/>
    <cellStyle name="Normal 10 3 2 2 2 2 4 4 2" xfId="37851" xr:uid="{00000000-0005-0000-0000-0000B13F0000}"/>
    <cellStyle name="Normal 10 3 2 2 2 2 4 5" xfId="8759" xr:uid="{00000000-0005-0000-0000-0000B23F0000}"/>
    <cellStyle name="Normal 10 3 2 2 2 2 4 5 2" xfId="37852" xr:uid="{00000000-0005-0000-0000-0000B33F0000}"/>
    <cellStyle name="Normal 10 3 2 2 2 2 4 6" xfId="37847" xr:uid="{00000000-0005-0000-0000-0000B43F0000}"/>
    <cellStyle name="Normal 10 3 2 2 2 2 5" xfId="8760" xr:uid="{00000000-0005-0000-0000-0000B53F0000}"/>
    <cellStyle name="Normal 10 3 2 2 2 2 5 2" xfId="8761" xr:uid="{00000000-0005-0000-0000-0000B63F0000}"/>
    <cellStyle name="Normal 10 3 2 2 2 2 5 2 2" xfId="8762" xr:uid="{00000000-0005-0000-0000-0000B73F0000}"/>
    <cellStyle name="Normal 10 3 2 2 2 2 5 2 2 2" xfId="37855" xr:uid="{00000000-0005-0000-0000-0000B83F0000}"/>
    <cellStyle name="Normal 10 3 2 2 2 2 5 2 3" xfId="37854" xr:uid="{00000000-0005-0000-0000-0000B93F0000}"/>
    <cellStyle name="Normal 10 3 2 2 2 2 5 3" xfId="8763" xr:uid="{00000000-0005-0000-0000-0000BA3F0000}"/>
    <cellStyle name="Normal 10 3 2 2 2 2 5 3 2" xfId="37856" xr:uid="{00000000-0005-0000-0000-0000BB3F0000}"/>
    <cellStyle name="Normal 10 3 2 2 2 2 5 4" xfId="8764" xr:uid="{00000000-0005-0000-0000-0000BC3F0000}"/>
    <cellStyle name="Normal 10 3 2 2 2 2 5 4 2" xfId="37857" xr:uid="{00000000-0005-0000-0000-0000BD3F0000}"/>
    <cellStyle name="Normal 10 3 2 2 2 2 5 5" xfId="8765" xr:uid="{00000000-0005-0000-0000-0000BE3F0000}"/>
    <cellStyle name="Normal 10 3 2 2 2 2 5 5 2" xfId="37858" xr:uid="{00000000-0005-0000-0000-0000BF3F0000}"/>
    <cellStyle name="Normal 10 3 2 2 2 2 5 6" xfId="37853" xr:uid="{00000000-0005-0000-0000-0000C03F0000}"/>
    <cellStyle name="Normal 10 3 2 2 2 2 6" xfId="8766" xr:uid="{00000000-0005-0000-0000-0000C13F0000}"/>
    <cellStyle name="Normal 10 3 2 2 2 2 6 2" xfId="8767" xr:uid="{00000000-0005-0000-0000-0000C23F0000}"/>
    <cellStyle name="Normal 10 3 2 2 2 2 6 2 2" xfId="8768" xr:uid="{00000000-0005-0000-0000-0000C33F0000}"/>
    <cellStyle name="Normal 10 3 2 2 2 2 6 2 2 2" xfId="37861" xr:uid="{00000000-0005-0000-0000-0000C43F0000}"/>
    <cellStyle name="Normal 10 3 2 2 2 2 6 2 3" xfId="37860" xr:uid="{00000000-0005-0000-0000-0000C53F0000}"/>
    <cellStyle name="Normal 10 3 2 2 2 2 6 3" xfId="8769" xr:uid="{00000000-0005-0000-0000-0000C63F0000}"/>
    <cellStyle name="Normal 10 3 2 2 2 2 6 3 2" xfId="37862" xr:uid="{00000000-0005-0000-0000-0000C73F0000}"/>
    <cellStyle name="Normal 10 3 2 2 2 2 6 4" xfId="8770" xr:uid="{00000000-0005-0000-0000-0000C83F0000}"/>
    <cellStyle name="Normal 10 3 2 2 2 2 6 4 2" xfId="37863" xr:uid="{00000000-0005-0000-0000-0000C93F0000}"/>
    <cellStyle name="Normal 10 3 2 2 2 2 6 5" xfId="37859" xr:uid="{00000000-0005-0000-0000-0000CA3F0000}"/>
    <cellStyle name="Normal 10 3 2 2 2 2 7" xfId="8771" xr:uid="{00000000-0005-0000-0000-0000CB3F0000}"/>
    <cellStyle name="Normal 10 3 2 2 2 2 7 2" xfId="8772" xr:uid="{00000000-0005-0000-0000-0000CC3F0000}"/>
    <cellStyle name="Normal 10 3 2 2 2 2 7 2 2" xfId="37865" xr:uid="{00000000-0005-0000-0000-0000CD3F0000}"/>
    <cellStyle name="Normal 10 3 2 2 2 2 7 3" xfId="8773" xr:uid="{00000000-0005-0000-0000-0000CE3F0000}"/>
    <cellStyle name="Normal 10 3 2 2 2 2 7 3 2" xfId="37866" xr:uid="{00000000-0005-0000-0000-0000CF3F0000}"/>
    <cellStyle name="Normal 10 3 2 2 2 2 7 4" xfId="37864" xr:uid="{00000000-0005-0000-0000-0000D03F0000}"/>
    <cellStyle name="Normal 10 3 2 2 2 2 8" xfId="8774" xr:uid="{00000000-0005-0000-0000-0000D13F0000}"/>
    <cellStyle name="Normal 10 3 2 2 2 2 8 2" xfId="37867" xr:uid="{00000000-0005-0000-0000-0000D23F0000}"/>
    <cellStyle name="Normal 10 3 2 2 2 2 9" xfId="8775" xr:uid="{00000000-0005-0000-0000-0000D33F0000}"/>
    <cellStyle name="Normal 10 3 2 2 2 2 9 2" xfId="37868" xr:uid="{00000000-0005-0000-0000-0000D43F0000}"/>
    <cellStyle name="Normal 10 3 2 2 2 3" xfId="8776" xr:uid="{00000000-0005-0000-0000-0000D53F0000}"/>
    <cellStyle name="Normal 10 3 2 2 2 3 2" xfId="8777" xr:uid="{00000000-0005-0000-0000-0000D63F0000}"/>
    <cellStyle name="Normal 10 3 2 2 2 3 2 2" xfId="8778" xr:uid="{00000000-0005-0000-0000-0000D73F0000}"/>
    <cellStyle name="Normal 10 3 2 2 2 3 2 2 2" xfId="8779" xr:uid="{00000000-0005-0000-0000-0000D83F0000}"/>
    <cellStyle name="Normal 10 3 2 2 2 3 2 2 2 2" xfId="37872" xr:uid="{00000000-0005-0000-0000-0000D93F0000}"/>
    <cellStyle name="Normal 10 3 2 2 2 3 2 2 3" xfId="37871" xr:uid="{00000000-0005-0000-0000-0000DA3F0000}"/>
    <cellStyle name="Normal 10 3 2 2 2 3 2 3" xfId="8780" xr:uid="{00000000-0005-0000-0000-0000DB3F0000}"/>
    <cellStyle name="Normal 10 3 2 2 2 3 2 3 2" xfId="37873" xr:uid="{00000000-0005-0000-0000-0000DC3F0000}"/>
    <cellStyle name="Normal 10 3 2 2 2 3 2 4" xfId="8781" xr:uid="{00000000-0005-0000-0000-0000DD3F0000}"/>
    <cellStyle name="Normal 10 3 2 2 2 3 2 4 2" xfId="37874" xr:uid="{00000000-0005-0000-0000-0000DE3F0000}"/>
    <cellStyle name="Normal 10 3 2 2 2 3 2 5" xfId="8782" xr:uid="{00000000-0005-0000-0000-0000DF3F0000}"/>
    <cellStyle name="Normal 10 3 2 2 2 3 2 5 2" xfId="37875" xr:uid="{00000000-0005-0000-0000-0000E03F0000}"/>
    <cellStyle name="Normal 10 3 2 2 2 3 2 6" xfId="37870" xr:uid="{00000000-0005-0000-0000-0000E13F0000}"/>
    <cellStyle name="Normal 10 3 2 2 2 3 3" xfId="8783" xr:uid="{00000000-0005-0000-0000-0000E23F0000}"/>
    <cellStyle name="Normal 10 3 2 2 2 3 3 2" xfId="8784" xr:uid="{00000000-0005-0000-0000-0000E33F0000}"/>
    <cellStyle name="Normal 10 3 2 2 2 3 3 2 2" xfId="8785" xr:uid="{00000000-0005-0000-0000-0000E43F0000}"/>
    <cellStyle name="Normal 10 3 2 2 2 3 3 2 2 2" xfId="37878" xr:uid="{00000000-0005-0000-0000-0000E53F0000}"/>
    <cellStyle name="Normal 10 3 2 2 2 3 3 2 3" xfId="37877" xr:uid="{00000000-0005-0000-0000-0000E63F0000}"/>
    <cellStyle name="Normal 10 3 2 2 2 3 3 3" xfId="8786" xr:uid="{00000000-0005-0000-0000-0000E73F0000}"/>
    <cellStyle name="Normal 10 3 2 2 2 3 3 3 2" xfId="37879" xr:uid="{00000000-0005-0000-0000-0000E83F0000}"/>
    <cellStyle name="Normal 10 3 2 2 2 3 3 4" xfId="8787" xr:uid="{00000000-0005-0000-0000-0000E93F0000}"/>
    <cellStyle name="Normal 10 3 2 2 2 3 3 4 2" xfId="37880" xr:uid="{00000000-0005-0000-0000-0000EA3F0000}"/>
    <cellStyle name="Normal 10 3 2 2 2 3 3 5" xfId="8788" xr:uid="{00000000-0005-0000-0000-0000EB3F0000}"/>
    <cellStyle name="Normal 10 3 2 2 2 3 3 5 2" xfId="37881" xr:uid="{00000000-0005-0000-0000-0000EC3F0000}"/>
    <cellStyle name="Normal 10 3 2 2 2 3 3 6" xfId="37876" xr:uid="{00000000-0005-0000-0000-0000ED3F0000}"/>
    <cellStyle name="Normal 10 3 2 2 2 3 4" xfId="8789" xr:uid="{00000000-0005-0000-0000-0000EE3F0000}"/>
    <cellStyle name="Normal 10 3 2 2 2 3 4 2" xfId="8790" xr:uid="{00000000-0005-0000-0000-0000EF3F0000}"/>
    <cellStyle name="Normal 10 3 2 2 2 3 4 2 2" xfId="37883" xr:uid="{00000000-0005-0000-0000-0000F03F0000}"/>
    <cellStyle name="Normal 10 3 2 2 2 3 4 3" xfId="37882" xr:uid="{00000000-0005-0000-0000-0000F13F0000}"/>
    <cellStyle name="Normal 10 3 2 2 2 3 5" xfId="8791" xr:uid="{00000000-0005-0000-0000-0000F23F0000}"/>
    <cellStyle name="Normal 10 3 2 2 2 3 5 2" xfId="37884" xr:uid="{00000000-0005-0000-0000-0000F33F0000}"/>
    <cellStyle name="Normal 10 3 2 2 2 3 6" xfId="8792" xr:uid="{00000000-0005-0000-0000-0000F43F0000}"/>
    <cellStyle name="Normal 10 3 2 2 2 3 6 2" xfId="37885" xr:uid="{00000000-0005-0000-0000-0000F53F0000}"/>
    <cellStyle name="Normal 10 3 2 2 2 3 7" xfId="8793" xr:uid="{00000000-0005-0000-0000-0000F63F0000}"/>
    <cellStyle name="Normal 10 3 2 2 2 3 7 2" xfId="37886" xr:uid="{00000000-0005-0000-0000-0000F73F0000}"/>
    <cellStyle name="Normal 10 3 2 2 2 3 8" xfId="37869" xr:uid="{00000000-0005-0000-0000-0000F83F0000}"/>
    <cellStyle name="Normal 10 3 2 2 2 4" xfId="8794" xr:uid="{00000000-0005-0000-0000-0000F93F0000}"/>
    <cellStyle name="Normal 10 3 2 2 2 4 2" xfId="8795" xr:uid="{00000000-0005-0000-0000-0000FA3F0000}"/>
    <cellStyle name="Normal 10 3 2 2 2 4 2 2" xfId="8796" xr:uid="{00000000-0005-0000-0000-0000FB3F0000}"/>
    <cellStyle name="Normal 10 3 2 2 2 4 2 2 2" xfId="8797" xr:uid="{00000000-0005-0000-0000-0000FC3F0000}"/>
    <cellStyle name="Normal 10 3 2 2 2 4 2 2 2 2" xfId="37890" xr:uid="{00000000-0005-0000-0000-0000FD3F0000}"/>
    <cellStyle name="Normal 10 3 2 2 2 4 2 2 3" xfId="37889" xr:uid="{00000000-0005-0000-0000-0000FE3F0000}"/>
    <cellStyle name="Normal 10 3 2 2 2 4 2 3" xfId="8798" xr:uid="{00000000-0005-0000-0000-0000FF3F0000}"/>
    <cellStyle name="Normal 10 3 2 2 2 4 2 3 2" xfId="37891" xr:uid="{00000000-0005-0000-0000-000000400000}"/>
    <cellStyle name="Normal 10 3 2 2 2 4 2 4" xfId="8799" xr:uid="{00000000-0005-0000-0000-000001400000}"/>
    <cellStyle name="Normal 10 3 2 2 2 4 2 4 2" xfId="37892" xr:uid="{00000000-0005-0000-0000-000002400000}"/>
    <cellStyle name="Normal 10 3 2 2 2 4 2 5" xfId="8800" xr:uid="{00000000-0005-0000-0000-000003400000}"/>
    <cellStyle name="Normal 10 3 2 2 2 4 2 5 2" xfId="37893" xr:uid="{00000000-0005-0000-0000-000004400000}"/>
    <cellStyle name="Normal 10 3 2 2 2 4 2 6" xfId="37888" xr:uid="{00000000-0005-0000-0000-000005400000}"/>
    <cellStyle name="Normal 10 3 2 2 2 4 3" xfId="8801" xr:uid="{00000000-0005-0000-0000-000006400000}"/>
    <cellStyle name="Normal 10 3 2 2 2 4 3 2" xfId="8802" xr:uid="{00000000-0005-0000-0000-000007400000}"/>
    <cellStyle name="Normal 10 3 2 2 2 4 3 2 2" xfId="37895" xr:uid="{00000000-0005-0000-0000-000008400000}"/>
    <cellStyle name="Normal 10 3 2 2 2 4 3 3" xfId="37894" xr:uid="{00000000-0005-0000-0000-000009400000}"/>
    <cellStyle name="Normal 10 3 2 2 2 4 4" xfId="8803" xr:uid="{00000000-0005-0000-0000-00000A400000}"/>
    <cellStyle name="Normal 10 3 2 2 2 4 4 2" xfId="37896" xr:uid="{00000000-0005-0000-0000-00000B400000}"/>
    <cellStyle name="Normal 10 3 2 2 2 4 5" xfId="8804" xr:uid="{00000000-0005-0000-0000-00000C400000}"/>
    <cellStyle name="Normal 10 3 2 2 2 4 5 2" xfId="37897" xr:uid="{00000000-0005-0000-0000-00000D400000}"/>
    <cellStyle name="Normal 10 3 2 2 2 4 6" xfId="8805" xr:uid="{00000000-0005-0000-0000-00000E400000}"/>
    <cellStyle name="Normal 10 3 2 2 2 4 6 2" xfId="37898" xr:uid="{00000000-0005-0000-0000-00000F400000}"/>
    <cellStyle name="Normal 10 3 2 2 2 4 7" xfId="37887" xr:uid="{00000000-0005-0000-0000-000010400000}"/>
    <cellStyle name="Normal 10 3 2 2 2 5" xfId="8806" xr:uid="{00000000-0005-0000-0000-000011400000}"/>
    <cellStyle name="Normal 10 3 2 2 2 5 2" xfId="8807" xr:uid="{00000000-0005-0000-0000-000012400000}"/>
    <cellStyle name="Normal 10 3 2 2 2 5 2 2" xfId="8808" xr:uid="{00000000-0005-0000-0000-000013400000}"/>
    <cellStyle name="Normal 10 3 2 2 2 5 2 2 2" xfId="37901" xr:uid="{00000000-0005-0000-0000-000014400000}"/>
    <cellStyle name="Normal 10 3 2 2 2 5 2 3" xfId="37900" xr:uid="{00000000-0005-0000-0000-000015400000}"/>
    <cellStyle name="Normal 10 3 2 2 2 5 3" xfId="8809" xr:uid="{00000000-0005-0000-0000-000016400000}"/>
    <cellStyle name="Normal 10 3 2 2 2 5 3 2" xfId="37902" xr:uid="{00000000-0005-0000-0000-000017400000}"/>
    <cellStyle name="Normal 10 3 2 2 2 5 4" xfId="8810" xr:uid="{00000000-0005-0000-0000-000018400000}"/>
    <cellStyle name="Normal 10 3 2 2 2 5 4 2" xfId="37903" xr:uid="{00000000-0005-0000-0000-000019400000}"/>
    <cellStyle name="Normal 10 3 2 2 2 5 5" xfId="8811" xr:uid="{00000000-0005-0000-0000-00001A400000}"/>
    <cellStyle name="Normal 10 3 2 2 2 5 5 2" xfId="37904" xr:uid="{00000000-0005-0000-0000-00001B400000}"/>
    <cellStyle name="Normal 10 3 2 2 2 5 6" xfId="37899" xr:uid="{00000000-0005-0000-0000-00001C400000}"/>
    <cellStyle name="Normal 10 3 2 2 2 6" xfId="8812" xr:uid="{00000000-0005-0000-0000-00001D400000}"/>
    <cellStyle name="Normal 10 3 2 2 2 6 2" xfId="8813" xr:uid="{00000000-0005-0000-0000-00001E400000}"/>
    <cellStyle name="Normal 10 3 2 2 2 6 2 2" xfId="8814" xr:uid="{00000000-0005-0000-0000-00001F400000}"/>
    <cellStyle name="Normal 10 3 2 2 2 6 2 2 2" xfId="37907" xr:uid="{00000000-0005-0000-0000-000020400000}"/>
    <cellStyle name="Normal 10 3 2 2 2 6 2 3" xfId="37906" xr:uid="{00000000-0005-0000-0000-000021400000}"/>
    <cellStyle name="Normal 10 3 2 2 2 6 3" xfId="8815" xr:uid="{00000000-0005-0000-0000-000022400000}"/>
    <cellStyle name="Normal 10 3 2 2 2 6 3 2" xfId="37908" xr:uid="{00000000-0005-0000-0000-000023400000}"/>
    <cellStyle name="Normal 10 3 2 2 2 6 4" xfId="8816" xr:uid="{00000000-0005-0000-0000-000024400000}"/>
    <cellStyle name="Normal 10 3 2 2 2 6 4 2" xfId="37909" xr:uid="{00000000-0005-0000-0000-000025400000}"/>
    <cellStyle name="Normal 10 3 2 2 2 6 5" xfId="8817" xr:uid="{00000000-0005-0000-0000-000026400000}"/>
    <cellStyle name="Normal 10 3 2 2 2 6 5 2" xfId="37910" xr:uid="{00000000-0005-0000-0000-000027400000}"/>
    <cellStyle name="Normal 10 3 2 2 2 6 6" xfId="37905" xr:uid="{00000000-0005-0000-0000-000028400000}"/>
    <cellStyle name="Normal 10 3 2 2 2 7" xfId="8818" xr:uid="{00000000-0005-0000-0000-000029400000}"/>
    <cellStyle name="Normal 10 3 2 2 2 7 2" xfId="8819" xr:uid="{00000000-0005-0000-0000-00002A400000}"/>
    <cellStyle name="Normal 10 3 2 2 2 7 2 2" xfId="8820" xr:uid="{00000000-0005-0000-0000-00002B400000}"/>
    <cellStyle name="Normal 10 3 2 2 2 7 2 2 2" xfId="37913" xr:uid="{00000000-0005-0000-0000-00002C400000}"/>
    <cellStyle name="Normal 10 3 2 2 2 7 2 3" xfId="37912" xr:uid="{00000000-0005-0000-0000-00002D400000}"/>
    <cellStyle name="Normal 10 3 2 2 2 7 3" xfId="8821" xr:uid="{00000000-0005-0000-0000-00002E400000}"/>
    <cellStyle name="Normal 10 3 2 2 2 7 3 2" xfId="37914" xr:uid="{00000000-0005-0000-0000-00002F400000}"/>
    <cellStyle name="Normal 10 3 2 2 2 7 4" xfId="8822" xr:uid="{00000000-0005-0000-0000-000030400000}"/>
    <cellStyle name="Normal 10 3 2 2 2 7 4 2" xfId="37915" xr:uid="{00000000-0005-0000-0000-000031400000}"/>
    <cellStyle name="Normal 10 3 2 2 2 7 5" xfId="37911" xr:uid="{00000000-0005-0000-0000-000032400000}"/>
    <cellStyle name="Normal 10 3 2 2 2 8" xfId="8823" xr:uid="{00000000-0005-0000-0000-000033400000}"/>
    <cellStyle name="Normal 10 3 2 2 2 8 2" xfId="8824" xr:uid="{00000000-0005-0000-0000-000034400000}"/>
    <cellStyle name="Normal 10 3 2 2 2 8 2 2" xfId="37917" xr:uid="{00000000-0005-0000-0000-000035400000}"/>
    <cellStyle name="Normal 10 3 2 2 2 8 3" xfId="8825" xr:uid="{00000000-0005-0000-0000-000036400000}"/>
    <cellStyle name="Normal 10 3 2 2 2 8 3 2" xfId="37918" xr:uid="{00000000-0005-0000-0000-000037400000}"/>
    <cellStyle name="Normal 10 3 2 2 2 8 4" xfId="37916" xr:uid="{00000000-0005-0000-0000-000038400000}"/>
    <cellStyle name="Normal 10 3 2 2 2 9" xfId="8826" xr:uid="{00000000-0005-0000-0000-000039400000}"/>
    <cellStyle name="Normal 10 3 2 2 2 9 2" xfId="37919" xr:uid="{00000000-0005-0000-0000-00003A400000}"/>
    <cellStyle name="Normal 10 3 2 2 3" xfId="8827" xr:uid="{00000000-0005-0000-0000-00003B400000}"/>
    <cellStyle name="Normal 10 3 2 2 3 10" xfId="8828" xr:uid="{00000000-0005-0000-0000-00003C400000}"/>
    <cellStyle name="Normal 10 3 2 2 3 10 2" xfId="37921" xr:uid="{00000000-0005-0000-0000-00003D400000}"/>
    <cellStyle name="Normal 10 3 2 2 3 11" xfId="37920" xr:uid="{00000000-0005-0000-0000-00003E400000}"/>
    <cellStyle name="Normal 10 3 2 2 3 2" xfId="8829" xr:uid="{00000000-0005-0000-0000-00003F400000}"/>
    <cellStyle name="Normal 10 3 2 2 3 2 2" xfId="8830" xr:uid="{00000000-0005-0000-0000-000040400000}"/>
    <cellStyle name="Normal 10 3 2 2 3 2 2 2" xfId="8831" xr:uid="{00000000-0005-0000-0000-000041400000}"/>
    <cellStyle name="Normal 10 3 2 2 3 2 2 2 2" xfId="8832" xr:uid="{00000000-0005-0000-0000-000042400000}"/>
    <cellStyle name="Normal 10 3 2 2 3 2 2 2 2 2" xfId="37925" xr:uid="{00000000-0005-0000-0000-000043400000}"/>
    <cellStyle name="Normal 10 3 2 2 3 2 2 2 3" xfId="37924" xr:uid="{00000000-0005-0000-0000-000044400000}"/>
    <cellStyle name="Normal 10 3 2 2 3 2 2 3" xfId="8833" xr:uid="{00000000-0005-0000-0000-000045400000}"/>
    <cellStyle name="Normal 10 3 2 2 3 2 2 3 2" xfId="37926" xr:uid="{00000000-0005-0000-0000-000046400000}"/>
    <cellStyle name="Normal 10 3 2 2 3 2 2 4" xfId="8834" xr:uid="{00000000-0005-0000-0000-000047400000}"/>
    <cellStyle name="Normal 10 3 2 2 3 2 2 4 2" xfId="37927" xr:uid="{00000000-0005-0000-0000-000048400000}"/>
    <cellStyle name="Normal 10 3 2 2 3 2 2 5" xfId="8835" xr:uid="{00000000-0005-0000-0000-000049400000}"/>
    <cellStyle name="Normal 10 3 2 2 3 2 2 5 2" xfId="37928" xr:uid="{00000000-0005-0000-0000-00004A400000}"/>
    <cellStyle name="Normal 10 3 2 2 3 2 2 6" xfId="37923" xr:uid="{00000000-0005-0000-0000-00004B400000}"/>
    <cellStyle name="Normal 10 3 2 2 3 2 3" xfId="8836" xr:uid="{00000000-0005-0000-0000-00004C400000}"/>
    <cellStyle name="Normal 10 3 2 2 3 2 3 2" xfId="8837" xr:uid="{00000000-0005-0000-0000-00004D400000}"/>
    <cellStyle name="Normal 10 3 2 2 3 2 3 2 2" xfId="37930" xr:uid="{00000000-0005-0000-0000-00004E400000}"/>
    <cellStyle name="Normal 10 3 2 2 3 2 3 3" xfId="37929" xr:uid="{00000000-0005-0000-0000-00004F400000}"/>
    <cellStyle name="Normal 10 3 2 2 3 2 4" xfId="8838" xr:uid="{00000000-0005-0000-0000-000050400000}"/>
    <cellStyle name="Normal 10 3 2 2 3 2 4 2" xfId="37931" xr:uid="{00000000-0005-0000-0000-000051400000}"/>
    <cellStyle name="Normal 10 3 2 2 3 2 5" xfId="8839" xr:uid="{00000000-0005-0000-0000-000052400000}"/>
    <cellStyle name="Normal 10 3 2 2 3 2 5 2" xfId="37932" xr:uid="{00000000-0005-0000-0000-000053400000}"/>
    <cellStyle name="Normal 10 3 2 2 3 2 6" xfId="8840" xr:uid="{00000000-0005-0000-0000-000054400000}"/>
    <cellStyle name="Normal 10 3 2 2 3 2 6 2" xfId="37933" xr:uid="{00000000-0005-0000-0000-000055400000}"/>
    <cellStyle name="Normal 10 3 2 2 3 2 7" xfId="37922" xr:uid="{00000000-0005-0000-0000-000056400000}"/>
    <cellStyle name="Normal 10 3 2 2 3 3" xfId="8841" xr:uid="{00000000-0005-0000-0000-000057400000}"/>
    <cellStyle name="Normal 10 3 2 2 3 3 2" xfId="8842" xr:uid="{00000000-0005-0000-0000-000058400000}"/>
    <cellStyle name="Normal 10 3 2 2 3 3 2 2" xfId="8843" xr:uid="{00000000-0005-0000-0000-000059400000}"/>
    <cellStyle name="Normal 10 3 2 2 3 3 2 2 2" xfId="8844" xr:uid="{00000000-0005-0000-0000-00005A400000}"/>
    <cellStyle name="Normal 10 3 2 2 3 3 2 2 2 2" xfId="37937" xr:uid="{00000000-0005-0000-0000-00005B400000}"/>
    <cellStyle name="Normal 10 3 2 2 3 3 2 2 3" xfId="37936" xr:uid="{00000000-0005-0000-0000-00005C400000}"/>
    <cellStyle name="Normal 10 3 2 2 3 3 2 3" xfId="8845" xr:uid="{00000000-0005-0000-0000-00005D400000}"/>
    <cellStyle name="Normal 10 3 2 2 3 3 2 3 2" xfId="37938" xr:uid="{00000000-0005-0000-0000-00005E400000}"/>
    <cellStyle name="Normal 10 3 2 2 3 3 2 4" xfId="8846" xr:uid="{00000000-0005-0000-0000-00005F400000}"/>
    <cellStyle name="Normal 10 3 2 2 3 3 2 4 2" xfId="37939" xr:uid="{00000000-0005-0000-0000-000060400000}"/>
    <cellStyle name="Normal 10 3 2 2 3 3 2 5" xfId="8847" xr:uid="{00000000-0005-0000-0000-000061400000}"/>
    <cellStyle name="Normal 10 3 2 2 3 3 2 5 2" xfId="37940" xr:uid="{00000000-0005-0000-0000-000062400000}"/>
    <cellStyle name="Normal 10 3 2 2 3 3 2 6" xfId="37935" xr:uid="{00000000-0005-0000-0000-000063400000}"/>
    <cellStyle name="Normal 10 3 2 2 3 3 3" xfId="8848" xr:uid="{00000000-0005-0000-0000-000064400000}"/>
    <cellStyle name="Normal 10 3 2 2 3 3 3 2" xfId="8849" xr:uid="{00000000-0005-0000-0000-000065400000}"/>
    <cellStyle name="Normal 10 3 2 2 3 3 3 2 2" xfId="37942" xr:uid="{00000000-0005-0000-0000-000066400000}"/>
    <cellStyle name="Normal 10 3 2 2 3 3 3 3" xfId="37941" xr:uid="{00000000-0005-0000-0000-000067400000}"/>
    <cellStyle name="Normal 10 3 2 2 3 3 4" xfId="8850" xr:uid="{00000000-0005-0000-0000-000068400000}"/>
    <cellStyle name="Normal 10 3 2 2 3 3 4 2" xfId="37943" xr:uid="{00000000-0005-0000-0000-000069400000}"/>
    <cellStyle name="Normal 10 3 2 2 3 3 5" xfId="8851" xr:uid="{00000000-0005-0000-0000-00006A400000}"/>
    <cellStyle name="Normal 10 3 2 2 3 3 5 2" xfId="37944" xr:uid="{00000000-0005-0000-0000-00006B400000}"/>
    <cellStyle name="Normal 10 3 2 2 3 3 6" xfId="8852" xr:uid="{00000000-0005-0000-0000-00006C400000}"/>
    <cellStyle name="Normal 10 3 2 2 3 3 6 2" xfId="37945" xr:uid="{00000000-0005-0000-0000-00006D400000}"/>
    <cellStyle name="Normal 10 3 2 2 3 3 7" xfId="37934" xr:uid="{00000000-0005-0000-0000-00006E400000}"/>
    <cellStyle name="Normal 10 3 2 2 3 4" xfId="8853" xr:uid="{00000000-0005-0000-0000-00006F400000}"/>
    <cellStyle name="Normal 10 3 2 2 3 4 2" xfId="8854" xr:uid="{00000000-0005-0000-0000-000070400000}"/>
    <cellStyle name="Normal 10 3 2 2 3 4 2 2" xfId="8855" xr:uid="{00000000-0005-0000-0000-000071400000}"/>
    <cellStyle name="Normal 10 3 2 2 3 4 2 2 2" xfId="37948" xr:uid="{00000000-0005-0000-0000-000072400000}"/>
    <cellStyle name="Normal 10 3 2 2 3 4 2 3" xfId="37947" xr:uid="{00000000-0005-0000-0000-000073400000}"/>
    <cellStyle name="Normal 10 3 2 2 3 4 3" xfId="8856" xr:uid="{00000000-0005-0000-0000-000074400000}"/>
    <cellStyle name="Normal 10 3 2 2 3 4 3 2" xfId="37949" xr:uid="{00000000-0005-0000-0000-000075400000}"/>
    <cellStyle name="Normal 10 3 2 2 3 4 4" xfId="8857" xr:uid="{00000000-0005-0000-0000-000076400000}"/>
    <cellStyle name="Normal 10 3 2 2 3 4 4 2" xfId="37950" xr:uid="{00000000-0005-0000-0000-000077400000}"/>
    <cellStyle name="Normal 10 3 2 2 3 4 5" xfId="8858" xr:uid="{00000000-0005-0000-0000-000078400000}"/>
    <cellStyle name="Normal 10 3 2 2 3 4 5 2" xfId="37951" xr:uid="{00000000-0005-0000-0000-000079400000}"/>
    <cellStyle name="Normal 10 3 2 2 3 4 6" xfId="37946" xr:uid="{00000000-0005-0000-0000-00007A400000}"/>
    <cellStyle name="Normal 10 3 2 2 3 5" xfId="8859" xr:uid="{00000000-0005-0000-0000-00007B400000}"/>
    <cellStyle name="Normal 10 3 2 2 3 5 2" xfId="8860" xr:uid="{00000000-0005-0000-0000-00007C400000}"/>
    <cellStyle name="Normal 10 3 2 2 3 5 2 2" xfId="8861" xr:uid="{00000000-0005-0000-0000-00007D400000}"/>
    <cellStyle name="Normal 10 3 2 2 3 5 2 2 2" xfId="37954" xr:uid="{00000000-0005-0000-0000-00007E400000}"/>
    <cellStyle name="Normal 10 3 2 2 3 5 2 3" xfId="37953" xr:uid="{00000000-0005-0000-0000-00007F400000}"/>
    <cellStyle name="Normal 10 3 2 2 3 5 3" xfId="8862" xr:uid="{00000000-0005-0000-0000-000080400000}"/>
    <cellStyle name="Normal 10 3 2 2 3 5 3 2" xfId="37955" xr:uid="{00000000-0005-0000-0000-000081400000}"/>
    <cellStyle name="Normal 10 3 2 2 3 5 4" xfId="8863" xr:uid="{00000000-0005-0000-0000-000082400000}"/>
    <cellStyle name="Normal 10 3 2 2 3 5 4 2" xfId="37956" xr:uid="{00000000-0005-0000-0000-000083400000}"/>
    <cellStyle name="Normal 10 3 2 2 3 5 5" xfId="8864" xr:uid="{00000000-0005-0000-0000-000084400000}"/>
    <cellStyle name="Normal 10 3 2 2 3 5 5 2" xfId="37957" xr:uid="{00000000-0005-0000-0000-000085400000}"/>
    <cellStyle name="Normal 10 3 2 2 3 5 6" xfId="37952" xr:uid="{00000000-0005-0000-0000-000086400000}"/>
    <cellStyle name="Normal 10 3 2 2 3 6" xfId="8865" xr:uid="{00000000-0005-0000-0000-000087400000}"/>
    <cellStyle name="Normal 10 3 2 2 3 6 2" xfId="8866" xr:uid="{00000000-0005-0000-0000-000088400000}"/>
    <cellStyle name="Normal 10 3 2 2 3 6 2 2" xfId="8867" xr:uid="{00000000-0005-0000-0000-000089400000}"/>
    <cellStyle name="Normal 10 3 2 2 3 6 2 2 2" xfId="37960" xr:uid="{00000000-0005-0000-0000-00008A400000}"/>
    <cellStyle name="Normal 10 3 2 2 3 6 2 3" xfId="37959" xr:uid="{00000000-0005-0000-0000-00008B400000}"/>
    <cellStyle name="Normal 10 3 2 2 3 6 3" xfId="8868" xr:uid="{00000000-0005-0000-0000-00008C400000}"/>
    <cellStyle name="Normal 10 3 2 2 3 6 3 2" xfId="37961" xr:uid="{00000000-0005-0000-0000-00008D400000}"/>
    <cellStyle name="Normal 10 3 2 2 3 6 4" xfId="8869" xr:uid="{00000000-0005-0000-0000-00008E400000}"/>
    <cellStyle name="Normal 10 3 2 2 3 6 4 2" xfId="37962" xr:uid="{00000000-0005-0000-0000-00008F400000}"/>
    <cellStyle name="Normal 10 3 2 2 3 6 5" xfId="37958" xr:uid="{00000000-0005-0000-0000-000090400000}"/>
    <cellStyle name="Normal 10 3 2 2 3 7" xfId="8870" xr:uid="{00000000-0005-0000-0000-000091400000}"/>
    <cellStyle name="Normal 10 3 2 2 3 7 2" xfId="8871" xr:uid="{00000000-0005-0000-0000-000092400000}"/>
    <cellStyle name="Normal 10 3 2 2 3 7 2 2" xfId="37964" xr:uid="{00000000-0005-0000-0000-000093400000}"/>
    <cellStyle name="Normal 10 3 2 2 3 7 3" xfId="8872" xr:uid="{00000000-0005-0000-0000-000094400000}"/>
    <cellStyle name="Normal 10 3 2 2 3 7 3 2" xfId="37965" xr:uid="{00000000-0005-0000-0000-000095400000}"/>
    <cellStyle name="Normal 10 3 2 2 3 7 4" xfId="37963" xr:uid="{00000000-0005-0000-0000-000096400000}"/>
    <cellStyle name="Normal 10 3 2 2 3 8" xfId="8873" xr:uid="{00000000-0005-0000-0000-000097400000}"/>
    <cellStyle name="Normal 10 3 2 2 3 8 2" xfId="37966" xr:uid="{00000000-0005-0000-0000-000098400000}"/>
    <cellStyle name="Normal 10 3 2 2 3 9" xfId="8874" xr:uid="{00000000-0005-0000-0000-000099400000}"/>
    <cellStyle name="Normal 10 3 2 2 3 9 2" xfId="37967" xr:uid="{00000000-0005-0000-0000-00009A400000}"/>
    <cellStyle name="Normal 10 3 2 2 4" xfId="8875" xr:uid="{00000000-0005-0000-0000-00009B400000}"/>
    <cellStyle name="Normal 10 3 2 2 4 2" xfId="8876" xr:uid="{00000000-0005-0000-0000-00009C400000}"/>
    <cellStyle name="Normal 10 3 2 2 4 2 2" xfId="8877" xr:uid="{00000000-0005-0000-0000-00009D400000}"/>
    <cellStyle name="Normal 10 3 2 2 4 2 2 2" xfId="8878" xr:uid="{00000000-0005-0000-0000-00009E400000}"/>
    <cellStyle name="Normal 10 3 2 2 4 2 2 2 2" xfId="37971" xr:uid="{00000000-0005-0000-0000-00009F400000}"/>
    <cellStyle name="Normal 10 3 2 2 4 2 2 3" xfId="37970" xr:uid="{00000000-0005-0000-0000-0000A0400000}"/>
    <cellStyle name="Normal 10 3 2 2 4 2 3" xfId="8879" xr:uid="{00000000-0005-0000-0000-0000A1400000}"/>
    <cellStyle name="Normal 10 3 2 2 4 2 3 2" xfId="37972" xr:uid="{00000000-0005-0000-0000-0000A2400000}"/>
    <cellStyle name="Normal 10 3 2 2 4 2 4" xfId="8880" xr:uid="{00000000-0005-0000-0000-0000A3400000}"/>
    <cellStyle name="Normal 10 3 2 2 4 2 4 2" xfId="37973" xr:uid="{00000000-0005-0000-0000-0000A4400000}"/>
    <cellStyle name="Normal 10 3 2 2 4 2 5" xfId="8881" xr:uid="{00000000-0005-0000-0000-0000A5400000}"/>
    <cellStyle name="Normal 10 3 2 2 4 2 5 2" xfId="37974" xr:uid="{00000000-0005-0000-0000-0000A6400000}"/>
    <cellStyle name="Normal 10 3 2 2 4 2 6" xfId="37969" xr:uid="{00000000-0005-0000-0000-0000A7400000}"/>
    <cellStyle name="Normal 10 3 2 2 4 3" xfId="8882" xr:uid="{00000000-0005-0000-0000-0000A8400000}"/>
    <cellStyle name="Normal 10 3 2 2 4 3 2" xfId="8883" xr:uid="{00000000-0005-0000-0000-0000A9400000}"/>
    <cellStyle name="Normal 10 3 2 2 4 3 2 2" xfId="8884" xr:uid="{00000000-0005-0000-0000-0000AA400000}"/>
    <cellStyle name="Normal 10 3 2 2 4 3 2 2 2" xfId="37977" xr:uid="{00000000-0005-0000-0000-0000AB400000}"/>
    <cellStyle name="Normal 10 3 2 2 4 3 2 3" xfId="37976" xr:uid="{00000000-0005-0000-0000-0000AC400000}"/>
    <cellStyle name="Normal 10 3 2 2 4 3 3" xfId="8885" xr:uid="{00000000-0005-0000-0000-0000AD400000}"/>
    <cellStyle name="Normal 10 3 2 2 4 3 3 2" xfId="37978" xr:uid="{00000000-0005-0000-0000-0000AE400000}"/>
    <cellStyle name="Normal 10 3 2 2 4 3 4" xfId="8886" xr:uid="{00000000-0005-0000-0000-0000AF400000}"/>
    <cellStyle name="Normal 10 3 2 2 4 3 4 2" xfId="37979" xr:uid="{00000000-0005-0000-0000-0000B0400000}"/>
    <cellStyle name="Normal 10 3 2 2 4 3 5" xfId="8887" xr:uid="{00000000-0005-0000-0000-0000B1400000}"/>
    <cellStyle name="Normal 10 3 2 2 4 3 5 2" xfId="37980" xr:uid="{00000000-0005-0000-0000-0000B2400000}"/>
    <cellStyle name="Normal 10 3 2 2 4 3 6" xfId="37975" xr:uid="{00000000-0005-0000-0000-0000B3400000}"/>
    <cellStyle name="Normal 10 3 2 2 4 4" xfId="8888" xr:uid="{00000000-0005-0000-0000-0000B4400000}"/>
    <cellStyle name="Normal 10 3 2 2 4 4 2" xfId="8889" xr:uid="{00000000-0005-0000-0000-0000B5400000}"/>
    <cellStyle name="Normal 10 3 2 2 4 4 2 2" xfId="37982" xr:uid="{00000000-0005-0000-0000-0000B6400000}"/>
    <cellStyle name="Normal 10 3 2 2 4 4 3" xfId="37981" xr:uid="{00000000-0005-0000-0000-0000B7400000}"/>
    <cellStyle name="Normal 10 3 2 2 4 5" xfId="8890" xr:uid="{00000000-0005-0000-0000-0000B8400000}"/>
    <cellStyle name="Normal 10 3 2 2 4 5 2" xfId="37983" xr:uid="{00000000-0005-0000-0000-0000B9400000}"/>
    <cellStyle name="Normal 10 3 2 2 4 6" xfId="8891" xr:uid="{00000000-0005-0000-0000-0000BA400000}"/>
    <cellStyle name="Normal 10 3 2 2 4 6 2" xfId="37984" xr:uid="{00000000-0005-0000-0000-0000BB400000}"/>
    <cellStyle name="Normal 10 3 2 2 4 7" xfId="8892" xr:uid="{00000000-0005-0000-0000-0000BC400000}"/>
    <cellStyle name="Normal 10 3 2 2 4 7 2" xfId="37985" xr:uid="{00000000-0005-0000-0000-0000BD400000}"/>
    <cellStyle name="Normal 10 3 2 2 4 8" xfId="37968" xr:uid="{00000000-0005-0000-0000-0000BE400000}"/>
    <cellStyle name="Normal 10 3 2 2 5" xfId="8893" xr:uid="{00000000-0005-0000-0000-0000BF400000}"/>
    <cellStyle name="Normal 10 3 2 2 5 2" xfId="8894" xr:uid="{00000000-0005-0000-0000-0000C0400000}"/>
    <cellStyle name="Normal 10 3 2 2 5 2 2" xfId="8895" xr:uid="{00000000-0005-0000-0000-0000C1400000}"/>
    <cellStyle name="Normal 10 3 2 2 5 2 2 2" xfId="8896" xr:uid="{00000000-0005-0000-0000-0000C2400000}"/>
    <cellStyle name="Normal 10 3 2 2 5 2 2 2 2" xfId="37989" xr:uid="{00000000-0005-0000-0000-0000C3400000}"/>
    <cellStyle name="Normal 10 3 2 2 5 2 2 3" xfId="37988" xr:uid="{00000000-0005-0000-0000-0000C4400000}"/>
    <cellStyle name="Normal 10 3 2 2 5 2 3" xfId="8897" xr:uid="{00000000-0005-0000-0000-0000C5400000}"/>
    <cellStyle name="Normal 10 3 2 2 5 2 3 2" xfId="37990" xr:uid="{00000000-0005-0000-0000-0000C6400000}"/>
    <cellStyle name="Normal 10 3 2 2 5 2 4" xfId="8898" xr:uid="{00000000-0005-0000-0000-0000C7400000}"/>
    <cellStyle name="Normal 10 3 2 2 5 2 4 2" xfId="37991" xr:uid="{00000000-0005-0000-0000-0000C8400000}"/>
    <cellStyle name="Normal 10 3 2 2 5 2 5" xfId="8899" xr:uid="{00000000-0005-0000-0000-0000C9400000}"/>
    <cellStyle name="Normal 10 3 2 2 5 2 5 2" xfId="37992" xr:uid="{00000000-0005-0000-0000-0000CA400000}"/>
    <cellStyle name="Normal 10 3 2 2 5 2 6" xfId="37987" xr:uid="{00000000-0005-0000-0000-0000CB400000}"/>
    <cellStyle name="Normal 10 3 2 2 5 3" xfId="8900" xr:uid="{00000000-0005-0000-0000-0000CC400000}"/>
    <cellStyle name="Normal 10 3 2 2 5 3 2" xfId="8901" xr:uid="{00000000-0005-0000-0000-0000CD400000}"/>
    <cellStyle name="Normal 10 3 2 2 5 3 2 2" xfId="37994" xr:uid="{00000000-0005-0000-0000-0000CE400000}"/>
    <cellStyle name="Normal 10 3 2 2 5 3 3" xfId="37993" xr:uid="{00000000-0005-0000-0000-0000CF400000}"/>
    <cellStyle name="Normal 10 3 2 2 5 4" xfId="8902" xr:uid="{00000000-0005-0000-0000-0000D0400000}"/>
    <cellStyle name="Normal 10 3 2 2 5 4 2" xfId="37995" xr:uid="{00000000-0005-0000-0000-0000D1400000}"/>
    <cellStyle name="Normal 10 3 2 2 5 5" xfId="8903" xr:uid="{00000000-0005-0000-0000-0000D2400000}"/>
    <cellStyle name="Normal 10 3 2 2 5 5 2" xfId="37996" xr:uid="{00000000-0005-0000-0000-0000D3400000}"/>
    <cellStyle name="Normal 10 3 2 2 5 6" xfId="8904" xr:uid="{00000000-0005-0000-0000-0000D4400000}"/>
    <cellStyle name="Normal 10 3 2 2 5 6 2" xfId="37997" xr:uid="{00000000-0005-0000-0000-0000D5400000}"/>
    <cellStyle name="Normal 10 3 2 2 5 7" xfId="37986" xr:uid="{00000000-0005-0000-0000-0000D6400000}"/>
    <cellStyle name="Normal 10 3 2 2 6" xfId="8905" xr:uid="{00000000-0005-0000-0000-0000D7400000}"/>
    <cellStyle name="Normal 10 3 2 2 6 2" xfId="8906" xr:uid="{00000000-0005-0000-0000-0000D8400000}"/>
    <cellStyle name="Normal 10 3 2 2 6 2 2" xfId="8907" xr:uid="{00000000-0005-0000-0000-0000D9400000}"/>
    <cellStyle name="Normal 10 3 2 2 6 2 2 2" xfId="38000" xr:uid="{00000000-0005-0000-0000-0000DA400000}"/>
    <cellStyle name="Normal 10 3 2 2 6 2 3" xfId="37999" xr:uid="{00000000-0005-0000-0000-0000DB400000}"/>
    <cellStyle name="Normal 10 3 2 2 6 3" xfId="8908" xr:uid="{00000000-0005-0000-0000-0000DC400000}"/>
    <cellStyle name="Normal 10 3 2 2 6 3 2" xfId="38001" xr:uid="{00000000-0005-0000-0000-0000DD400000}"/>
    <cellStyle name="Normal 10 3 2 2 6 4" xfId="8909" xr:uid="{00000000-0005-0000-0000-0000DE400000}"/>
    <cellStyle name="Normal 10 3 2 2 6 4 2" xfId="38002" xr:uid="{00000000-0005-0000-0000-0000DF400000}"/>
    <cellStyle name="Normal 10 3 2 2 6 5" xfId="8910" xr:uid="{00000000-0005-0000-0000-0000E0400000}"/>
    <cellStyle name="Normal 10 3 2 2 6 5 2" xfId="38003" xr:uid="{00000000-0005-0000-0000-0000E1400000}"/>
    <cellStyle name="Normal 10 3 2 2 6 6" xfId="37998" xr:uid="{00000000-0005-0000-0000-0000E2400000}"/>
    <cellStyle name="Normal 10 3 2 2 7" xfId="8911" xr:uid="{00000000-0005-0000-0000-0000E3400000}"/>
    <cellStyle name="Normal 10 3 2 2 7 2" xfId="8912" xr:uid="{00000000-0005-0000-0000-0000E4400000}"/>
    <cellStyle name="Normal 10 3 2 2 7 2 2" xfId="8913" xr:uid="{00000000-0005-0000-0000-0000E5400000}"/>
    <cellStyle name="Normal 10 3 2 2 7 2 2 2" xfId="38006" xr:uid="{00000000-0005-0000-0000-0000E6400000}"/>
    <cellStyle name="Normal 10 3 2 2 7 2 3" xfId="38005" xr:uid="{00000000-0005-0000-0000-0000E7400000}"/>
    <cellStyle name="Normal 10 3 2 2 7 3" xfId="8914" xr:uid="{00000000-0005-0000-0000-0000E8400000}"/>
    <cellStyle name="Normal 10 3 2 2 7 3 2" xfId="38007" xr:uid="{00000000-0005-0000-0000-0000E9400000}"/>
    <cellStyle name="Normal 10 3 2 2 7 4" xfId="8915" xr:uid="{00000000-0005-0000-0000-0000EA400000}"/>
    <cellStyle name="Normal 10 3 2 2 7 4 2" xfId="38008" xr:uid="{00000000-0005-0000-0000-0000EB400000}"/>
    <cellStyle name="Normal 10 3 2 2 7 5" xfId="8916" xr:uid="{00000000-0005-0000-0000-0000EC400000}"/>
    <cellStyle name="Normal 10 3 2 2 7 5 2" xfId="38009" xr:uid="{00000000-0005-0000-0000-0000ED400000}"/>
    <cellStyle name="Normal 10 3 2 2 7 6" xfId="38004" xr:uid="{00000000-0005-0000-0000-0000EE400000}"/>
    <cellStyle name="Normal 10 3 2 2 8" xfId="8917" xr:uid="{00000000-0005-0000-0000-0000EF400000}"/>
    <cellStyle name="Normal 10 3 2 2 8 2" xfId="8918" xr:uid="{00000000-0005-0000-0000-0000F0400000}"/>
    <cellStyle name="Normal 10 3 2 2 8 2 2" xfId="8919" xr:uid="{00000000-0005-0000-0000-0000F1400000}"/>
    <cellStyle name="Normal 10 3 2 2 8 2 2 2" xfId="38012" xr:uid="{00000000-0005-0000-0000-0000F2400000}"/>
    <cellStyle name="Normal 10 3 2 2 8 2 3" xfId="38011" xr:uid="{00000000-0005-0000-0000-0000F3400000}"/>
    <cellStyle name="Normal 10 3 2 2 8 3" xfId="8920" xr:uid="{00000000-0005-0000-0000-0000F4400000}"/>
    <cellStyle name="Normal 10 3 2 2 8 3 2" xfId="38013" xr:uid="{00000000-0005-0000-0000-0000F5400000}"/>
    <cellStyle name="Normal 10 3 2 2 8 4" xfId="8921" xr:uid="{00000000-0005-0000-0000-0000F6400000}"/>
    <cellStyle name="Normal 10 3 2 2 8 4 2" xfId="38014" xr:uid="{00000000-0005-0000-0000-0000F7400000}"/>
    <cellStyle name="Normal 10 3 2 2 8 5" xfId="38010" xr:uid="{00000000-0005-0000-0000-0000F8400000}"/>
    <cellStyle name="Normal 10 3 2 2 9" xfId="8922" xr:uid="{00000000-0005-0000-0000-0000F9400000}"/>
    <cellStyle name="Normal 10 3 2 2 9 2" xfId="8923" xr:uid="{00000000-0005-0000-0000-0000FA400000}"/>
    <cellStyle name="Normal 10 3 2 2 9 2 2" xfId="38016" xr:uid="{00000000-0005-0000-0000-0000FB400000}"/>
    <cellStyle name="Normal 10 3 2 2 9 3" xfId="8924" xr:uid="{00000000-0005-0000-0000-0000FC400000}"/>
    <cellStyle name="Normal 10 3 2 2 9 3 2" xfId="38017" xr:uid="{00000000-0005-0000-0000-0000FD400000}"/>
    <cellStyle name="Normal 10 3 2 2 9 4" xfId="38015" xr:uid="{00000000-0005-0000-0000-0000FE400000}"/>
    <cellStyle name="Normal 10 3 2 3" xfId="8925" xr:uid="{00000000-0005-0000-0000-0000FF400000}"/>
    <cellStyle name="Normal 10 3 2 3 10" xfId="8926" xr:uid="{00000000-0005-0000-0000-000000410000}"/>
    <cellStyle name="Normal 10 3 2 3 10 2" xfId="38019" xr:uid="{00000000-0005-0000-0000-000001410000}"/>
    <cellStyle name="Normal 10 3 2 3 11" xfId="8927" xr:uid="{00000000-0005-0000-0000-000002410000}"/>
    <cellStyle name="Normal 10 3 2 3 11 2" xfId="38020" xr:uid="{00000000-0005-0000-0000-000003410000}"/>
    <cellStyle name="Normal 10 3 2 3 12" xfId="38018" xr:uid="{00000000-0005-0000-0000-000004410000}"/>
    <cellStyle name="Normal 10 3 2 3 2" xfId="8928" xr:uid="{00000000-0005-0000-0000-000005410000}"/>
    <cellStyle name="Normal 10 3 2 3 2 10" xfId="8929" xr:uid="{00000000-0005-0000-0000-000006410000}"/>
    <cellStyle name="Normal 10 3 2 3 2 10 2" xfId="38022" xr:uid="{00000000-0005-0000-0000-000007410000}"/>
    <cellStyle name="Normal 10 3 2 3 2 11" xfId="38021" xr:uid="{00000000-0005-0000-0000-000008410000}"/>
    <cellStyle name="Normal 10 3 2 3 2 2" xfId="8930" xr:uid="{00000000-0005-0000-0000-000009410000}"/>
    <cellStyle name="Normal 10 3 2 3 2 2 2" xfId="8931" xr:uid="{00000000-0005-0000-0000-00000A410000}"/>
    <cellStyle name="Normal 10 3 2 3 2 2 2 2" xfId="8932" xr:uid="{00000000-0005-0000-0000-00000B410000}"/>
    <cellStyle name="Normal 10 3 2 3 2 2 2 2 2" xfId="8933" xr:uid="{00000000-0005-0000-0000-00000C410000}"/>
    <cellStyle name="Normal 10 3 2 3 2 2 2 2 2 2" xfId="38026" xr:uid="{00000000-0005-0000-0000-00000D410000}"/>
    <cellStyle name="Normal 10 3 2 3 2 2 2 2 3" xfId="38025" xr:uid="{00000000-0005-0000-0000-00000E410000}"/>
    <cellStyle name="Normal 10 3 2 3 2 2 2 3" xfId="8934" xr:uid="{00000000-0005-0000-0000-00000F410000}"/>
    <cellStyle name="Normal 10 3 2 3 2 2 2 3 2" xfId="38027" xr:uid="{00000000-0005-0000-0000-000010410000}"/>
    <cellStyle name="Normal 10 3 2 3 2 2 2 4" xfId="8935" xr:uid="{00000000-0005-0000-0000-000011410000}"/>
    <cellStyle name="Normal 10 3 2 3 2 2 2 4 2" xfId="38028" xr:uid="{00000000-0005-0000-0000-000012410000}"/>
    <cellStyle name="Normal 10 3 2 3 2 2 2 5" xfId="8936" xr:uid="{00000000-0005-0000-0000-000013410000}"/>
    <cellStyle name="Normal 10 3 2 3 2 2 2 5 2" xfId="38029" xr:uid="{00000000-0005-0000-0000-000014410000}"/>
    <cellStyle name="Normal 10 3 2 3 2 2 2 6" xfId="38024" xr:uid="{00000000-0005-0000-0000-000015410000}"/>
    <cellStyle name="Normal 10 3 2 3 2 2 3" xfId="8937" xr:uid="{00000000-0005-0000-0000-000016410000}"/>
    <cellStyle name="Normal 10 3 2 3 2 2 3 2" xfId="8938" xr:uid="{00000000-0005-0000-0000-000017410000}"/>
    <cellStyle name="Normal 10 3 2 3 2 2 3 2 2" xfId="38031" xr:uid="{00000000-0005-0000-0000-000018410000}"/>
    <cellStyle name="Normal 10 3 2 3 2 2 3 3" xfId="38030" xr:uid="{00000000-0005-0000-0000-000019410000}"/>
    <cellStyle name="Normal 10 3 2 3 2 2 4" xfId="8939" xr:uid="{00000000-0005-0000-0000-00001A410000}"/>
    <cellStyle name="Normal 10 3 2 3 2 2 4 2" xfId="38032" xr:uid="{00000000-0005-0000-0000-00001B410000}"/>
    <cellStyle name="Normal 10 3 2 3 2 2 5" xfId="8940" xr:uid="{00000000-0005-0000-0000-00001C410000}"/>
    <cellStyle name="Normal 10 3 2 3 2 2 5 2" xfId="38033" xr:uid="{00000000-0005-0000-0000-00001D410000}"/>
    <cellStyle name="Normal 10 3 2 3 2 2 6" xfId="8941" xr:uid="{00000000-0005-0000-0000-00001E410000}"/>
    <cellStyle name="Normal 10 3 2 3 2 2 6 2" xfId="38034" xr:uid="{00000000-0005-0000-0000-00001F410000}"/>
    <cellStyle name="Normal 10 3 2 3 2 2 7" xfId="38023" xr:uid="{00000000-0005-0000-0000-000020410000}"/>
    <cellStyle name="Normal 10 3 2 3 2 3" xfId="8942" xr:uid="{00000000-0005-0000-0000-000021410000}"/>
    <cellStyle name="Normal 10 3 2 3 2 3 2" xfId="8943" xr:uid="{00000000-0005-0000-0000-000022410000}"/>
    <cellStyle name="Normal 10 3 2 3 2 3 2 2" xfId="8944" xr:uid="{00000000-0005-0000-0000-000023410000}"/>
    <cellStyle name="Normal 10 3 2 3 2 3 2 2 2" xfId="8945" xr:uid="{00000000-0005-0000-0000-000024410000}"/>
    <cellStyle name="Normal 10 3 2 3 2 3 2 2 2 2" xfId="38038" xr:uid="{00000000-0005-0000-0000-000025410000}"/>
    <cellStyle name="Normal 10 3 2 3 2 3 2 2 3" xfId="38037" xr:uid="{00000000-0005-0000-0000-000026410000}"/>
    <cellStyle name="Normal 10 3 2 3 2 3 2 3" xfId="8946" xr:uid="{00000000-0005-0000-0000-000027410000}"/>
    <cellStyle name="Normal 10 3 2 3 2 3 2 3 2" xfId="38039" xr:uid="{00000000-0005-0000-0000-000028410000}"/>
    <cellStyle name="Normal 10 3 2 3 2 3 2 4" xfId="8947" xr:uid="{00000000-0005-0000-0000-000029410000}"/>
    <cellStyle name="Normal 10 3 2 3 2 3 2 4 2" xfId="38040" xr:uid="{00000000-0005-0000-0000-00002A410000}"/>
    <cellStyle name="Normal 10 3 2 3 2 3 2 5" xfId="8948" xr:uid="{00000000-0005-0000-0000-00002B410000}"/>
    <cellStyle name="Normal 10 3 2 3 2 3 2 5 2" xfId="38041" xr:uid="{00000000-0005-0000-0000-00002C410000}"/>
    <cellStyle name="Normal 10 3 2 3 2 3 2 6" xfId="38036" xr:uid="{00000000-0005-0000-0000-00002D410000}"/>
    <cellStyle name="Normal 10 3 2 3 2 3 3" xfId="8949" xr:uid="{00000000-0005-0000-0000-00002E410000}"/>
    <cellStyle name="Normal 10 3 2 3 2 3 3 2" xfId="8950" xr:uid="{00000000-0005-0000-0000-00002F410000}"/>
    <cellStyle name="Normal 10 3 2 3 2 3 3 2 2" xfId="38043" xr:uid="{00000000-0005-0000-0000-000030410000}"/>
    <cellStyle name="Normal 10 3 2 3 2 3 3 3" xfId="38042" xr:uid="{00000000-0005-0000-0000-000031410000}"/>
    <cellStyle name="Normal 10 3 2 3 2 3 4" xfId="8951" xr:uid="{00000000-0005-0000-0000-000032410000}"/>
    <cellStyle name="Normal 10 3 2 3 2 3 4 2" xfId="38044" xr:uid="{00000000-0005-0000-0000-000033410000}"/>
    <cellStyle name="Normal 10 3 2 3 2 3 5" xfId="8952" xr:uid="{00000000-0005-0000-0000-000034410000}"/>
    <cellStyle name="Normal 10 3 2 3 2 3 5 2" xfId="38045" xr:uid="{00000000-0005-0000-0000-000035410000}"/>
    <cellStyle name="Normal 10 3 2 3 2 3 6" xfId="8953" xr:uid="{00000000-0005-0000-0000-000036410000}"/>
    <cellStyle name="Normal 10 3 2 3 2 3 6 2" xfId="38046" xr:uid="{00000000-0005-0000-0000-000037410000}"/>
    <cellStyle name="Normal 10 3 2 3 2 3 7" xfId="38035" xr:uid="{00000000-0005-0000-0000-000038410000}"/>
    <cellStyle name="Normal 10 3 2 3 2 4" xfId="8954" xr:uid="{00000000-0005-0000-0000-000039410000}"/>
    <cellStyle name="Normal 10 3 2 3 2 4 2" xfId="8955" xr:uid="{00000000-0005-0000-0000-00003A410000}"/>
    <cellStyle name="Normal 10 3 2 3 2 4 2 2" xfId="8956" xr:uid="{00000000-0005-0000-0000-00003B410000}"/>
    <cellStyle name="Normal 10 3 2 3 2 4 2 2 2" xfId="38049" xr:uid="{00000000-0005-0000-0000-00003C410000}"/>
    <cellStyle name="Normal 10 3 2 3 2 4 2 3" xfId="38048" xr:uid="{00000000-0005-0000-0000-00003D410000}"/>
    <cellStyle name="Normal 10 3 2 3 2 4 3" xfId="8957" xr:uid="{00000000-0005-0000-0000-00003E410000}"/>
    <cellStyle name="Normal 10 3 2 3 2 4 3 2" xfId="38050" xr:uid="{00000000-0005-0000-0000-00003F410000}"/>
    <cellStyle name="Normal 10 3 2 3 2 4 4" xfId="8958" xr:uid="{00000000-0005-0000-0000-000040410000}"/>
    <cellStyle name="Normal 10 3 2 3 2 4 4 2" xfId="38051" xr:uid="{00000000-0005-0000-0000-000041410000}"/>
    <cellStyle name="Normal 10 3 2 3 2 4 5" xfId="8959" xr:uid="{00000000-0005-0000-0000-000042410000}"/>
    <cellStyle name="Normal 10 3 2 3 2 4 5 2" xfId="38052" xr:uid="{00000000-0005-0000-0000-000043410000}"/>
    <cellStyle name="Normal 10 3 2 3 2 4 6" xfId="38047" xr:uid="{00000000-0005-0000-0000-000044410000}"/>
    <cellStyle name="Normal 10 3 2 3 2 5" xfId="8960" xr:uid="{00000000-0005-0000-0000-000045410000}"/>
    <cellStyle name="Normal 10 3 2 3 2 5 2" xfId="8961" xr:uid="{00000000-0005-0000-0000-000046410000}"/>
    <cellStyle name="Normal 10 3 2 3 2 5 2 2" xfId="8962" xr:uid="{00000000-0005-0000-0000-000047410000}"/>
    <cellStyle name="Normal 10 3 2 3 2 5 2 2 2" xfId="38055" xr:uid="{00000000-0005-0000-0000-000048410000}"/>
    <cellStyle name="Normal 10 3 2 3 2 5 2 3" xfId="38054" xr:uid="{00000000-0005-0000-0000-000049410000}"/>
    <cellStyle name="Normal 10 3 2 3 2 5 3" xfId="8963" xr:uid="{00000000-0005-0000-0000-00004A410000}"/>
    <cellStyle name="Normal 10 3 2 3 2 5 3 2" xfId="38056" xr:uid="{00000000-0005-0000-0000-00004B410000}"/>
    <cellStyle name="Normal 10 3 2 3 2 5 4" xfId="8964" xr:uid="{00000000-0005-0000-0000-00004C410000}"/>
    <cellStyle name="Normal 10 3 2 3 2 5 4 2" xfId="38057" xr:uid="{00000000-0005-0000-0000-00004D410000}"/>
    <cellStyle name="Normal 10 3 2 3 2 5 5" xfId="8965" xr:uid="{00000000-0005-0000-0000-00004E410000}"/>
    <cellStyle name="Normal 10 3 2 3 2 5 5 2" xfId="38058" xr:uid="{00000000-0005-0000-0000-00004F410000}"/>
    <cellStyle name="Normal 10 3 2 3 2 5 6" xfId="38053" xr:uid="{00000000-0005-0000-0000-000050410000}"/>
    <cellStyle name="Normal 10 3 2 3 2 6" xfId="8966" xr:uid="{00000000-0005-0000-0000-000051410000}"/>
    <cellStyle name="Normal 10 3 2 3 2 6 2" xfId="8967" xr:uid="{00000000-0005-0000-0000-000052410000}"/>
    <cellStyle name="Normal 10 3 2 3 2 6 2 2" xfId="8968" xr:uid="{00000000-0005-0000-0000-000053410000}"/>
    <cellStyle name="Normal 10 3 2 3 2 6 2 2 2" xfId="38061" xr:uid="{00000000-0005-0000-0000-000054410000}"/>
    <cellStyle name="Normal 10 3 2 3 2 6 2 3" xfId="38060" xr:uid="{00000000-0005-0000-0000-000055410000}"/>
    <cellStyle name="Normal 10 3 2 3 2 6 3" xfId="8969" xr:uid="{00000000-0005-0000-0000-000056410000}"/>
    <cellStyle name="Normal 10 3 2 3 2 6 3 2" xfId="38062" xr:uid="{00000000-0005-0000-0000-000057410000}"/>
    <cellStyle name="Normal 10 3 2 3 2 6 4" xfId="8970" xr:uid="{00000000-0005-0000-0000-000058410000}"/>
    <cellStyle name="Normal 10 3 2 3 2 6 4 2" xfId="38063" xr:uid="{00000000-0005-0000-0000-000059410000}"/>
    <cellStyle name="Normal 10 3 2 3 2 6 5" xfId="38059" xr:uid="{00000000-0005-0000-0000-00005A410000}"/>
    <cellStyle name="Normal 10 3 2 3 2 7" xfId="8971" xr:uid="{00000000-0005-0000-0000-00005B410000}"/>
    <cellStyle name="Normal 10 3 2 3 2 7 2" xfId="8972" xr:uid="{00000000-0005-0000-0000-00005C410000}"/>
    <cellStyle name="Normal 10 3 2 3 2 7 2 2" xfId="38065" xr:uid="{00000000-0005-0000-0000-00005D410000}"/>
    <cellStyle name="Normal 10 3 2 3 2 7 3" xfId="8973" xr:uid="{00000000-0005-0000-0000-00005E410000}"/>
    <cellStyle name="Normal 10 3 2 3 2 7 3 2" xfId="38066" xr:uid="{00000000-0005-0000-0000-00005F410000}"/>
    <cellStyle name="Normal 10 3 2 3 2 7 4" xfId="38064" xr:uid="{00000000-0005-0000-0000-000060410000}"/>
    <cellStyle name="Normal 10 3 2 3 2 8" xfId="8974" xr:uid="{00000000-0005-0000-0000-000061410000}"/>
    <cellStyle name="Normal 10 3 2 3 2 8 2" xfId="38067" xr:uid="{00000000-0005-0000-0000-000062410000}"/>
    <cellStyle name="Normal 10 3 2 3 2 9" xfId="8975" xr:uid="{00000000-0005-0000-0000-000063410000}"/>
    <cellStyle name="Normal 10 3 2 3 2 9 2" xfId="38068" xr:uid="{00000000-0005-0000-0000-000064410000}"/>
    <cellStyle name="Normal 10 3 2 3 3" xfId="8976" xr:uid="{00000000-0005-0000-0000-000065410000}"/>
    <cellStyle name="Normal 10 3 2 3 3 2" xfId="8977" xr:uid="{00000000-0005-0000-0000-000066410000}"/>
    <cellStyle name="Normal 10 3 2 3 3 2 2" xfId="8978" xr:uid="{00000000-0005-0000-0000-000067410000}"/>
    <cellStyle name="Normal 10 3 2 3 3 2 2 2" xfId="8979" xr:uid="{00000000-0005-0000-0000-000068410000}"/>
    <cellStyle name="Normal 10 3 2 3 3 2 2 2 2" xfId="38072" xr:uid="{00000000-0005-0000-0000-000069410000}"/>
    <cellStyle name="Normal 10 3 2 3 3 2 2 3" xfId="38071" xr:uid="{00000000-0005-0000-0000-00006A410000}"/>
    <cellStyle name="Normal 10 3 2 3 3 2 3" xfId="8980" xr:uid="{00000000-0005-0000-0000-00006B410000}"/>
    <cellStyle name="Normal 10 3 2 3 3 2 3 2" xfId="38073" xr:uid="{00000000-0005-0000-0000-00006C410000}"/>
    <cellStyle name="Normal 10 3 2 3 3 2 4" xfId="8981" xr:uid="{00000000-0005-0000-0000-00006D410000}"/>
    <cellStyle name="Normal 10 3 2 3 3 2 4 2" xfId="38074" xr:uid="{00000000-0005-0000-0000-00006E410000}"/>
    <cellStyle name="Normal 10 3 2 3 3 2 5" xfId="8982" xr:uid="{00000000-0005-0000-0000-00006F410000}"/>
    <cellStyle name="Normal 10 3 2 3 3 2 5 2" xfId="38075" xr:uid="{00000000-0005-0000-0000-000070410000}"/>
    <cellStyle name="Normal 10 3 2 3 3 2 6" xfId="38070" xr:uid="{00000000-0005-0000-0000-000071410000}"/>
    <cellStyle name="Normal 10 3 2 3 3 3" xfId="8983" xr:uid="{00000000-0005-0000-0000-000072410000}"/>
    <cellStyle name="Normal 10 3 2 3 3 3 2" xfId="8984" xr:uid="{00000000-0005-0000-0000-000073410000}"/>
    <cellStyle name="Normal 10 3 2 3 3 3 2 2" xfId="8985" xr:uid="{00000000-0005-0000-0000-000074410000}"/>
    <cellStyle name="Normal 10 3 2 3 3 3 2 2 2" xfId="38078" xr:uid="{00000000-0005-0000-0000-000075410000}"/>
    <cellStyle name="Normal 10 3 2 3 3 3 2 3" xfId="38077" xr:uid="{00000000-0005-0000-0000-000076410000}"/>
    <cellStyle name="Normal 10 3 2 3 3 3 3" xfId="8986" xr:uid="{00000000-0005-0000-0000-000077410000}"/>
    <cellStyle name="Normal 10 3 2 3 3 3 3 2" xfId="38079" xr:uid="{00000000-0005-0000-0000-000078410000}"/>
    <cellStyle name="Normal 10 3 2 3 3 3 4" xfId="8987" xr:uid="{00000000-0005-0000-0000-000079410000}"/>
    <cellStyle name="Normal 10 3 2 3 3 3 4 2" xfId="38080" xr:uid="{00000000-0005-0000-0000-00007A410000}"/>
    <cellStyle name="Normal 10 3 2 3 3 3 5" xfId="8988" xr:uid="{00000000-0005-0000-0000-00007B410000}"/>
    <cellStyle name="Normal 10 3 2 3 3 3 5 2" xfId="38081" xr:uid="{00000000-0005-0000-0000-00007C410000}"/>
    <cellStyle name="Normal 10 3 2 3 3 3 6" xfId="38076" xr:uid="{00000000-0005-0000-0000-00007D410000}"/>
    <cellStyle name="Normal 10 3 2 3 3 4" xfId="8989" xr:uid="{00000000-0005-0000-0000-00007E410000}"/>
    <cellStyle name="Normal 10 3 2 3 3 4 2" xfId="8990" xr:uid="{00000000-0005-0000-0000-00007F410000}"/>
    <cellStyle name="Normal 10 3 2 3 3 4 2 2" xfId="38083" xr:uid="{00000000-0005-0000-0000-000080410000}"/>
    <cellStyle name="Normal 10 3 2 3 3 4 3" xfId="38082" xr:uid="{00000000-0005-0000-0000-000081410000}"/>
    <cellStyle name="Normal 10 3 2 3 3 5" xfId="8991" xr:uid="{00000000-0005-0000-0000-000082410000}"/>
    <cellStyle name="Normal 10 3 2 3 3 5 2" xfId="38084" xr:uid="{00000000-0005-0000-0000-000083410000}"/>
    <cellStyle name="Normal 10 3 2 3 3 6" xfId="8992" xr:uid="{00000000-0005-0000-0000-000084410000}"/>
    <cellStyle name="Normal 10 3 2 3 3 6 2" xfId="38085" xr:uid="{00000000-0005-0000-0000-000085410000}"/>
    <cellStyle name="Normal 10 3 2 3 3 7" xfId="8993" xr:uid="{00000000-0005-0000-0000-000086410000}"/>
    <cellStyle name="Normal 10 3 2 3 3 7 2" xfId="38086" xr:uid="{00000000-0005-0000-0000-000087410000}"/>
    <cellStyle name="Normal 10 3 2 3 3 8" xfId="38069" xr:uid="{00000000-0005-0000-0000-000088410000}"/>
    <cellStyle name="Normal 10 3 2 3 4" xfId="8994" xr:uid="{00000000-0005-0000-0000-000089410000}"/>
    <cellStyle name="Normal 10 3 2 3 4 2" xfId="8995" xr:uid="{00000000-0005-0000-0000-00008A410000}"/>
    <cellStyle name="Normal 10 3 2 3 4 2 2" xfId="8996" xr:uid="{00000000-0005-0000-0000-00008B410000}"/>
    <cellStyle name="Normal 10 3 2 3 4 2 2 2" xfId="8997" xr:uid="{00000000-0005-0000-0000-00008C410000}"/>
    <cellStyle name="Normal 10 3 2 3 4 2 2 2 2" xfId="38090" xr:uid="{00000000-0005-0000-0000-00008D410000}"/>
    <cellStyle name="Normal 10 3 2 3 4 2 2 3" xfId="38089" xr:uid="{00000000-0005-0000-0000-00008E410000}"/>
    <cellStyle name="Normal 10 3 2 3 4 2 3" xfId="8998" xr:uid="{00000000-0005-0000-0000-00008F410000}"/>
    <cellStyle name="Normal 10 3 2 3 4 2 3 2" xfId="38091" xr:uid="{00000000-0005-0000-0000-000090410000}"/>
    <cellStyle name="Normal 10 3 2 3 4 2 4" xfId="8999" xr:uid="{00000000-0005-0000-0000-000091410000}"/>
    <cellStyle name="Normal 10 3 2 3 4 2 4 2" xfId="38092" xr:uid="{00000000-0005-0000-0000-000092410000}"/>
    <cellStyle name="Normal 10 3 2 3 4 2 5" xfId="9000" xr:uid="{00000000-0005-0000-0000-000093410000}"/>
    <cellStyle name="Normal 10 3 2 3 4 2 5 2" xfId="38093" xr:uid="{00000000-0005-0000-0000-000094410000}"/>
    <cellStyle name="Normal 10 3 2 3 4 2 6" xfId="38088" xr:uid="{00000000-0005-0000-0000-000095410000}"/>
    <cellStyle name="Normal 10 3 2 3 4 3" xfId="9001" xr:uid="{00000000-0005-0000-0000-000096410000}"/>
    <cellStyle name="Normal 10 3 2 3 4 3 2" xfId="9002" xr:uid="{00000000-0005-0000-0000-000097410000}"/>
    <cellStyle name="Normal 10 3 2 3 4 3 2 2" xfId="38095" xr:uid="{00000000-0005-0000-0000-000098410000}"/>
    <cellStyle name="Normal 10 3 2 3 4 3 3" xfId="38094" xr:uid="{00000000-0005-0000-0000-000099410000}"/>
    <cellStyle name="Normal 10 3 2 3 4 4" xfId="9003" xr:uid="{00000000-0005-0000-0000-00009A410000}"/>
    <cellStyle name="Normal 10 3 2 3 4 4 2" xfId="38096" xr:uid="{00000000-0005-0000-0000-00009B410000}"/>
    <cellStyle name="Normal 10 3 2 3 4 5" xfId="9004" xr:uid="{00000000-0005-0000-0000-00009C410000}"/>
    <cellStyle name="Normal 10 3 2 3 4 5 2" xfId="38097" xr:uid="{00000000-0005-0000-0000-00009D410000}"/>
    <cellStyle name="Normal 10 3 2 3 4 6" xfId="9005" xr:uid="{00000000-0005-0000-0000-00009E410000}"/>
    <cellStyle name="Normal 10 3 2 3 4 6 2" xfId="38098" xr:uid="{00000000-0005-0000-0000-00009F410000}"/>
    <cellStyle name="Normal 10 3 2 3 4 7" xfId="38087" xr:uid="{00000000-0005-0000-0000-0000A0410000}"/>
    <cellStyle name="Normal 10 3 2 3 5" xfId="9006" xr:uid="{00000000-0005-0000-0000-0000A1410000}"/>
    <cellStyle name="Normal 10 3 2 3 5 2" xfId="9007" xr:uid="{00000000-0005-0000-0000-0000A2410000}"/>
    <cellStyle name="Normal 10 3 2 3 5 2 2" xfId="9008" xr:uid="{00000000-0005-0000-0000-0000A3410000}"/>
    <cellStyle name="Normal 10 3 2 3 5 2 2 2" xfId="38101" xr:uid="{00000000-0005-0000-0000-0000A4410000}"/>
    <cellStyle name="Normal 10 3 2 3 5 2 3" xfId="38100" xr:uid="{00000000-0005-0000-0000-0000A5410000}"/>
    <cellStyle name="Normal 10 3 2 3 5 3" xfId="9009" xr:uid="{00000000-0005-0000-0000-0000A6410000}"/>
    <cellStyle name="Normal 10 3 2 3 5 3 2" xfId="38102" xr:uid="{00000000-0005-0000-0000-0000A7410000}"/>
    <cellStyle name="Normal 10 3 2 3 5 4" xfId="9010" xr:uid="{00000000-0005-0000-0000-0000A8410000}"/>
    <cellStyle name="Normal 10 3 2 3 5 4 2" xfId="38103" xr:uid="{00000000-0005-0000-0000-0000A9410000}"/>
    <cellStyle name="Normal 10 3 2 3 5 5" xfId="9011" xr:uid="{00000000-0005-0000-0000-0000AA410000}"/>
    <cellStyle name="Normal 10 3 2 3 5 5 2" xfId="38104" xr:uid="{00000000-0005-0000-0000-0000AB410000}"/>
    <cellStyle name="Normal 10 3 2 3 5 6" xfId="38099" xr:uid="{00000000-0005-0000-0000-0000AC410000}"/>
    <cellStyle name="Normal 10 3 2 3 6" xfId="9012" xr:uid="{00000000-0005-0000-0000-0000AD410000}"/>
    <cellStyle name="Normal 10 3 2 3 6 2" xfId="9013" xr:uid="{00000000-0005-0000-0000-0000AE410000}"/>
    <cellStyle name="Normal 10 3 2 3 6 2 2" xfId="9014" xr:uid="{00000000-0005-0000-0000-0000AF410000}"/>
    <cellStyle name="Normal 10 3 2 3 6 2 2 2" xfId="38107" xr:uid="{00000000-0005-0000-0000-0000B0410000}"/>
    <cellStyle name="Normal 10 3 2 3 6 2 3" xfId="38106" xr:uid="{00000000-0005-0000-0000-0000B1410000}"/>
    <cellStyle name="Normal 10 3 2 3 6 3" xfId="9015" xr:uid="{00000000-0005-0000-0000-0000B2410000}"/>
    <cellStyle name="Normal 10 3 2 3 6 3 2" xfId="38108" xr:uid="{00000000-0005-0000-0000-0000B3410000}"/>
    <cellStyle name="Normal 10 3 2 3 6 4" xfId="9016" xr:uid="{00000000-0005-0000-0000-0000B4410000}"/>
    <cellStyle name="Normal 10 3 2 3 6 4 2" xfId="38109" xr:uid="{00000000-0005-0000-0000-0000B5410000}"/>
    <cellStyle name="Normal 10 3 2 3 6 5" xfId="9017" xr:uid="{00000000-0005-0000-0000-0000B6410000}"/>
    <cellStyle name="Normal 10 3 2 3 6 5 2" xfId="38110" xr:uid="{00000000-0005-0000-0000-0000B7410000}"/>
    <cellStyle name="Normal 10 3 2 3 6 6" xfId="38105" xr:uid="{00000000-0005-0000-0000-0000B8410000}"/>
    <cellStyle name="Normal 10 3 2 3 7" xfId="9018" xr:uid="{00000000-0005-0000-0000-0000B9410000}"/>
    <cellStyle name="Normal 10 3 2 3 7 2" xfId="9019" xr:uid="{00000000-0005-0000-0000-0000BA410000}"/>
    <cellStyle name="Normal 10 3 2 3 7 2 2" xfId="9020" xr:uid="{00000000-0005-0000-0000-0000BB410000}"/>
    <cellStyle name="Normal 10 3 2 3 7 2 2 2" xfId="38113" xr:uid="{00000000-0005-0000-0000-0000BC410000}"/>
    <cellStyle name="Normal 10 3 2 3 7 2 3" xfId="38112" xr:uid="{00000000-0005-0000-0000-0000BD410000}"/>
    <cellStyle name="Normal 10 3 2 3 7 3" xfId="9021" xr:uid="{00000000-0005-0000-0000-0000BE410000}"/>
    <cellStyle name="Normal 10 3 2 3 7 3 2" xfId="38114" xr:uid="{00000000-0005-0000-0000-0000BF410000}"/>
    <cellStyle name="Normal 10 3 2 3 7 4" xfId="9022" xr:uid="{00000000-0005-0000-0000-0000C0410000}"/>
    <cellStyle name="Normal 10 3 2 3 7 4 2" xfId="38115" xr:uid="{00000000-0005-0000-0000-0000C1410000}"/>
    <cellStyle name="Normal 10 3 2 3 7 5" xfId="38111" xr:uid="{00000000-0005-0000-0000-0000C2410000}"/>
    <cellStyle name="Normal 10 3 2 3 8" xfId="9023" xr:uid="{00000000-0005-0000-0000-0000C3410000}"/>
    <cellStyle name="Normal 10 3 2 3 8 2" xfId="9024" xr:uid="{00000000-0005-0000-0000-0000C4410000}"/>
    <cellStyle name="Normal 10 3 2 3 8 2 2" xfId="38117" xr:uid="{00000000-0005-0000-0000-0000C5410000}"/>
    <cellStyle name="Normal 10 3 2 3 8 3" xfId="9025" xr:uid="{00000000-0005-0000-0000-0000C6410000}"/>
    <cellStyle name="Normal 10 3 2 3 8 3 2" xfId="38118" xr:uid="{00000000-0005-0000-0000-0000C7410000}"/>
    <cellStyle name="Normal 10 3 2 3 8 4" xfId="38116" xr:uid="{00000000-0005-0000-0000-0000C8410000}"/>
    <cellStyle name="Normal 10 3 2 3 9" xfId="9026" xr:uid="{00000000-0005-0000-0000-0000C9410000}"/>
    <cellStyle name="Normal 10 3 2 3 9 2" xfId="38119" xr:uid="{00000000-0005-0000-0000-0000CA410000}"/>
    <cellStyle name="Normal 10 3 2 4" xfId="9027" xr:uid="{00000000-0005-0000-0000-0000CB410000}"/>
    <cellStyle name="Normal 10 3 2 4 10" xfId="9028" xr:uid="{00000000-0005-0000-0000-0000CC410000}"/>
    <cellStyle name="Normal 10 3 2 4 10 2" xfId="38121" xr:uid="{00000000-0005-0000-0000-0000CD410000}"/>
    <cellStyle name="Normal 10 3 2 4 11" xfId="38120" xr:uid="{00000000-0005-0000-0000-0000CE410000}"/>
    <cellStyle name="Normal 10 3 2 4 2" xfId="9029" xr:uid="{00000000-0005-0000-0000-0000CF410000}"/>
    <cellStyle name="Normal 10 3 2 4 2 2" xfId="9030" xr:uid="{00000000-0005-0000-0000-0000D0410000}"/>
    <cellStyle name="Normal 10 3 2 4 2 2 2" xfId="9031" xr:uid="{00000000-0005-0000-0000-0000D1410000}"/>
    <cellStyle name="Normal 10 3 2 4 2 2 2 2" xfId="9032" xr:uid="{00000000-0005-0000-0000-0000D2410000}"/>
    <cellStyle name="Normal 10 3 2 4 2 2 2 2 2" xfId="38125" xr:uid="{00000000-0005-0000-0000-0000D3410000}"/>
    <cellStyle name="Normal 10 3 2 4 2 2 2 3" xfId="38124" xr:uid="{00000000-0005-0000-0000-0000D4410000}"/>
    <cellStyle name="Normal 10 3 2 4 2 2 3" xfId="9033" xr:uid="{00000000-0005-0000-0000-0000D5410000}"/>
    <cellStyle name="Normal 10 3 2 4 2 2 3 2" xfId="38126" xr:uid="{00000000-0005-0000-0000-0000D6410000}"/>
    <cellStyle name="Normal 10 3 2 4 2 2 4" xfId="9034" xr:uid="{00000000-0005-0000-0000-0000D7410000}"/>
    <cellStyle name="Normal 10 3 2 4 2 2 4 2" xfId="38127" xr:uid="{00000000-0005-0000-0000-0000D8410000}"/>
    <cellStyle name="Normal 10 3 2 4 2 2 5" xfId="9035" xr:uid="{00000000-0005-0000-0000-0000D9410000}"/>
    <cellStyle name="Normal 10 3 2 4 2 2 5 2" xfId="38128" xr:uid="{00000000-0005-0000-0000-0000DA410000}"/>
    <cellStyle name="Normal 10 3 2 4 2 2 6" xfId="38123" xr:uid="{00000000-0005-0000-0000-0000DB410000}"/>
    <cellStyle name="Normal 10 3 2 4 2 3" xfId="9036" xr:uid="{00000000-0005-0000-0000-0000DC410000}"/>
    <cellStyle name="Normal 10 3 2 4 2 3 2" xfId="9037" xr:uid="{00000000-0005-0000-0000-0000DD410000}"/>
    <cellStyle name="Normal 10 3 2 4 2 3 2 2" xfId="38130" xr:uid="{00000000-0005-0000-0000-0000DE410000}"/>
    <cellStyle name="Normal 10 3 2 4 2 3 3" xfId="38129" xr:uid="{00000000-0005-0000-0000-0000DF410000}"/>
    <cellStyle name="Normal 10 3 2 4 2 4" xfId="9038" xr:uid="{00000000-0005-0000-0000-0000E0410000}"/>
    <cellStyle name="Normal 10 3 2 4 2 4 2" xfId="38131" xr:uid="{00000000-0005-0000-0000-0000E1410000}"/>
    <cellStyle name="Normal 10 3 2 4 2 5" xfId="9039" xr:uid="{00000000-0005-0000-0000-0000E2410000}"/>
    <cellStyle name="Normal 10 3 2 4 2 5 2" xfId="38132" xr:uid="{00000000-0005-0000-0000-0000E3410000}"/>
    <cellStyle name="Normal 10 3 2 4 2 6" xfId="9040" xr:uid="{00000000-0005-0000-0000-0000E4410000}"/>
    <cellStyle name="Normal 10 3 2 4 2 6 2" xfId="38133" xr:uid="{00000000-0005-0000-0000-0000E5410000}"/>
    <cellStyle name="Normal 10 3 2 4 2 7" xfId="38122" xr:uid="{00000000-0005-0000-0000-0000E6410000}"/>
    <cellStyle name="Normal 10 3 2 4 3" xfId="9041" xr:uid="{00000000-0005-0000-0000-0000E7410000}"/>
    <cellStyle name="Normal 10 3 2 4 3 2" xfId="9042" xr:uid="{00000000-0005-0000-0000-0000E8410000}"/>
    <cellStyle name="Normal 10 3 2 4 3 2 2" xfId="9043" xr:uid="{00000000-0005-0000-0000-0000E9410000}"/>
    <cellStyle name="Normal 10 3 2 4 3 2 2 2" xfId="9044" xr:uid="{00000000-0005-0000-0000-0000EA410000}"/>
    <cellStyle name="Normal 10 3 2 4 3 2 2 2 2" xfId="38137" xr:uid="{00000000-0005-0000-0000-0000EB410000}"/>
    <cellStyle name="Normal 10 3 2 4 3 2 2 3" xfId="38136" xr:uid="{00000000-0005-0000-0000-0000EC410000}"/>
    <cellStyle name="Normal 10 3 2 4 3 2 3" xfId="9045" xr:uid="{00000000-0005-0000-0000-0000ED410000}"/>
    <cellStyle name="Normal 10 3 2 4 3 2 3 2" xfId="38138" xr:uid="{00000000-0005-0000-0000-0000EE410000}"/>
    <cellStyle name="Normal 10 3 2 4 3 2 4" xfId="9046" xr:uid="{00000000-0005-0000-0000-0000EF410000}"/>
    <cellStyle name="Normal 10 3 2 4 3 2 4 2" xfId="38139" xr:uid="{00000000-0005-0000-0000-0000F0410000}"/>
    <cellStyle name="Normal 10 3 2 4 3 2 5" xfId="9047" xr:uid="{00000000-0005-0000-0000-0000F1410000}"/>
    <cellStyle name="Normal 10 3 2 4 3 2 5 2" xfId="38140" xr:uid="{00000000-0005-0000-0000-0000F2410000}"/>
    <cellStyle name="Normal 10 3 2 4 3 2 6" xfId="38135" xr:uid="{00000000-0005-0000-0000-0000F3410000}"/>
    <cellStyle name="Normal 10 3 2 4 3 3" xfId="9048" xr:uid="{00000000-0005-0000-0000-0000F4410000}"/>
    <cellStyle name="Normal 10 3 2 4 3 3 2" xfId="9049" xr:uid="{00000000-0005-0000-0000-0000F5410000}"/>
    <cellStyle name="Normal 10 3 2 4 3 3 2 2" xfId="38142" xr:uid="{00000000-0005-0000-0000-0000F6410000}"/>
    <cellStyle name="Normal 10 3 2 4 3 3 3" xfId="38141" xr:uid="{00000000-0005-0000-0000-0000F7410000}"/>
    <cellStyle name="Normal 10 3 2 4 3 4" xfId="9050" xr:uid="{00000000-0005-0000-0000-0000F8410000}"/>
    <cellStyle name="Normal 10 3 2 4 3 4 2" xfId="38143" xr:uid="{00000000-0005-0000-0000-0000F9410000}"/>
    <cellStyle name="Normal 10 3 2 4 3 5" xfId="9051" xr:uid="{00000000-0005-0000-0000-0000FA410000}"/>
    <cellStyle name="Normal 10 3 2 4 3 5 2" xfId="38144" xr:uid="{00000000-0005-0000-0000-0000FB410000}"/>
    <cellStyle name="Normal 10 3 2 4 3 6" xfId="9052" xr:uid="{00000000-0005-0000-0000-0000FC410000}"/>
    <cellStyle name="Normal 10 3 2 4 3 6 2" xfId="38145" xr:uid="{00000000-0005-0000-0000-0000FD410000}"/>
    <cellStyle name="Normal 10 3 2 4 3 7" xfId="38134" xr:uid="{00000000-0005-0000-0000-0000FE410000}"/>
    <cellStyle name="Normal 10 3 2 4 4" xfId="9053" xr:uid="{00000000-0005-0000-0000-0000FF410000}"/>
    <cellStyle name="Normal 10 3 2 4 4 2" xfId="9054" xr:uid="{00000000-0005-0000-0000-000000420000}"/>
    <cellStyle name="Normal 10 3 2 4 4 2 2" xfId="9055" xr:uid="{00000000-0005-0000-0000-000001420000}"/>
    <cellStyle name="Normal 10 3 2 4 4 2 2 2" xfId="38148" xr:uid="{00000000-0005-0000-0000-000002420000}"/>
    <cellStyle name="Normal 10 3 2 4 4 2 3" xfId="38147" xr:uid="{00000000-0005-0000-0000-000003420000}"/>
    <cellStyle name="Normal 10 3 2 4 4 3" xfId="9056" xr:uid="{00000000-0005-0000-0000-000004420000}"/>
    <cellStyle name="Normal 10 3 2 4 4 3 2" xfId="38149" xr:uid="{00000000-0005-0000-0000-000005420000}"/>
    <cellStyle name="Normal 10 3 2 4 4 4" xfId="9057" xr:uid="{00000000-0005-0000-0000-000006420000}"/>
    <cellStyle name="Normal 10 3 2 4 4 4 2" xfId="38150" xr:uid="{00000000-0005-0000-0000-000007420000}"/>
    <cellStyle name="Normal 10 3 2 4 4 5" xfId="9058" xr:uid="{00000000-0005-0000-0000-000008420000}"/>
    <cellStyle name="Normal 10 3 2 4 4 5 2" xfId="38151" xr:uid="{00000000-0005-0000-0000-000009420000}"/>
    <cellStyle name="Normal 10 3 2 4 4 6" xfId="38146" xr:uid="{00000000-0005-0000-0000-00000A420000}"/>
    <cellStyle name="Normal 10 3 2 4 5" xfId="9059" xr:uid="{00000000-0005-0000-0000-00000B420000}"/>
    <cellStyle name="Normal 10 3 2 4 5 2" xfId="9060" xr:uid="{00000000-0005-0000-0000-00000C420000}"/>
    <cellStyle name="Normal 10 3 2 4 5 2 2" xfId="9061" xr:uid="{00000000-0005-0000-0000-00000D420000}"/>
    <cellStyle name="Normal 10 3 2 4 5 2 2 2" xfId="38154" xr:uid="{00000000-0005-0000-0000-00000E420000}"/>
    <cellStyle name="Normal 10 3 2 4 5 2 3" xfId="38153" xr:uid="{00000000-0005-0000-0000-00000F420000}"/>
    <cellStyle name="Normal 10 3 2 4 5 3" xfId="9062" xr:uid="{00000000-0005-0000-0000-000010420000}"/>
    <cellStyle name="Normal 10 3 2 4 5 3 2" xfId="38155" xr:uid="{00000000-0005-0000-0000-000011420000}"/>
    <cellStyle name="Normal 10 3 2 4 5 4" xfId="9063" xr:uid="{00000000-0005-0000-0000-000012420000}"/>
    <cellStyle name="Normal 10 3 2 4 5 4 2" xfId="38156" xr:uid="{00000000-0005-0000-0000-000013420000}"/>
    <cellStyle name="Normal 10 3 2 4 5 5" xfId="9064" xr:uid="{00000000-0005-0000-0000-000014420000}"/>
    <cellStyle name="Normal 10 3 2 4 5 5 2" xfId="38157" xr:uid="{00000000-0005-0000-0000-000015420000}"/>
    <cellStyle name="Normal 10 3 2 4 5 6" xfId="38152" xr:uid="{00000000-0005-0000-0000-000016420000}"/>
    <cellStyle name="Normal 10 3 2 4 6" xfId="9065" xr:uid="{00000000-0005-0000-0000-000017420000}"/>
    <cellStyle name="Normal 10 3 2 4 6 2" xfId="9066" xr:uid="{00000000-0005-0000-0000-000018420000}"/>
    <cellStyle name="Normal 10 3 2 4 6 2 2" xfId="9067" xr:uid="{00000000-0005-0000-0000-000019420000}"/>
    <cellStyle name="Normal 10 3 2 4 6 2 2 2" xfId="38160" xr:uid="{00000000-0005-0000-0000-00001A420000}"/>
    <cellStyle name="Normal 10 3 2 4 6 2 3" xfId="38159" xr:uid="{00000000-0005-0000-0000-00001B420000}"/>
    <cellStyle name="Normal 10 3 2 4 6 3" xfId="9068" xr:uid="{00000000-0005-0000-0000-00001C420000}"/>
    <cellStyle name="Normal 10 3 2 4 6 3 2" xfId="38161" xr:uid="{00000000-0005-0000-0000-00001D420000}"/>
    <cellStyle name="Normal 10 3 2 4 6 4" xfId="9069" xr:uid="{00000000-0005-0000-0000-00001E420000}"/>
    <cellStyle name="Normal 10 3 2 4 6 4 2" xfId="38162" xr:uid="{00000000-0005-0000-0000-00001F420000}"/>
    <cellStyle name="Normal 10 3 2 4 6 5" xfId="38158" xr:uid="{00000000-0005-0000-0000-000020420000}"/>
    <cellStyle name="Normal 10 3 2 4 7" xfId="9070" xr:uid="{00000000-0005-0000-0000-000021420000}"/>
    <cellStyle name="Normal 10 3 2 4 7 2" xfId="9071" xr:uid="{00000000-0005-0000-0000-000022420000}"/>
    <cellStyle name="Normal 10 3 2 4 7 2 2" xfId="38164" xr:uid="{00000000-0005-0000-0000-000023420000}"/>
    <cellStyle name="Normal 10 3 2 4 7 3" xfId="9072" xr:uid="{00000000-0005-0000-0000-000024420000}"/>
    <cellStyle name="Normal 10 3 2 4 7 3 2" xfId="38165" xr:uid="{00000000-0005-0000-0000-000025420000}"/>
    <cellStyle name="Normal 10 3 2 4 7 4" xfId="38163" xr:uid="{00000000-0005-0000-0000-000026420000}"/>
    <cellStyle name="Normal 10 3 2 4 8" xfId="9073" xr:uid="{00000000-0005-0000-0000-000027420000}"/>
    <cellStyle name="Normal 10 3 2 4 8 2" xfId="38166" xr:uid="{00000000-0005-0000-0000-000028420000}"/>
    <cellStyle name="Normal 10 3 2 4 9" xfId="9074" xr:uid="{00000000-0005-0000-0000-000029420000}"/>
    <cellStyle name="Normal 10 3 2 4 9 2" xfId="38167" xr:uid="{00000000-0005-0000-0000-00002A420000}"/>
    <cellStyle name="Normal 10 3 2 5" xfId="9075" xr:uid="{00000000-0005-0000-0000-00002B420000}"/>
    <cellStyle name="Normal 10 3 2 5 2" xfId="9076" xr:uid="{00000000-0005-0000-0000-00002C420000}"/>
    <cellStyle name="Normal 10 3 2 5 2 2" xfId="9077" xr:uid="{00000000-0005-0000-0000-00002D420000}"/>
    <cellStyle name="Normal 10 3 2 5 2 2 2" xfId="9078" xr:uid="{00000000-0005-0000-0000-00002E420000}"/>
    <cellStyle name="Normal 10 3 2 5 2 2 2 2" xfId="38171" xr:uid="{00000000-0005-0000-0000-00002F420000}"/>
    <cellStyle name="Normal 10 3 2 5 2 2 3" xfId="38170" xr:uid="{00000000-0005-0000-0000-000030420000}"/>
    <cellStyle name="Normal 10 3 2 5 2 3" xfId="9079" xr:uid="{00000000-0005-0000-0000-000031420000}"/>
    <cellStyle name="Normal 10 3 2 5 2 3 2" xfId="38172" xr:uid="{00000000-0005-0000-0000-000032420000}"/>
    <cellStyle name="Normal 10 3 2 5 2 4" xfId="9080" xr:uid="{00000000-0005-0000-0000-000033420000}"/>
    <cellStyle name="Normal 10 3 2 5 2 4 2" xfId="38173" xr:uid="{00000000-0005-0000-0000-000034420000}"/>
    <cellStyle name="Normal 10 3 2 5 2 5" xfId="9081" xr:uid="{00000000-0005-0000-0000-000035420000}"/>
    <cellStyle name="Normal 10 3 2 5 2 5 2" xfId="38174" xr:uid="{00000000-0005-0000-0000-000036420000}"/>
    <cellStyle name="Normal 10 3 2 5 2 6" xfId="38169" xr:uid="{00000000-0005-0000-0000-000037420000}"/>
    <cellStyle name="Normal 10 3 2 5 3" xfId="9082" xr:uid="{00000000-0005-0000-0000-000038420000}"/>
    <cellStyle name="Normal 10 3 2 5 3 2" xfId="9083" xr:uid="{00000000-0005-0000-0000-000039420000}"/>
    <cellStyle name="Normal 10 3 2 5 3 2 2" xfId="9084" xr:uid="{00000000-0005-0000-0000-00003A420000}"/>
    <cellStyle name="Normal 10 3 2 5 3 2 2 2" xfId="38177" xr:uid="{00000000-0005-0000-0000-00003B420000}"/>
    <cellStyle name="Normal 10 3 2 5 3 2 3" xfId="38176" xr:uid="{00000000-0005-0000-0000-00003C420000}"/>
    <cellStyle name="Normal 10 3 2 5 3 3" xfId="9085" xr:uid="{00000000-0005-0000-0000-00003D420000}"/>
    <cellStyle name="Normal 10 3 2 5 3 3 2" xfId="38178" xr:uid="{00000000-0005-0000-0000-00003E420000}"/>
    <cellStyle name="Normal 10 3 2 5 3 4" xfId="9086" xr:uid="{00000000-0005-0000-0000-00003F420000}"/>
    <cellStyle name="Normal 10 3 2 5 3 4 2" xfId="38179" xr:uid="{00000000-0005-0000-0000-000040420000}"/>
    <cellStyle name="Normal 10 3 2 5 3 5" xfId="9087" xr:uid="{00000000-0005-0000-0000-000041420000}"/>
    <cellStyle name="Normal 10 3 2 5 3 5 2" xfId="38180" xr:uid="{00000000-0005-0000-0000-000042420000}"/>
    <cellStyle name="Normal 10 3 2 5 3 6" xfId="38175" xr:uid="{00000000-0005-0000-0000-000043420000}"/>
    <cellStyle name="Normal 10 3 2 5 4" xfId="9088" xr:uid="{00000000-0005-0000-0000-000044420000}"/>
    <cellStyle name="Normal 10 3 2 5 4 2" xfId="9089" xr:uid="{00000000-0005-0000-0000-000045420000}"/>
    <cellStyle name="Normal 10 3 2 5 4 2 2" xfId="38182" xr:uid="{00000000-0005-0000-0000-000046420000}"/>
    <cellStyle name="Normal 10 3 2 5 4 3" xfId="38181" xr:uid="{00000000-0005-0000-0000-000047420000}"/>
    <cellStyle name="Normal 10 3 2 5 5" xfId="9090" xr:uid="{00000000-0005-0000-0000-000048420000}"/>
    <cellStyle name="Normal 10 3 2 5 5 2" xfId="38183" xr:uid="{00000000-0005-0000-0000-000049420000}"/>
    <cellStyle name="Normal 10 3 2 5 6" xfId="9091" xr:uid="{00000000-0005-0000-0000-00004A420000}"/>
    <cellStyle name="Normal 10 3 2 5 6 2" xfId="38184" xr:uid="{00000000-0005-0000-0000-00004B420000}"/>
    <cellStyle name="Normal 10 3 2 5 7" xfId="9092" xr:uid="{00000000-0005-0000-0000-00004C420000}"/>
    <cellStyle name="Normal 10 3 2 5 7 2" xfId="38185" xr:uid="{00000000-0005-0000-0000-00004D420000}"/>
    <cellStyle name="Normal 10 3 2 5 8" xfId="38168" xr:uid="{00000000-0005-0000-0000-00004E420000}"/>
    <cellStyle name="Normal 10 3 2 6" xfId="9093" xr:uid="{00000000-0005-0000-0000-00004F420000}"/>
    <cellStyle name="Normal 10 3 2 6 2" xfId="9094" xr:uid="{00000000-0005-0000-0000-000050420000}"/>
    <cellStyle name="Normal 10 3 2 6 2 2" xfId="9095" xr:uid="{00000000-0005-0000-0000-000051420000}"/>
    <cellStyle name="Normal 10 3 2 6 2 2 2" xfId="9096" xr:uid="{00000000-0005-0000-0000-000052420000}"/>
    <cellStyle name="Normal 10 3 2 6 2 2 2 2" xfId="38189" xr:uid="{00000000-0005-0000-0000-000053420000}"/>
    <cellStyle name="Normal 10 3 2 6 2 2 3" xfId="38188" xr:uid="{00000000-0005-0000-0000-000054420000}"/>
    <cellStyle name="Normal 10 3 2 6 2 3" xfId="9097" xr:uid="{00000000-0005-0000-0000-000055420000}"/>
    <cellStyle name="Normal 10 3 2 6 2 3 2" xfId="38190" xr:uid="{00000000-0005-0000-0000-000056420000}"/>
    <cellStyle name="Normal 10 3 2 6 2 4" xfId="9098" xr:uid="{00000000-0005-0000-0000-000057420000}"/>
    <cellStyle name="Normal 10 3 2 6 2 4 2" xfId="38191" xr:uid="{00000000-0005-0000-0000-000058420000}"/>
    <cellStyle name="Normal 10 3 2 6 2 5" xfId="9099" xr:uid="{00000000-0005-0000-0000-000059420000}"/>
    <cellStyle name="Normal 10 3 2 6 2 5 2" xfId="38192" xr:uid="{00000000-0005-0000-0000-00005A420000}"/>
    <cellStyle name="Normal 10 3 2 6 2 6" xfId="38187" xr:uid="{00000000-0005-0000-0000-00005B420000}"/>
    <cellStyle name="Normal 10 3 2 6 3" xfId="9100" xr:uid="{00000000-0005-0000-0000-00005C420000}"/>
    <cellStyle name="Normal 10 3 2 6 3 2" xfId="9101" xr:uid="{00000000-0005-0000-0000-00005D420000}"/>
    <cellStyle name="Normal 10 3 2 6 3 2 2" xfId="38194" xr:uid="{00000000-0005-0000-0000-00005E420000}"/>
    <cellStyle name="Normal 10 3 2 6 3 3" xfId="38193" xr:uid="{00000000-0005-0000-0000-00005F420000}"/>
    <cellStyle name="Normal 10 3 2 6 4" xfId="9102" xr:uid="{00000000-0005-0000-0000-000060420000}"/>
    <cellStyle name="Normal 10 3 2 6 4 2" xfId="38195" xr:uid="{00000000-0005-0000-0000-000061420000}"/>
    <cellStyle name="Normal 10 3 2 6 5" xfId="9103" xr:uid="{00000000-0005-0000-0000-000062420000}"/>
    <cellStyle name="Normal 10 3 2 6 5 2" xfId="38196" xr:uid="{00000000-0005-0000-0000-000063420000}"/>
    <cellStyle name="Normal 10 3 2 6 6" xfId="9104" xr:uid="{00000000-0005-0000-0000-000064420000}"/>
    <cellStyle name="Normal 10 3 2 6 6 2" xfId="38197" xr:uid="{00000000-0005-0000-0000-000065420000}"/>
    <cellStyle name="Normal 10 3 2 6 7" xfId="38186" xr:uid="{00000000-0005-0000-0000-000066420000}"/>
    <cellStyle name="Normal 10 3 2 7" xfId="9105" xr:uid="{00000000-0005-0000-0000-000067420000}"/>
    <cellStyle name="Normal 10 3 2 7 2" xfId="9106" xr:uid="{00000000-0005-0000-0000-000068420000}"/>
    <cellStyle name="Normal 10 3 2 7 2 2" xfId="9107" xr:uid="{00000000-0005-0000-0000-000069420000}"/>
    <cellStyle name="Normal 10 3 2 7 2 2 2" xfId="38200" xr:uid="{00000000-0005-0000-0000-00006A420000}"/>
    <cellStyle name="Normal 10 3 2 7 2 3" xfId="38199" xr:uid="{00000000-0005-0000-0000-00006B420000}"/>
    <cellStyle name="Normal 10 3 2 7 3" xfId="9108" xr:uid="{00000000-0005-0000-0000-00006C420000}"/>
    <cellStyle name="Normal 10 3 2 7 3 2" xfId="38201" xr:uid="{00000000-0005-0000-0000-00006D420000}"/>
    <cellStyle name="Normal 10 3 2 7 4" xfId="9109" xr:uid="{00000000-0005-0000-0000-00006E420000}"/>
    <cellStyle name="Normal 10 3 2 7 4 2" xfId="38202" xr:uid="{00000000-0005-0000-0000-00006F420000}"/>
    <cellStyle name="Normal 10 3 2 7 5" xfId="9110" xr:uid="{00000000-0005-0000-0000-000070420000}"/>
    <cellStyle name="Normal 10 3 2 7 5 2" xfId="38203" xr:uid="{00000000-0005-0000-0000-000071420000}"/>
    <cellStyle name="Normal 10 3 2 7 6" xfId="38198" xr:uid="{00000000-0005-0000-0000-000072420000}"/>
    <cellStyle name="Normal 10 3 2 8" xfId="9111" xr:uid="{00000000-0005-0000-0000-000073420000}"/>
    <cellStyle name="Normal 10 3 2 8 2" xfId="9112" xr:uid="{00000000-0005-0000-0000-000074420000}"/>
    <cellStyle name="Normal 10 3 2 8 2 2" xfId="9113" xr:uid="{00000000-0005-0000-0000-000075420000}"/>
    <cellStyle name="Normal 10 3 2 8 2 2 2" xfId="38206" xr:uid="{00000000-0005-0000-0000-000076420000}"/>
    <cellStyle name="Normal 10 3 2 8 2 3" xfId="38205" xr:uid="{00000000-0005-0000-0000-000077420000}"/>
    <cellStyle name="Normal 10 3 2 8 3" xfId="9114" xr:uid="{00000000-0005-0000-0000-000078420000}"/>
    <cellStyle name="Normal 10 3 2 8 3 2" xfId="38207" xr:uid="{00000000-0005-0000-0000-000079420000}"/>
    <cellStyle name="Normal 10 3 2 8 4" xfId="9115" xr:uid="{00000000-0005-0000-0000-00007A420000}"/>
    <cellStyle name="Normal 10 3 2 8 4 2" xfId="38208" xr:uid="{00000000-0005-0000-0000-00007B420000}"/>
    <cellStyle name="Normal 10 3 2 8 5" xfId="9116" xr:uid="{00000000-0005-0000-0000-00007C420000}"/>
    <cellStyle name="Normal 10 3 2 8 5 2" xfId="38209" xr:uid="{00000000-0005-0000-0000-00007D420000}"/>
    <cellStyle name="Normal 10 3 2 8 6" xfId="38204" xr:uid="{00000000-0005-0000-0000-00007E420000}"/>
    <cellStyle name="Normal 10 3 2 9" xfId="9117" xr:uid="{00000000-0005-0000-0000-00007F420000}"/>
    <cellStyle name="Normal 10 3 2 9 2" xfId="9118" xr:uid="{00000000-0005-0000-0000-000080420000}"/>
    <cellStyle name="Normal 10 3 2 9 2 2" xfId="9119" xr:uid="{00000000-0005-0000-0000-000081420000}"/>
    <cellStyle name="Normal 10 3 2 9 2 2 2" xfId="38212" xr:uid="{00000000-0005-0000-0000-000082420000}"/>
    <cellStyle name="Normal 10 3 2 9 2 3" xfId="38211" xr:uid="{00000000-0005-0000-0000-000083420000}"/>
    <cellStyle name="Normal 10 3 2 9 3" xfId="9120" xr:uid="{00000000-0005-0000-0000-000084420000}"/>
    <cellStyle name="Normal 10 3 2 9 3 2" xfId="38213" xr:uid="{00000000-0005-0000-0000-000085420000}"/>
    <cellStyle name="Normal 10 3 2 9 4" xfId="9121" xr:uid="{00000000-0005-0000-0000-000086420000}"/>
    <cellStyle name="Normal 10 3 2 9 4 2" xfId="38214" xr:uid="{00000000-0005-0000-0000-000087420000}"/>
    <cellStyle name="Normal 10 3 2 9 5" xfId="38210" xr:uid="{00000000-0005-0000-0000-000088420000}"/>
    <cellStyle name="Normal 10 3 3" xfId="9122" xr:uid="{00000000-0005-0000-0000-000089420000}"/>
    <cellStyle name="Normal 10 3 3 10" xfId="9123" xr:uid="{00000000-0005-0000-0000-00008A420000}"/>
    <cellStyle name="Normal 10 3 3 10 2" xfId="38216" xr:uid="{00000000-0005-0000-0000-00008B420000}"/>
    <cellStyle name="Normal 10 3 3 11" xfId="9124" xr:uid="{00000000-0005-0000-0000-00008C420000}"/>
    <cellStyle name="Normal 10 3 3 11 2" xfId="38217" xr:uid="{00000000-0005-0000-0000-00008D420000}"/>
    <cellStyle name="Normal 10 3 3 12" xfId="9125" xr:uid="{00000000-0005-0000-0000-00008E420000}"/>
    <cellStyle name="Normal 10 3 3 12 2" xfId="38218" xr:uid="{00000000-0005-0000-0000-00008F420000}"/>
    <cellStyle name="Normal 10 3 3 13" xfId="38215" xr:uid="{00000000-0005-0000-0000-000090420000}"/>
    <cellStyle name="Normal 10 3 3 2" xfId="9126" xr:uid="{00000000-0005-0000-0000-000091420000}"/>
    <cellStyle name="Normal 10 3 3 2 10" xfId="9127" xr:uid="{00000000-0005-0000-0000-000092420000}"/>
    <cellStyle name="Normal 10 3 3 2 10 2" xfId="38220" xr:uid="{00000000-0005-0000-0000-000093420000}"/>
    <cellStyle name="Normal 10 3 3 2 11" xfId="9128" xr:uid="{00000000-0005-0000-0000-000094420000}"/>
    <cellStyle name="Normal 10 3 3 2 11 2" xfId="38221" xr:uid="{00000000-0005-0000-0000-000095420000}"/>
    <cellStyle name="Normal 10 3 3 2 12" xfId="38219" xr:uid="{00000000-0005-0000-0000-000096420000}"/>
    <cellStyle name="Normal 10 3 3 2 2" xfId="9129" xr:uid="{00000000-0005-0000-0000-000097420000}"/>
    <cellStyle name="Normal 10 3 3 2 2 10" xfId="9130" xr:uid="{00000000-0005-0000-0000-000098420000}"/>
    <cellStyle name="Normal 10 3 3 2 2 10 2" xfId="38223" xr:uid="{00000000-0005-0000-0000-000099420000}"/>
    <cellStyle name="Normal 10 3 3 2 2 11" xfId="38222" xr:uid="{00000000-0005-0000-0000-00009A420000}"/>
    <cellStyle name="Normal 10 3 3 2 2 2" xfId="9131" xr:uid="{00000000-0005-0000-0000-00009B420000}"/>
    <cellStyle name="Normal 10 3 3 2 2 2 2" xfId="9132" xr:uid="{00000000-0005-0000-0000-00009C420000}"/>
    <cellStyle name="Normal 10 3 3 2 2 2 2 2" xfId="9133" xr:uid="{00000000-0005-0000-0000-00009D420000}"/>
    <cellStyle name="Normal 10 3 3 2 2 2 2 2 2" xfId="9134" xr:uid="{00000000-0005-0000-0000-00009E420000}"/>
    <cellStyle name="Normal 10 3 3 2 2 2 2 2 2 2" xfId="38227" xr:uid="{00000000-0005-0000-0000-00009F420000}"/>
    <cellStyle name="Normal 10 3 3 2 2 2 2 2 3" xfId="38226" xr:uid="{00000000-0005-0000-0000-0000A0420000}"/>
    <cellStyle name="Normal 10 3 3 2 2 2 2 3" xfId="9135" xr:uid="{00000000-0005-0000-0000-0000A1420000}"/>
    <cellStyle name="Normal 10 3 3 2 2 2 2 3 2" xfId="38228" xr:uid="{00000000-0005-0000-0000-0000A2420000}"/>
    <cellStyle name="Normal 10 3 3 2 2 2 2 4" xfId="9136" xr:uid="{00000000-0005-0000-0000-0000A3420000}"/>
    <cellStyle name="Normal 10 3 3 2 2 2 2 4 2" xfId="38229" xr:uid="{00000000-0005-0000-0000-0000A4420000}"/>
    <cellStyle name="Normal 10 3 3 2 2 2 2 5" xfId="9137" xr:uid="{00000000-0005-0000-0000-0000A5420000}"/>
    <cellStyle name="Normal 10 3 3 2 2 2 2 5 2" xfId="38230" xr:uid="{00000000-0005-0000-0000-0000A6420000}"/>
    <cellStyle name="Normal 10 3 3 2 2 2 2 6" xfId="38225" xr:uid="{00000000-0005-0000-0000-0000A7420000}"/>
    <cellStyle name="Normal 10 3 3 2 2 2 3" xfId="9138" xr:uid="{00000000-0005-0000-0000-0000A8420000}"/>
    <cellStyle name="Normal 10 3 3 2 2 2 3 2" xfId="9139" xr:uid="{00000000-0005-0000-0000-0000A9420000}"/>
    <cellStyle name="Normal 10 3 3 2 2 2 3 2 2" xfId="38232" xr:uid="{00000000-0005-0000-0000-0000AA420000}"/>
    <cellStyle name="Normal 10 3 3 2 2 2 3 3" xfId="38231" xr:uid="{00000000-0005-0000-0000-0000AB420000}"/>
    <cellStyle name="Normal 10 3 3 2 2 2 4" xfId="9140" xr:uid="{00000000-0005-0000-0000-0000AC420000}"/>
    <cellStyle name="Normal 10 3 3 2 2 2 4 2" xfId="38233" xr:uid="{00000000-0005-0000-0000-0000AD420000}"/>
    <cellStyle name="Normal 10 3 3 2 2 2 5" xfId="9141" xr:uid="{00000000-0005-0000-0000-0000AE420000}"/>
    <cellStyle name="Normal 10 3 3 2 2 2 5 2" xfId="38234" xr:uid="{00000000-0005-0000-0000-0000AF420000}"/>
    <cellStyle name="Normal 10 3 3 2 2 2 6" xfId="9142" xr:uid="{00000000-0005-0000-0000-0000B0420000}"/>
    <cellStyle name="Normal 10 3 3 2 2 2 6 2" xfId="38235" xr:uid="{00000000-0005-0000-0000-0000B1420000}"/>
    <cellStyle name="Normal 10 3 3 2 2 2 7" xfId="38224" xr:uid="{00000000-0005-0000-0000-0000B2420000}"/>
    <cellStyle name="Normal 10 3 3 2 2 3" xfId="9143" xr:uid="{00000000-0005-0000-0000-0000B3420000}"/>
    <cellStyle name="Normal 10 3 3 2 2 3 2" xfId="9144" xr:uid="{00000000-0005-0000-0000-0000B4420000}"/>
    <cellStyle name="Normal 10 3 3 2 2 3 2 2" xfId="9145" xr:uid="{00000000-0005-0000-0000-0000B5420000}"/>
    <cellStyle name="Normal 10 3 3 2 2 3 2 2 2" xfId="9146" xr:uid="{00000000-0005-0000-0000-0000B6420000}"/>
    <cellStyle name="Normal 10 3 3 2 2 3 2 2 2 2" xfId="38239" xr:uid="{00000000-0005-0000-0000-0000B7420000}"/>
    <cellStyle name="Normal 10 3 3 2 2 3 2 2 3" xfId="38238" xr:uid="{00000000-0005-0000-0000-0000B8420000}"/>
    <cellStyle name="Normal 10 3 3 2 2 3 2 3" xfId="9147" xr:uid="{00000000-0005-0000-0000-0000B9420000}"/>
    <cellStyle name="Normal 10 3 3 2 2 3 2 3 2" xfId="38240" xr:uid="{00000000-0005-0000-0000-0000BA420000}"/>
    <cellStyle name="Normal 10 3 3 2 2 3 2 4" xfId="9148" xr:uid="{00000000-0005-0000-0000-0000BB420000}"/>
    <cellStyle name="Normal 10 3 3 2 2 3 2 4 2" xfId="38241" xr:uid="{00000000-0005-0000-0000-0000BC420000}"/>
    <cellStyle name="Normal 10 3 3 2 2 3 2 5" xfId="9149" xr:uid="{00000000-0005-0000-0000-0000BD420000}"/>
    <cellStyle name="Normal 10 3 3 2 2 3 2 5 2" xfId="38242" xr:uid="{00000000-0005-0000-0000-0000BE420000}"/>
    <cellStyle name="Normal 10 3 3 2 2 3 2 6" xfId="38237" xr:uid="{00000000-0005-0000-0000-0000BF420000}"/>
    <cellStyle name="Normal 10 3 3 2 2 3 3" xfId="9150" xr:uid="{00000000-0005-0000-0000-0000C0420000}"/>
    <cellStyle name="Normal 10 3 3 2 2 3 3 2" xfId="9151" xr:uid="{00000000-0005-0000-0000-0000C1420000}"/>
    <cellStyle name="Normal 10 3 3 2 2 3 3 2 2" xfId="38244" xr:uid="{00000000-0005-0000-0000-0000C2420000}"/>
    <cellStyle name="Normal 10 3 3 2 2 3 3 3" xfId="38243" xr:uid="{00000000-0005-0000-0000-0000C3420000}"/>
    <cellStyle name="Normal 10 3 3 2 2 3 4" xfId="9152" xr:uid="{00000000-0005-0000-0000-0000C4420000}"/>
    <cellStyle name="Normal 10 3 3 2 2 3 4 2" xfId="38245" xr:uid="{00000000-0005-0000-0000-0000C5420000}"/>
    <cellStyle name="Normal 10 3 3 2 2 3 5" xfId="9153" xr:uid="{00000000-0005-0000-0000-0000C6420000}"/>
    <cellStyle name="Normal 10 3 3 2 2 3 5 2" xfId="38246" xr:uid="{00000000-0005-0000-0000-0000C7420000}"/>
    <cellStyle name="Normal 10 3 3 2 2 3 6" xfId="9154" xr:uid="{00000000-0005-0000-0000-0000C8420000}"/>
    <cellStyle name="Normal 10 3 3 2 2 3 6 2" xfId="38247" xr:uid="{00000000-0005-0000-0000-0000C9420000}"/>
    <cellStyle name="Normal 10 3 3 2 2 3 7" xfId="38236" xr:uid="{00000000-0005-0000-0000-0000CA420000}"/>
    <cellStyle name="Normal 10 3 3 2 2 4" xfId="9155" xr:uid="{00000000-0005-0000-0000-0000CB420000}"/>
    <cellStyle name="Normal 10 3 3 2 2 4 2" xfId="9156" xr:uid="{00000000-0005-0000-0000-0000CC420000}"/>
    <cellStyle name="Normal 10 3 3 2 2 4 2 2" xfId="9157" xr:uid="{00000000-0005-0000-0000-0000CD420000}"/>
    <cellStyle name="Normal 10 3 3 2 2 4 2 2 2" xfId="38250" xr:uid="{00000000-0005-0000-0000-0000CE420000}"/>
    <cellStyle name="Normal 10 3 3 2 2 4 2 3" xfId="38249" xr:uid="{00000000-0005-0000-0000-0000CF420000}"/>
    <cellStyle name="Normal 10 3 3 2 2 4 3" xfId="9158" xr:uid="{00000000-0005-0000-0000-0000D0420000}"/>
    <cellStyle name="Normal 10 3 3 2 2 4 3 2" xfId="38251" xr:uid="{00000000-0005-0000-0000-0000D1420000}"/>
    <cellStyle name="Normal 10 3 3 2 2 4 4" xfId="9159" xr:uid="{00000000-0005-0000-0000-0000D2420000}"/>
    <cellStyle name="Normal 10 3 3 2 2 4 4 2" xfId="38252" xr:uid="{00000000-0005-0000-0000-0000D3420000}"/>
    <cellStyle name="Normal 10 3 3 2 2 4 5" xfId="9160" xr:uid="{00000000-0005-0000-0000-0000D4420000}"/>
    <cellStyle name="Normal 10 3 3 2 2 4 5 2" xfId="38253" xr:uid="{00000000-0005-0000-0000-0000D5420000}"/>
    <cellStyle name="Normal 10 3 3 2 2 4 6" xfId="38248" xr:uid="{00000000-0005-0000-0000-0000D6420000}"/>
    <cellStyle name="Normal 10 3 3 2 2 5" xfId="9161" xr:uid="{00000000-0005-0000-0000-0000D7420000}"/>
    <cellStyle name="Normal 10 3 3 2 2 5 2" xfId="9162" xr:uid="{00000000-0005-0000-0000-0000D8420000}"/>
    <cellStyle name="Normal 10 3 3 2 2 5 2 2" xfId="9163" xr:uid="{00000000-0005-0000-0000-0000D9420000}"/>
    <cellStyle name="Normal 10 3 3 2 2 5 2 2 2" xfId="38256" xr:uid="{00000000-0005-0000-0000-0000DA420000}"/>
    <cellStyle name="Normal 10 3 3 2 2 5 2 3" xfId="38255" xr:uid="{00000000-0005-0000-0000-0000DB420000}"/>
    <cellStyle name="Normal 10 3 3 2 2 5 3" xfId="9164" xr:uid="{00000000-0005-0000-0000-0000DC420000}"/>
    <cellStyle name="Normal 10 3 3 2 2 5 3 2" xfId="38257" xr:uid="{00000000-0005-0000-0000-0000DD420000}"/>
    <cellStyle name="Normal 10 3 3 2 2 5 4" xfId="9165" xr:uid="{00000000-0005-0000-0000-0000DE420000}"/>
    <cellStyle name="Normal 10 3 3 2 2 5 4 2" xfId="38258" xr:uid="{00000000-0005-0000-0000-0000DF420000}"/>
    <cellStyle name="Normal 10 3 3 2 2 5 5" xfId="9166" xr:uid="{00000000-0005-0000-0000-0000E0420000}"/>
    <cellStyle name="Normal 10 3 3 2 2 5 5 2" xfId="38259" xr:uid="{00000000-0005-0000-0000-0000E1420000}"/>
    <cellStyle name="Normal 10 3 3 2 2 5 6" xfId="38254" xr:uid="{00000000-0005-0000-0000-0000E2420000}"/>
    <cellStyle name="Normal 10 3 3 2 2 6" xfId="9167" xr:uid="{00000000-0005-0000-0000-0000E3420000}"/>
    <cellStyle name="Normal 10 3 3 2 2 6 2" xfId="9168" xr:uid="{00000000-0005-0000-0000-0000E4420000}"/>
    <cellStyle name="Normal 10 3 3 2 2 6 2 2" xfId="9169" xr:uid="{00000000-0005-0000-0000-0000E5420000}"/>
    <cellStyle name="Normal 10 3 3 2 2 6 2 2 2" xfId="38262" xr:uid="{00000000-0005-0000-0000-0000E6420000}"/>
    <cellStyle name="Normal 10 3 3 2 2 6 2 3" xfId="38261" xr:uid="{00000000-0005-0000-0000-0000E7420000}"/>
    <cellStyle name="Normal 10 3 3 2 2 6 3" xfId="9170" xr:uid="{00000000-0005-0000-0000-0000E8420000}"/>
    <cellStyle name="Normal 10 3 3 2 2 6 3 2" xfId="38263" xr:uid="{00000000-0005-0000-0000-0000E9420000}"/>
    <cellStyle name="Normal 10 3 3 2 2 6 4" xfId="9171" xr:uid="{00000000-0005-0000-0000-0000EA420000}"/>
    <cellStyle name="Normal 10 3 3 2 2 6 4 2" xfId="38264" xr:uid="{00000000-0005-0000-0000-0000EB420000}"/>
    <cellStyle name="Normal 10 3 3 2 2 6 5" xfId="38260" xr:uid="{00000000-0005-0000-0000-0000EC420000}"/>
    <cellStyle name="Normal 10 3 3 2 2 7" xfId="9172" xr:uid="{00000000-0005-0000-0000-0000ED420000}"/>
    <cellStyle name="Normal 10 3 3 2 2 7 2" xfId="9173" xr:uid="{00000000-0005-0000-0000-0000EE420000}"/>
    <cellStyle name="Normal 10 3 3 2 2 7 2 2" xfId="38266" xr:uid="{00000000-0005-0000-0000-0000EF420000}"/>
    <cellStyle name="Normal 10 3 3 2 2 7 3" xfId="9174" xr:uid="{00000000-0005-0000-0000-0000F0420000}"/>
    <cellStyle name="Normal 10 3 3 2 2 7 3 2" xfId="38267" xr:uid="{00000000-0005-0000-0000-0000F1420000}"/>
    <cellStyle name="Normal 10 3 3 2 2 7 4" xfId="38265" xr:uid="{00000000-0005-0000-0000-0000F2420000}"/>
    <cellStyle name="Normal 10 3 3 2 2 8" xfId="9175" xr:uid="{00000000-0005-0000-0000-0000F3420000}"/>
    <cellStyle name="Normal 10 3 3 2 2 8 2" xfId="38268" xr:uid="{00000000-0005-0000-0000-0000F4420000}"/>
    <cellStyle name="Normal 10 3 3 2 2 9" xfId="9176" xr:uid="{00000000-0005-0000-0000-0000F5420000}"/>
    <cellStyle name="Normal 10 3 3 2 2 9 2" xfId="38269" xr:uid="{00000000-0005-0000-0000-0000F6420000}"/>
    <cellStyle name="Normal 10 3 3 2 3" xfId="9177" xr:uid="{00000000-0005-0000-0000-0000F7420000}"/>
    <cellStyle name="Normal 10 3 3 2 3 2" xfId="9178" xr:uid="{00000000-0005-0000-0000-0000F8420000}"/>
    <cellStyle name="Normal 10 3 3 2 3 2 2" xfId="9179" xr:uid="{00000000-0005-0000-0000-0000F9420000}"/>
    <cellStyle name="Normal 10 3 3 2 3 2 2 2" xfId="9180" xr:uid="{00000000-0005-0000-0000-0000FA420000}"/>
    <cellStyle name="Normal 10 3 3 2 3 2 2 2 2" xfId="38273" xr:uid="{00000000-0005-0000-0000-0000FB420000}"/>
    <cellStyle name="Normal 10 3 3 2 3 2 2 3" xfId="38272" xr:uid="{00000000-0005-0000-0000-0000FC420000}"/>
    <cellStyle name="Normal 10 3 3 2 3 2 3" xfId="9181" xr:uid="{00000000-0005-0000-0000-0000FD420000}"/>
    <cellStyle name="Normal 10 3 3 2 3 2 3 2" xfId="38274" xr:uid="{00000000-0005-0000-0000-0000FE420000}"/>
    <cellStyle name="Normal 10 3 3 2 3 2 4" xfId="9182" xr:uid="{00000000-0005-0000-0000-0000FF420000}"/>
    <cellStyle name="Normal 10 3 3 2 3 2 4 2" xfId="38275" xr:uid="{00000000-0005-0000-0000-000000430000}"/>
    <cellStyle name="Normal 10 3 3 2 3 2 5" xfId="9183" xr:uid="{00000000-0005-0000-0000-000001430000}"/>
    <cellStyle name="Normal 10 3 3 2 3 2 5 2" xfId="38276" xr:uid="{00000000-0005-0000-0000-000002430000}"/>
    <cellStyle name="Normal 10 3 3 2 3 2 6" xfId="38271" xr:uid="{00000000-0005-0000-0000-000003430000}"/>
    <cellStyle name="Normal 10 3 3 2 3 3" xfId="9184" xr:uid="{00000000-0005-0000-0000-000004430000}"/>
    <cellStyle name="Normal 10 3 3 2 3 3 2" xfId="9185" xr:uid="{00000000-0005-0000-0000-000005430000}"/>
    <cellStyle name="Normal 10 3 3 2 3 3 2 2" xfId="9186" xr:uid="{00000000-0005-0000-0000-000006430000}"/>
    <cellStyle name="Normal 10 3 3 2 3 3 2 2 2" xfId="38279" xr:uid="{00000000-0005-0000-0000-000007430000}"/>
    <cellStyle name="Normal 10 3 3 2 3 3 2 3" xfId="38278" xr:uid="{00000000-0005-0000-0000-000008430000}"/>
    <cellStyle name="Normal 10 3 3 2 3 3 3" xfId="9187" xr:uid="{00000000-0005-0000-0000-000009430000}"/>
    <cellStyle name="Normal 10 3 3 2 3 3 3 2" xfId="38280" xr:uid="{00000000-0005-0000-0000-00000A430000}"/>
    <cellStyle name="Normal 10 3 3 2 3 3 4" xfId="9188" xr:uid="{00000000-0005-0000-0000-00000B430000}"/>
    <cellStyle name="Normal 10 3 3 2 3 3 4 2" xfId="38281" xr:uid="{00000000-0005-0000-0000-00000C430000}"/>
    <cellStyle name="Normal 10 3 3 2 3 3 5" xfId="9189" xr:uid="{00000000-0005-0000-0000-00000D430000}"/>
    <cellStyle name="Normal 10 3 3 2 3 3 5 2" xfId="38282" xr:uid="{00000000-0005-0000-0000-00000E430000}"/>
    <cellStyle name="Normal 10 3 3 2 3 3 6" xfId="38277" xr:uid="{00000000-0005-0000-0000-00000F430000}"/>
    <cellStyle name="Normal 10 3 3 2 3 4" xfId="9190" xr:uid="{00000000-0005-0000-0000-000010430000}"/>
    <cellStyle name="Normal 10 3 3 2 3 4 2" xfId="9191" xr:uid="{00000000-0005-0000-0000-000011430000}"/>
    <cellStyle name="Normal 10 3 3 2 3 4 2 2" xfId="38284" xr:uid="{00000000-0005-0000-0000-000012430000}"/>
    <cellStyle name="Normal 10 3 3 2 3 4 3" xfId="38283" xr:uid="{00000000-0005-0000-0000-000013430000}"/>
    <cellStyle name="Normal 10 3 3 2 3 5" xfId="9192" xr:uid="{00000000-0005-0000-0000-000014430000}"/>
    <cellStyle name="Normal 10 3 3 2 3 5 2" xfId="38285" xr:uid="{00000000-0005-0000-0000-000015430000}"/>
    <cellStyle name="Normal 10 3 3 2 3 6" xfId="9193" xr:uid="{00000000-0005-0000-0000-000016430000}"/>
    <cellStyle name="Normal 10 3 3 2 3 6 2" xfId="38286" xr:uid="{00000000-0005-0000-0000-000017430000}"/>
    <cellStyle name="Normal 10 3 3 2 3 7" xfId="9194" xr:uid="{00000000-0005-0000-0000-000018430000}"/>
    <cellStyle name="Normal 10 3 3 2 3 7 2" xfId="38287" xr:uid="{00000000-0005-0000-0000-000019430000}"/>
    <cellStyle name="Normal 10 3 3 2 3 8" xfId="38270" xr:uid="{00000000-0005-0000-0000-00001A430000}"/>
    <cellStyle name="Normal 10 3 3 2 4" xfId="9195" xr:uid="{00000000-0005-0000-0000-00001B430000}"/>
    <cellStyle name="Normal 10 3 3 2 4 2" xfId="9196" xr:uid="{00000000-0005-0000-0000-00001C430000}"/>
    <cellStyle name="Normal 10 3 3 2 4 2 2" xfId="9197" xr:uid="{00000000-0005-0000-0000-00001D430000}"/>
    <cellStyle name="Normal 10 3 3 2 4 2 2 2" xfId="9198" xr:uid="{00000000-0005-0000-0000-00001E430000}"/>
    <cellStyle name="Normal 10 3 3 2 4 2 2 2 2" xfId="38291" xr:uid="{00000000-0005-0000-0000-00001F430000}"/>
    <cellStyle name="Normal 10 3 3 2 4 2 2 3" xfId="38290" xr:uid="{00000000-0005-0000-0000-000020430000}"/>
    <cellStyle name="Normal 10 3 3 2 4 2 3" xfId="9199" xr:uid="{00000000-0005-0000-0000-000021430000}"/>
    <cellStyle name="Normal 10 3 3 2 4 2 3 2" xfId="38292" xr:uid="{00000000-0005-0000-0000-000022430000}"/>
    <cellStyle name="Normal 10 3 3 2 4 2 4" xfId="9200" xr:uid="{00000000-0005-0000-0000-000023430000}"/>
    <cellStyle name="Normal 10 3 3 2 4 2 4 2" xfId="38293" xr:uid="{00000000-0005-0000-0000-000024430000}"/>
    <cellStyle name="Normal 10 3 3 2 4 2 5" xfId="9201" xr:uid="{00000000-0005-0000-0000-000025430000}"/>
    <cellStyle name="Normal 10 3 3 2 4 2 5 2" xfId="38294" xr:uid="{00000000-0005-0000-0000-000026430000}"/>
    <cellStyle name="Normal 10 3 3 2 4 2 6" xfId="38289" xr:uid="{00000000-0005-0000-0000-000027430000}"/>
    <cellStyle name="Normal 10 3 3 2 4 3" xfId="9202" xr:uid="{00000000-0005-0000-0000-000028430000}"/>
    <cellStyle name="Normal 10 3 3 2 4 3 2" xfId="9203" xr:uid="{00000000-0005-0000-0000-000029430000}"/>
    <cellStyle name="Normal 10 3 3 2 4 3 2 2" xfId="38296" xr:uid="{00000000-0005-0000-0000-00002A430000}"/>
    <cellStyle name="Normal 10 3 3 2 4 3 3" xfId="38295" xr:uid="{00000000-0005-0000-0000-00002B430000}"/>
    <cellStyle name="Normal 10 3 3 2 4 4" xfId="9204" xr:uid="{00000000-0005-0000-0000-00002C430000}"/>
    <cellStyle name="Normal 10 3 3 2 4 4 2" xfId="38297" xr:uid="{00000000-0005-0000-0000-00002D430000}"/>
    <cellStyle name="Normal 10 3 3 2 4 5" xfId="9205" xr:uid="{00000000-0005-0000-0000-00002E430000}"/>
    <cellStyle name="Normal 10 3 3 2 4 5 2" xfId="38298" xr:uid="{00000000-0005-0000-0000-00002F430000}"/>
    <cellStyle name="Normal 10 3 3 2 4 6" xfId="9206" xr:uid="{00000000-0005-0000-0000-000030430000}"/>
    <cellStyle name="Normal 10 3 3 2 4 6 2" xfId="38299" xr:uid="{00000000-0005-0000-0000-000031430000}"/>
    <cellStyle name="Normal 10 3 3 2 4 7" xfId="38288" xr:uid="{00000000-0005-0000-0000-000032430000}"/>
    <cellStyle name="Normal 10 3 3 2 5" xfId="9207" xr:uid="{00000000-0005-0000-0000-000033430000}"/>
    <cellStyle name="Normal 10 3 3 2 5 2" xfId="9208" xr:uid="{00000000-0005-0000-0000-000034430000}"/>
    <cellStyle name="Normal 10 3 3 2 5 2 2" xfId="9209" xr:uid="{00000000-0005-0000-0000-000035430000}"/>
    <cellStyle name="Normal 10 3 3 2 5 2 2 2" xfId="38302" xr:uid="{00000000-0005-0000-0000-000036430000}"/>
    <cellStyle name="Normal 10 3 3 2 5 2 3" xfId="38301" xr:uid="{00000000-0005-0000-0000-000037430000}"/>
    <cellStyle name="Normal 10 3 3 2 5 3" xfId="9210" xr:uid="{00000000-0005-0000-0000-000038430000}"/>
    <cellStyle name="Normal 10 3 3 2 5 3 2" xfId="38303" xr:uid="{00000000-0005-0000-0000-000039430000}"/>
    <cellStyle name="Normal 10 3 3 2 5 4" xfId="9211" xr:uid="{00000000-0005-0000-0000-00003A430000}"/>
    <cellStyle name="Normal 10 3 3 2 5 4 2" xfId="38304" xr:uid="{00000000-0005-0000-0000-00003B430000}"/>
    <cellStyle name="Normal 10 3 3 2 5 5" xfId="9212" xr:uid="{00000000-0005-0000-0000-00003C430000}"/>
    <cellStyle name="Normal 10 3 3 2 5 5 2" xfId="38305" xr:uid="{00000000-0005-0000-0000-00003D430000}"/>
    <cellStyle name="Normal 10 3 3 2 5 6" xfId="38300" xr:uid="{00000000-0005-0000-0000-00003E430000}"/>
    <cellStyle name="Normal 10 3 3 2 6" xfId="9213" xr:uid="{00000000-0005-0000-0000-00003F430000}"/>
    <cellStyle name="Normal 10 3 3 2 6 2" xfId="9214" xr:uid="{00000000-0005-0000-0000-000040430000}"/>
    <cellStyle name="Normal 10 3 3 2 6 2 2" xfId="9215" xr:uid="{00000000-0005-0000-0000-000041430000}"/>
    <cellStyle name="Normal 10 3 3 2 6 2 2 2" xfId="38308" xr:uid="{00000000-0005-0000-0000-000042430000}"/>
    <cellStyle name="Normal 10 3 3 2 6 2 3" xfId="38307" xr:uid="{00000000-0005-0000-0000-000043430000}"/>
    <cellStyle name="Normal 10 3 3 2 6 3" xfId="9216" xr:uid="{00000000-0005-0000-0000-000044430000}"/>
    <cellStyle name="Normal 10 3 3 2 6 3 2" xfId="38309" xr:uid="{00000000-0005-0000-0000-000045430000}"/>
    <cellStyle name="Normal 10 3 3 2 6 4" xfId="9217" xr:uid="{00000000-0005-0000-0000-000046430000}"/>
    <cellStyle name="Normal 10 3 3 2 6 4 2" xfId="38310" xr:uid="{00000000-0005-0000-0000-000047430000}"/>
    <cellStyle name="Normal 10 3 3 2 6 5" xfId="9218" xr:uid="{00000000-0005-0000-0000-000048430000}"/>
    <cellStyle name="Normal 10 3 3 2 6 5 2" xfId="38311" xr:uid="{00000000-0005-0000-0000-000049430000}"/>
    <cellStyle name="Normal 10 3 3 2 6 6" xfId="38306" xr:uid="{00000000-0005-0000-0000-00004A430000}"/>
    <cellStyle name="Normal 10 3 3 2 7" xfId="9219" xr:uid="{00000000-0005-0000-0000-00004B430000}"/>
    <cellStyle name="Normal 10 3 3 2 7 2" xfId="9220" xr:uid="{00000000-0005-0000-0000-00004C430000}"/>
    <cellStyle name="Normal 10 3 3 2 7 2 2" xfId="9221" xr:uid="{00000000-0005-0000-0000-00004D430000}"/>
    <cellStyle name="Normal 10 3 3 2 7 2 2 2" xfId="38314" xr:uid="{00000000-0005-0000-0000-00004E430000}"/>
    <cellStyle name="Normal 10 3 3 2 7 2 3" xfId="38313" xr:uid="{00000000-0005-0000-0000-00004F430000}"/>
    <cellStyle name="Normal 10 3 3 2 7 3" xfId="9222" xr:uid="{00000000-0005-0000-0000-000050430000}"/>
    <cellStyle name="Normal 10 3 3 2 7 3 2" xfId="38315" xr:uid="{00000000-0005-0000-0000-000051430000}"/>
    <cellStyle name="Normal 10 3 3 2 7 4" xfId="9223" xr:uid="{00000000-0005-0000-0000-000052430000}"/>
    <cellStyle name="Normal 10 3 3 2 7 4 2" xfId="38316" xr:uid="{00000000-0005-0000-0000-000053430000}"/>
    <cellStyle name="Normal 10 3 3 2 7 5" xfId="38312" xr:uid="{00000000-0005-0000-0000-000054430000}"/>
    <cellStyle name="Normal 10 3 3 2 8" xfId="9224" xr:uid="{00000000-0005-0000-0000-000055430000}"/>
    <cellStyle name="Normal 10 3 3 2 8 2" xfId="9225" xr:uid="{00000000-0005-0000-0000-000056430000}"/>
    <cellStyle name="Normal 10 3 3 2 8 2 2" xfId="38318" xr:uid="{00000000-0005-0000-0000-000057430000}"/>
    <cellStyle name="Normal 10 3 3 2 8 3" xfId="9226" xr:uid="{00000000-0005-0000-0000-000058430000}"/>
    <cellStyle name="Normal 10 3 3 2 8 3 2" xfId="38319" xr:uid="{00000000-0005-0000-0000-000059430000}"/>
    <cellStyle name="Normal 10 3 3 2 8 4" xfId="38317" xr:uid="{00000000-0005-0000-0000-00005A430000}"/>
    <cellStyle name="Normal 10 3 3 2 9" xfId="9227" xr:uid="{00000000-0005-0000-0000-00005B430000}"/>
    <cellStyle name="Normal 10 3 3 2 9 2" xfId="38320" xr:uid="{00000000-0005-0000-0000-00005C430000}"/>
    <cellStyle name="Normal 10 3 3 3" xfId="9228" xr:uid="{00000000-0005-0000-0000-00005D430000}"/>
    <cellStyle name="Normal 10 3 3 3 10" xfId="9229" xr:uid="{00000000-0005-0000-0000-00005E430000}"/>
    <cellStyle name="Normal 10 3 3 3 10 2" xfId="38322" xr:uid="{00000000-0005-0000-0000-00005F430000}"/>
    <cellStyle name="Normal 10 3 3 3 11" xfId="38321" xr:uid="{00000000-0005-0000-0000-000060430000}"/>
    <cellStyle name="Normal 10 3 3 3 2" xfId="9230" xr:uid="{00000000-0005-0000-0000-000061430000}"/>
    <cellStyle name="Normal 10 3 3 3 2 2" xfId="9231" xr:uid="{00000000-0005-0000-0000-000062430000}"/>
    <cellStyle name="Normal 10 3 3 3 2 2 2" xfId="9232" xr:uid="{00000000-0005-0000-0000-000063430000}"/>
    <cellStyle name="Normal 10 3 3 3 2 2 2 2" xfId="9233" xr:uid="{00000000-0005-0000-0000-000064430000}"/>
    <cellStyle name="Normal 10 3 3 3 2 2 2 2 2" xfId="38326" xr:uid="{00000000-0005-0000-0000-000065430000}"/>
    <cellStyle name="Normal 10 3 3 3 2 2 2 3" xfId="38325" xr:uid="{00000000-0005-0000-0000-000066430000}"/>
    <cellStyle name="Normal 10 3 3 3 2 2 3" xfId="9234" xr:uid="{00000000-0005-0000-0000-000067430000}"/>
    <cellStyle name="Normal 10 3 3 3 2 2 3 2" xfId="38327" xr:uid="{00000000-0005-0000-0000-000068430000}"/>
    <cellStyle name="Normal 10 3 3 3 2 2 4" xfId="9235" xr:uid="{00000000-0005-0000-0000-000069430000}"/>
    <cellStyle name="Normal 10 3 3 3 2 2 4 2" xfId="38328" xr:uid="{00000000-0005-0000-0000-00006A430000}"/>
    <cellStyle name="Normal 10 3 3 3 2 2 5" xfId="9236" xr:uid="{00000000-0005-0000-0000-00006B430000}"/>
    <cellStyle name="Normal 10 3 3 3 2 2 5 2" xfId="38329" xr:uid="{00000000-0005-0000-0000-00006C430000}"/>
    <cellStyle name="Normal 10 3 3 3 2 2 6" xfId="38324" xr:uid="{00000000-0005-0000-0000-00006D430000}"/>
    <cellStyle name="Normal 10 3 3 3 2 3" xfId="9237" xr:uid="{00000000-0005-0000-0000-00006E430000}"/>
    <cellStyle name="Normal 10 3 3 3 2 3 2" xfId="9238" xr:uid="{00000000-0005-0000-0000-00006F430000}"/>
    <cellStyle name="Normal 10 3 3 3 2 3 2 2" xfId="38331" xr:uid="{00000000-0005-0000-0000-000070430000}"/>
    <cellStyle name="Normal 10 3 3 3 2 3 3" xfId="38330" xr:uid="{00000000-0005-0000-0000-000071430000}"/>
    <cellStyle name="Normal 10 3 3 3 2 4" xfId="9239" xr:uid="{00000000-0005-0000-0000-000072430000}"/>
    <cellStyle name="Normal 10 3 3 3 2 4 2" xfId="38332" xr:uid="{00000000-0005-0000-0000-000073430000}"/>
    <cellStyle name="Normal 10 3 3 3 2 5" xfId="9240" xr:uid="{00000000-0005-0000-0000-000074430000}"/>
    <cellStyle name="Normal 10 3 3 3 2 5 2" xfId="38333" xr:uid="{00000000-0005-0000-0000-000075430000}"/>
    <cellStyle name="Normal 10 3 3 3 2 6" xfId="9241" xr:uid="{00000000-0005-0000-0000-000076430000}"/>
    <cellStyle name="Normal 10 3 3 3 2 6 2" xfId="38334" xr:uid="{00000000-0005-0000-0000-000077430000}"/>
    <cellStyle name="Normal 10 3 3 3 2 7" xfId="38323" xr:uid="{00000000-0005-0000-0000-000078430000}"/>
    <cellStyle name="Normal 10 3 3 3 3" xfId="9242" xr:uid="{00000000-0005-0000-0000-000079430000}"/>
    <cellStyle name="Normal 10 3 3 3 3 2" xfId="9243" xr:uid="{00000000-0005-0000-0000-00007A430000}"/>
    <cellStyle name="Normal 10 3 3 3 3 2 2" xfId="9244" xr:uid="{00000000-0005-0000-0000-00007B430000}"/>
    <cellStyle name="Normal 10 3 3 3 3 2 2 2" xfId="9245" xr:uid="{00000000-0005-0000-0000-00007C430000}"/>
    <cellStyle name="Normal 10 3 3 3 3 2 2 2 2" xfId="38338" xr:uid="{00000000-0005-0000-0000-00007D430000}"/>
    <cellStyle name="Normal 10 3 3 3 3 2 2 3" xfId="38337" xr:uid="{00000000-0005-0000-0000-00007E430000}"/>
    <cellStyle name="Normal 10 3 3 3 3 2 3" xfId="9246" xr:uid="{00000000-0005-0000-0000-00007F430000}"/>
    <cellStyle name="Normal 10 3 3 3 3 2 3 2" xfId="38339" xr:uid="{00000000-0005-0000-0000-000080430000}"/>
    <cellStyle name="Normal 10 3 3 3 3 2 4" xfId="9247" xr:uid="{00000000-0005-0000-0000-000081430000}"/>
    <cellStyle name="Normal 10 3 3 3 3 2 4 2" xfId="38340" xr:uid="{00000000-0005-0000-0000-000082430000}"/>
    <cellStyle name="Normal 10 3 3 3 3 2 5" xfId="9248" xr:uid="{00000000-0005-0000-0000-000083430000}"/>
    <cellStyle name="Normal 10 3 3 3 3 2 5 2" xfId="38341" xr:uid="{00000000-0005-0000-0000-000084430000}"/>
    <cellStyle name="Normal 10 3 3 3 3 2 6" xfId="38336" xr:uid="{00000000-0005-0000-0000-000085430000}"/>
    <cellStyle name="Normal 10 3 3 3 3 3" xfId="9249" xr:uid="{00000000-0005-0000-0000-000086430000}"/>
    <cellStyle name="Normal 10 3 3 3 3 3 2" xfId="9250" xr:uid="{00000000-0005-0000-0000-000087430000}"/>
    <cellStyle name="Normal 10 3 3 3 3 3 2 2" xfId="38343" xr:uid="{00000000-0005-0000-0000-000088430000}"/>
    <cellStyle name="Normal 10 3 3 3 3 3 3" xfId="38342" xr:uid="{00000000-0005-0000-0000-000089430000}"/>
    <cellStyle name="Normal 10 3 3 3 3 4" xfId="9251" xr:uid="{00000000-0005-0000-0000-00008A430000}"/>
    <cellStyle name="Normal 10 3 3 3 3 4 2" xfId="38344" xr:uid="{00000000-0005-0000-0000-00008B430000}"/>
    <cellStyle name="Normal 10 3 3 3 3 5" xfId="9252" xr:uid="{00000000-0005-0000-0000-00008C430000}"/>
    <cellStyle name="Normal 10 3 3 3 3 5 2" xfId="38345" xr:uid="{00000000-0005-0000-0000-00008D430000}"/>
    <cellStyle name="Normal 10 3 3 3 3 6" xfId="9253" xr:uid="{00000000-0005-0000-0000-00008E430000}"/>
    <cellStyle name="Normal 10 3 3 3 3 6 2" xfId="38346" xr:uid="{00000000-0005-0000-0000-00008F430000}"/>
    <cellStyle name="Normal 10 3 3 3 3 7" xfId="38335" xr:uid="{00000000-0005-0000-0000-000090430000}"/>
    <cellStyle name="Normal 10 3 3 3 4" xfId="9254" xr:uid="{00000000-0005-0000-0000-000091430000}"/>
    <cellStyle name="Normal 10 3 3 3 4 2" xfId="9255" xr:uid="{00000000-0005-0000-0000-000092430000}"/>
    <cellStyle name="Normal 10 3 3 3 4 2 2" xfId="9256" xr:uid="{00000000-0005-0000-0000-000093430000}"/>
    <cellStyle name="Normal 10 3 3 3 4 2 2 2" xfId="38349" xr:uid="{00000000-0005-0000-0000-000094430000}"/>
    <cellStyle name="Normal 10 3 3 3 4 2 3" xfId="38348" xr:uid="{00000000-0005-0000-0000-000095430000}"/>
    <cellStyle name="Normal 10 3 3 3 4 3" xfId="9257" xr:uid="{00000000-0005-0000-0000-000096430000}"/>
    <cellStyle name="Normal 10 3 3 3 4 3 2" xfId="38350" xr:uid="{00000000-0005-0000-0000-000097430000}"/>
    <cellStyle name="Normal 10 3 3 3 4 4" xfId="9258" xr:uid="{00000000-0005-0000-0000-000098430000}"/>
    <cellStyle name="Normal 10 3 3 3 4 4 2" xfId="38351" xr:uid="{00000000-0005-0000-0000-000099430000}"/>
    <cellStyle name="Normal 10 3 3 3 4 5" xfId="9259" xr:uid="{00000000-0005-0000-0000-00009A430000}"/>
    <cellStyle name="Normal 10 3 3 3 4 5 2" xfId="38352" xr:uid="{00000000-0005-0000-0000-00009B430000}"/>
    <cellStyle name="Normal 10 3 3 3 4 6" xfId="38347" xr:uid="{00000000-0005-0000-0000-00009C430000}"/>
    <cellStyle name="Normal 10 3 3 3 5" xfId="9260" xr:uid="{00000000-0005-0000-0000-00009D430000}"/>
    <cellStyle name="Normal 10 3 3 3 5 2" xfId="9261" xr:uid="{00000000-0005-0000-0000-00009E430000}"/>
    <cellStyle name="Normal 10 3 3 3 5 2 2" xfId="9262" xr:uid="{00000000-0005-0000-0000-00009F430000}"/>
    <cellStyle name="Normal 10 3 3 3 5 2 2 2" xfId="38355" xr:uid="{00000000-0005-0000-0000-0000A0430000}"/>
    <cellStyle name="Normal 10 3 3 3 5 2 3" xfId="38354" xr:uid="{00000000-0005-0000-0000-0000A1430000}"/>
    <cellStyle name="Normal 10 3 3 3 5 3" xfId="9263" xr:uid="{00000000-0005-0000-0000-0000A2430000}"/>
    <cellStyle name="Normal 10 3 3 3 5 3 2" xfId="38356" xr:uid="{00000000-0005-0000-0000-0000A3430000}"/>
    <cellStyle name="Normal 10 3 3 3 5 4" xfId="9264" xr:uid="{00000000-0005-0000-0000-0000A4430000}"/>
    <cellStyle name="Normal 10 3 3 3 5 4 2" xfId="38357" xr:uid="{00000000-0005-0000-0000-0000A5430000}"/>
    <cellStyle name="Normal 10 3 3 3 5 5" xfId="9265" xr:uid="{00000000-0005-0000-0000-0000A6430000}"/>
    <cellStyle name="Normal 10 3 3 3 5 5 2" xfId="38358" xr:uid="{00000000-0005-0000-0000-0000A7430000}"/>
    <cellStyle name="Normal 10 3 3 3 5 6" xfId="38353" xr:uid="{00000000-0005-0000-0000-0000A8430000}"/>
    <cellStyle name="Normal 10 3 3 3 6" xfId="9266" xr:uid="{00000000-0005-0000-0000-0000A9430000}"/>
    <cellStyle name="Normal 10 3 3 3 6 2" xfId="9267" xr:uid="{00000000-0005-0000-0000-0000AA430000}"/>
    <cellStyle name="Normal 10 3 3 3 6 2 2" xfId="9268" xr:uid="{00000000-0005-0000-0000-0000AB430000}"/>
    <cellStyle name="Normal 10 3 3 3 6 2 2 2" xfId="38361" xr:uid="{00000000-0005-0000-0000-0000AC430000}"/>
    <cellStyle name="Normal 10 3 3 3 6 2 3" xfId="38360" xr:uid="{00000000-0005-0000-0000-0000AD430000}"/>
    <cellStyle name="Normal 10 3 3 3 6 3" xfId="9269" xr:uid="{00000000-0005-0000-0000-0000AE430000}"/>
    <cellStyle name="Normal 10 3 3 3 6 3 2" xfId="38362" xr:uid="{00000000-0005-0000-0000-0000AF430000}"/>
    <cellStyle name="Normal 10 3 3 3 6 4" xfId="9270" xr:uid="{00000000-0005-0000-0000-0000B0430000}"/>
    <cellStyle name="Normal 10 3 3 3 6 4 2" xfId="38363" xr:uid="{00000000-0005-0000-0000-0000B1430000}"/>
    <cellStyle name="Normal 10 3 3 3 6 5" xfId="38359" xr:uid="{00000000-0005-0000-0000-0000B2430000}"/>
    <cellStyle name="Normal 10 3 3 3 7" xfId="9271" xr:uid="{00000000-0005-0000-0000-0000B3430000}"/>
    <cellStyle name="Normal 10 3 3 3 7 2" xfId="9272" xr:uid="{00000000-0005-0000-0000-0000B4430000}"/>
    <cellStyle name="Normal 10 3 3 3 7 2 2" xfId="38365" xr:uid="{00000000-0005-0000-0000-0000B5430000}"/>
    <cellStyle name="Normal 10 3 3 3 7 3" xfId="9273" xr:uid="{00000000-0005-0000-0000-0000B6430000}"/>
    <cellStyle name="Normal 10 3 3 3 7 3 2" xfId="38366" xr:uid="{00000000-0005-0000-0000-0000B7430000}"/>
    <cellStyle name="Normal 10 3 3 3 7 4" xfId="38364" xr:uid="{00000000-0005-0000-0000-0000B8430000}"/>
    <cellStyle name="Normal 10 3 3 3 8" xfId="9274" xr:uid="{00000000-0005-0000-0000-0000B9430000}"/>
    <cellStyle name="Normal 10 3 3 3 8 2" xfId="38367" xr:uid="{00000000-0005-0000-0000-0000BA430000}"/>
    <cellStyle name="Normal 10 3 3 3 9" xfId="9275" xr:uid="{00000000-0005-0000-0000-0000BB430000}"/>
    <cellStyle name="Normal 10 3 3 3 9 2" xfId="38368" xr:uid="{00000000-0005-0000-0000-0000BC430000}"/>
    <cellStyle name="Normal 10 3 3 4" xfId="9276" xr:uid="{00000000-0005-0000-0000-0000BD430000}"/>
    <cellStyle name="Normal 10 3 3 4 2" xfId="9277" xr:uid="{00000000-0005-0000-0000-0000BE430000}"/>
    <cellStyle name="Normal 10 3 3 4 2 2" xfId="9278" xr:uid="{00000000-0005-0000-0000-0000BF430000}"/>
    <cellStyle name="Normal 10 3 3 4 2 2 2" xfId="9279" xr:uid="{00000000-0005-0000-0000-0000C0430000}"/>
    <cellStyle name="Normal 10 3 3 4 2 2 2 2" xfId="38372" xr:uid="{00000000-0005-0000-0000-0000C1430000}"/>
    <cellStyle name="Normal 10 3 3 4 2 2 3" xfId="38371" xr:uid="{00000000-0005-0000-0000-0000C2430000}"/>
    <cellStyle name="Normal 10 3 3 4 2 3" xfId="9280" xr:uid="{00000000-0005-0000-0000-0000C3430000}"/>
    <cellStyle name="Normal 10 3 3 4 2 3 2" xfId="38373" xr:uid="{00000000-0005-0000-0000-0000C4430000}"/>
    <cellStyle name="Normal 10 3 3 4 2 4" xfId="9281" xr:uid="{00000000-0005-0000-0000-0000C5430000}"/>
    <cellStyle name="Normal 10 3 3 4 2 4 2" xfId="38374" xr:uid="{00000000-0005-0000-0000-0000C6430000}"/>
    <cellStyle name="Normal 10 3 3 4 2 5" xfId="9282" xr:uid="{00000000-0005-0000-0000-0000C7430000}"/>
    <cellStyle name="Normal 10 3 3 4 2 5 2" xfId="38375" xr:uid="{00000000-0005-0000-0000-0000C8430000}"/>
    <cellStyle name="Normal 10 3 3 4 2 6" xfId="38370" xr:uid="{00000000-0005-0000-0000-0000C9430000}"/>
    <cellStyle name="Normal 10 3 3 4 3" xfId="9283" xr:uid="{00000000-0005-0000-0000-0000CA430000}"/>
    <cellStyle name="Normal 10 3 3 4 3 2" xfId="9284" xr:uid="{00000000-0005-0000-0000-0000CB430000}"/>
    <cellStyle name="Normal 10 3 3 4 3 2 2" xfId="9285" xr:uid="{00000000-0005-0000-0000-0000CC430000}"/>
    <cellStyle name="Normal 10 3 3 4 3 2 2 2" xfId="38378" xr:uid="{00000000-0005-0000-0000-0000CD430000}"/>
    <cellStyle name="Normal 10 3 3 4 3 2 3" xfId="38377" xr:uid="{00000000-0005-0000-0000-0000CE430000}"/>
    <cellStyle name="Normal 10 3 3 4 3 3" xfId="9286" xr:uid="{00000000-0005-0000-0000-0000CF430000}"/>
    <cellStyle name="Normal 10 3 3 4 3 3 2" xfId="38379" xr:uid="{00000000-0005-0000-0000-0000D0430000}"/>
    <cellStyle name="Normal 10 3 3 4 3 4" xfId="9287" xr:uid="{00000000-0005-0000-0000-0000D1430000}"/>
    <cellStyle name="Normal 10 3 3 4 3 4 2" xfId="38380" xr:uid="{00000000-0005-0000-0000-0000D2430000}"/>
    <cellStyle name="Normal 10 3 3 4 3 5" xfId="9288" xr:uid="{00000000-0005-0000-0000-0000D3430000}"/>
    <cellStyle name="Normal 10 3 3 4 3 5 2" xfId="38381" xr:uid="{00000000-0005-0000-0000-0000D4430000}"/>
    <cellStyle name="Normal 10 3 3 4 3 6" xfId="38376" xr:uid="{00000000-0005-0000-0000-0000D5430000}"/>
    <cellStyle name="Normal 10 3 3 4 4" xfId="9289" xr:uid="{00000000-0005-0000-0000-0000D6430000}"/>
    <cellStyle name="Normal 10 3 3 4 4 2" xfId="9290" xr:uid="{00000000-0005-0000-0000-0000D7430000}"/>
    <cellStyle name="Normal 10 3 3 4 4 2 2" xfId="38383" xr:uid="{00000000-0005-0000-0000-0000D8430000}"/>
    <cellStyle name="Normal 10 3 3 4 4 3" xfId="38382" xr:uid="{00000000-0005-0000-0000-0000D9430000}"/>
    <cellStyle name="Normal 10 3 3 4 5" xfId="9291" xr:uid="{00000000-0005-0000-0000-0000DA430000}"/>
    <cellStyle name="Normal 10 3 3 4 5 2" xfId="38384" xr:uid="{00000000-0005-0000-0000-0000DB430000}"/>
    <cellStyle name="Normal 10 3 3 4 6" xfId="9292" xr:uid="{00000000-0005-0000-0000-0000DC430000}"/>
    <cellStyle name="Normal 10 3 3 4 6 2" xfId="38385" xr:uid="{00000000-0005-0000-0000-0000DD430000}"/>
    <cellStyle name="Normal 10 3 3 4 7" xfId="9293" xr:uid="{00000000-0005-0000-0000-0000DE430000}"/>
    <cellStyle name="Normal 10 3 3 4 7 2" xfId="38386" xr:uid="{00000000-0005-0000-0000-0000DF430000}"/>
    <cellStyle name="Normal 10 3 3 4 8" xfId="38369" xr:uid="{00000000-0005-0000-0000-0000E0430000}"/>
    <cellStyle name="Normal 10 3 3 5" xfId="9294" xr:uid="{00000000-0005-0000-0000-0000E1430000}"/>
    <cellStyle name="Normal 10 3 3 5 2" xfId="9295" xr:uid="{00000000-0005-0000-0000-0000E2430000}"/>
    <cellStyle name="Normal 10 3 3 5 2 2" xfId="9296" xr:uid="{00000000-0005-0000-0000-0000E3430000}"/>
    <cellStyle name="Normal 10 3 3 5 2 2 2" xfId="9297" xr:uid="{00000000-0005-0000-0000-0000E4430000}"/>
    <cellStyle name="Normal 10 3 3 5 2 2 2 2" xfId="38390" xr:uid="{00000000-0005-0000-0000-0000E5430000}"/>
    <cellStyle name="Normal 10 3 3 5 2 2 3" xfId="38389" xr:uid="{00000000-0005-0000-0000-0000E6430000}"/>
    <cellStyle name="Normal 10 3 3 5 2 3" xfId="9298" xr:uid="{00000000-0005-0000-0000-0000E7430000}"/>
    <cellStyle name="Normal 10 3 3 5 2 3 2" xfId="38391" xr:uid="{00000000-0005-0000-0000-0000E8430000}"/>
    <cellStyle name="Normal 10 3 3 5 2 4" xfId="9299" xr:uid="{00000000-0005-0000-0000-0000E9430000}"/>
    <cellStyle name="Normal 10 3 3 5 2 4 2" xfId="38392" xr:uid="{00000000-0005-0000-0000-0000EA430000}"/>
    <cellStyle name="Normal 10 3 3 5 2 5" xfId="9300" xr:uid="{00000000-0005-0000-0000-0000EB430000}"/>
    <cellStyle name="Normal 10 3 3 5 2 5 2" xfId="38393" xr:uid="{00000000-0005-0000-0000-0000EC430000}"/>
    <cellStyle name="Normal 10 3 3 5 2 6" xfId="38388" xr:uid="{00000000-0005-0000-0000-0000ED430000}"/>
    <cellStyle name="Normal 10 3 3 5 3" xfId="9301" xr:uid="{00000000-0005-0000-0000-0000EE430000}"/>
    <cellStyle name="Normal 10 3 3 5 3 2" xfId="9302" xr:uid="{00000000-0005-0000-0000-0000EF430000}"/>
    <cellStyle name="Normal 10 3 3 5 3 2 2" xfId="38395" xr:uid="{00000000-0005-0000-0000-0000F0430000}"/>
    <cellStyle name="Normal 10 3 3 5 3 3" xfId="38394" xr:uid="{00000000-0005-0000-0000-0000F1430000}"/>
    <cellStyle name="Normal 10 3 3 5 4" xfId="9303" xr:uid="{00000000-0005-0000-0000-0000F2430000}"/>
    <cellStyle name="Normal 10 3 3 5 4 2" xfId="38396" xr:uid="{00000000-0005-0000-0000-0000F3430000}"/>
    <cellStyle name="Normal 10 3 3 5 5" xfId="9304" xr:uid="{00000000-0005-0000-0000-0000F4430000}"/>
    <cellStyle name="Normal 10 3 3 5 5 2" xfId="38397" xr:uid="{00000000-0005-0000-0000-0000F5430000}"/>
    <cellStyle name="Normal 10 3 3 5 6" xfId="9305" xr:uid="{00000000-0005-0000-0000-0000F6430000}"/>
    <cellStyle name="Normal 10 3 3 5 6 2" xfId="38398" xr:uid="{00000000-0005-0000-0000-0000F7430000}"/>
    <cellStyle name="Normal 10 3 3 5 7" xfId="38387" xr:uid="{00000000-0005-0000-0000-0000F8430000}"/>
    <cellStyle name="Normal 10 3 3 6" xfId="9306" xr:uid="{00000000-0005-0000-0000-0000F9430000}"/>
    <cellStyle name="Normal 10 3 3 6 2" xfId="9307" xr:uid="{00000000-0005-0000-0000-0000FA430000}"/>
    <cellStyle name="Normal 10 3 3 6 2 2" xfId="9308" xr:uid="{00000000-0005-0000-0000-0000FB430000}"/>
    <cellStyle name="Normal 10 3 3 6 2 2 2" xfId="38401" xr:uid="{00000000-0005-0000-0000-0000FC430000}"/>
    <cellStyle name="Normal 10 3 3 6 2 3" xfId="38400" xr:uid="{00000000-0005-0000-0000-0000FD430000}"/>
    <cellStyle name="Normal 10 3 3 6 3" xfId="9309" xr:uid="{00000000-0005-0000-0000-0000FE430000}"/>
    <cellStyle name="Normal 10 3 3 6 3 2" xfId="38402" xr:uid="{00000000-0005-0000-0000-0000FF430000}"/>
    <cellStyle name="Normal 10 3 3 6 4" xfId="9310" xr:uid="{00000000-0005-0000-0000-000000440000}"/>
    <cellStyle name="Normal 10 3 3 6 4 2" xfId="38403" xr:uid="{00000000-0005-0000-0000-000001440000}"/>
    <cellStyle name="Normal 10 3 3 6 5" xfId="9311" xr:uid="{00000000-0005-0000-0000-000002440000}"/>
    <cellStyle name="Normal 10 3 3 6 5 2" xfId="38404" xr:uid="{00000000-0005-0000-0000-000003440000}"/>
    <cellStyle name="Normal 10 3 3 6 6" xfId="38399" xr:uid="{00000000-0005-0000-0000-000004440000}"/>
    <cellStyle name="Normal 10 3 3 7" xfId="9312" xr:uid="{00000000-0005-0000-0000-000005440000}"/>
    <cellStyle name="Normal 10 3 3 7 2" xfId="9313" xr:uid="{00000000-0005-0000-0000-000006440000}"/>
    <cellStyle name="Normal 10 3 3 7 2 2" xfId="9314" xr:uid="{00000000-0005-0000-0000-000007440000}"/>
    <cellStyle name="Normal 10 3 3 7 2 2 2" xfId="38407" xr:uid="{00000000-0005-0000-0000-000008440000}"/>
    <cellStyle name="Normal 10 3 3 7 2 3" xfId="38406" xr:uid="{00000000-0005-0000-0000-000009440000}"/>
    <cellStyle name="Normal 10 3 3 7 3" xfId="9315" xr:uid="{00000000-0005-0000-0000-00000A440000}"/>
    <cellStyle name="Normal 10 3 3 7 3 2" xfId="38408" xr:uid="{00000000-0005-0000-0000-00000B440000}"/>
    <cellStyle name="Normal 10 3 3 7 4" xfId="9316" xr:uid="{00000000-0005-0000-0000-00000C440000}"/>
    <cellStyle name="Normal 10 3 3 7 4 2" xfId="38409" xr:uid="{00000000-0005-0000-0000-00000D440000}"/>
    <cellStyle name="Normal 10 3 3 7 5" xfId="9317" xr:uid="{00000000-0005-0000-0000-00000E440000}"/>
    <cellStyle name="Normal 10 3 3 7 5 2" xfId="38410" xr:uid="{00000000-0005-0000-0000-00000F440000}"/>
    <cellStyle name="Normal 10 3 3 7 6" xfId="38405" xr:uid="{00000000-0005-0000-0000-000010440000}"/>
    <cellStyle name="Normal 10 3 3 8" xfId="9318" xr:uid="{00000000-0005-0000-0000-000011440000}"/>
    <cellStyle name="Normal 10 3 3 8 2" xfId="9319" xr:uid="{00000000-0005-0000-0000-000012440000}"/>
    <cellStyle name="Normal 10 3 3 8 2 2" xfId="9320" xr:uid="{00000000-0005-0000-0000-000013440000}"/>
    <cellStyle name="Normal 10 3 3 8 2 2 2" xfId="38413" xr:uid="{00000000-0005-0000-0000-000014440000}"/>
    <cellStyle name="Normal 10 3 3 8 2 3" xfId="38412" xr:uid="{00000000-0005-0000-0000-000015440000}"/>
    <cellStyle name="Normal 10 3 3 8 3" xfId="9321" xr:uid="{00000000-0005-0000-0000-000016440000}"/>
    <cellStyle name="Normal 10 3 3 8 3 2" xfId="38414" xr:uid="{00000000-0005-0000-0000-000017440000}"/>
    <cellStyle name="Normal 10 3 3 8 4" xfId="9322" xr:uid="{00000000-0005-0000-0000-000018440000}"/>
    <cellStyle name="Normal 10 3 3 8 4 2" xfId="38415" xr:uid="{00000000-0005-0000-0000-000019440000}"/>
    <cellStyle name="Normal 10 3 3 8 5" xfId="38411" xr:uid="{00000000-0005-0000-0000-00001A440000}"/>
    <cellStyle name="Normal 10 3 3 9" xfId="9323" xr:uid="{00000000-0005-0000-0000-00001B440000}"/>
    <cellStyle name="Normal 10 3 3 9 2" xfId="9324" xr:uid="{00000000-0005-0000-0000-00001C440000}"/>
    <cellStyle name="Normal 10 3 3 9 2 2" xfId="38417" xr:uid="{00000000-0005-0000-0000-00001D440000}"/>
    <cellStyle name="Normal 10 3 3 9 3" xfId="9325" xr:uid="{00000000-0005-0000-0000-00001E440000}"/>
    <cellStyle name="Normal 10 3 3 9 3 2" xfId="38418" xr:uid="{00000000-0005-0000-0000-00001F440000}"/>
    <cellStyle name="Normal 10 3 3 9 4" xfId="38416" xr:uid="{00000000-0005-0000-0000-000020440000}"/>
    <cellStyle name="Normal 10 3 4" xfId="9326" xr:uid="{00000000-0005-0000-0000-000021440000}"/>
    <cellStyle name="Normal 10 3 4 10" xfId="9327" xr:uid="{00000000-0005-0000-0000-000022440000}"/>
    <cellStyle name="Normal 10 3 4 10 2" xfId="38420" xr:uid="{00000000-0005-0000-0000-000023440000}"/>
    <cellStyle name="Normal 10 3 4 11" xfId="9328" xr:uid="{00000000-0005-0000-0000-000024440000}"/>
    <cellStyle name="Normal 10 3 4 11 2" xfId="38421" xr:uid="{00000000-0005-0000-0000-000025440000}"/>
    <cellStyle name="Normal 10 3 4 12" xfId="38419" xr:uid="{00000000-0005-0000-0000-000026440000}"/>
    <cellStyle name="Normal 10 3 4 2" xfId="9329" xr:uid="{00000000-0005-0000-0000-000027440000}"/>
    <cellStyle name="Normal 10 3 4 2 10" xfId="9330" xr:uid="{00000000-0005-0000-0000-000028440000}"/>
    <cellStyle name="Normal 10 3 4 2 10 2" xfId="38423" xr:uid="{00000000-0005-0000-0000-000029440000}"/>
    <cellStyle name="Normal 10 3 4 2 11" xfId="38422" xr:uid="{00000000-0005-0000-0000-00002A440000}"/>
    <cellStyle name="Normal 10 3 4 2 2" xfId="9331" xr:uid="{00000000-0005-0000-0000-00002B440000}"/>
    <cellStyle name="Normal 10 3 4 2 2 2" xfId="9332" xr:uid="{00000000-0005-0000-0000-00002C440000}"/>
    <cellStyle name="Normal 10 3 4 2 2 2 2" xfId="9333" xr:uid="{00000000-0005-0000-0000-00002D440000}"/>
    <cellStyle name="Normal 10 3 4 2 2 2 2 2" xfId="9334" xr:uid="{00000000-0005-0000-0000-00002E440000}"/>
    <cellStyle name="Normal 10 3 4 2 2 2 2 2 2" xfId="38427" xr:uid="{00000000-0005-0000-0000-00002F440000}"/>
    <cellStyle name="Normal 10 3 4 2 2 2 2 3" xfId="38426" xr:uid="{00000000-0005-0000-0000-000030440000}"/>
    <cellStyle name="Normal 10 3 4 2 2 2 3" xfId="9335" xr:uid="{00000000-0005-0000-0000-000031440000}"/>
    <cellStyle name="Normal 10 3 4 2 2 2 3 2" xfId="38428" xr:uid="{00000000-0005-0000-0000-000032440000}"/>
    <cellStyle name="Normal 10 3 4 2 2 2 4" xfId="9336" xr:uid="{00000000-0005-0000-0000-000033440000}"/>
    <cellStyle name="Normal 10 3 4 2 2 2 4 2" xfId="38429" xr:uid="{00000000-0005-0000-0000-000034440000}"/>
    <cellStyle name="Normal 10 3 4 2 2 2 5" xfId="9337" xr:uid="{00000000-0005-0000-0000-000035440000}"/>
    <cellStyle name="Normal 10 3 4 2 2 2 5 2" xfId="38430" xr:uid="{00000000-0005-0000-0000-000036440000}"/>
    <cellStyle name="Normal 10 3 4 2 2 2 6" xfId="38425" xr:uid="{00000000-0005-0000-0000-000037440000}"/>
    <cellStyle name="Normal 10 3 4 2 2 3" xfId="9338" xr:uid="{00000000-0005-0000-0000-000038440000}"/>
    <cellStyle name="Normal 10 3 4 2 2 3 2" xfId="9339" xr:uid="{00000000-0005-0000-0000-000039440000}"/>
    <cellStyle name="Normal 10 3 4 2 2 3 2 2" xfId="38432" xr:uid="{00000000-0005-0000-0000-00003A440000}"/>
    <cellStyle name="Normal 10 3 4 2 2 3 3" xfId="38431" xr:uid="{00000000-0005-0000-0000-00003B440000}"/>
    <cellStyle name="Normal 10 3 4 2 2 4" xfId="9340" xr:uid="{00000000-0005-0000-0000-00003C440000}"/>
    <cellStyle name="Normal 10 3 4 2 2 4 2" xfId="38433" xr:uid="{00000000-0005-0000-0000-00003D440000}"/>
    <cellStyle name="Normal 10 3 4 2 2 5" xfId="9341" xr:uid="{00000000-0005-0000-0000-00003E440000}"/>
    <cellStyle name="Normal 10 3 4 2 2 5 2" xfId="38434" xr:uid="{00000000-0005-0000-0000-00003F440000}"/>
    <cellStyle name="Normal 10 3 4 2 2 6" xfId="9342" xr:uid="{00000000-0005-0000-0000-000040440000}"/>
    <cellStyle name="Normal 10 3 4 2 2 6 2" xfId="38435" xr:uid="{00000000-0005-0000-0000-000041440000}"/>
    <cellStyle name="Normal 10 3 4 2 2 7" xfId="38424" xr:uid="{00000000-0005-0000-0000-000042440000}"/>
    <cellStyle name="Normal 10 3 4 2 3" xfId="9343" xr:uid="{00000000-0005-0000-0000-000043440000}"/>
    <cellStyle name="Normal 10 3 4 2 3 2" xfId="9344" xr:uid="{00000000-0005-0000-0000-000044440000}"/>
    <cellStyle name="Normal 10 3 4 2 3 2 2" xfId="9345" xr:uid="{00000000-0005-0000-0000-000045440000}"/>
    <cellStyle name="Normal 10 3 4 2 3 2 2 2" xfId="9346" xr:uid="{00000000-0005-0000-0000-000046440000}"/>
    <cellStyle name="Normal 10 3 4 2 3 2 2 2 2" xfId="38439" xr:uid="{00000000-0005-0000-0000-000047440000}"/>
    <cellStyle name="Normal 10 3 4 2 3 2 2 3" xfId="38438" xr:uid="{00000000-0005-0000-0000-000048440000}"/>
    <cellStyle name="Normal 10 3 4 2 3 2 3" xfId="9347" xr:uid="{00000000-0005-0000-0000-000049440000}"/>
    <cellStyle name="Normal 10 3 4 2 3 2 3 2" xfId="38440" xr:uid="{00000000-0005-0000-0000-00004A440000}"/>
    <cellStyle name="Normal 10 3 4 2 3 2 4" xfId="9348" xr:uid="{00000000-0005-0000-0000-00004B440000}"/>
    <cellStyle name="Normal 10 3 4 2 3 2 4 2" xfId="38441" xr:uid="{00000000-0005-0000-0000-00004C440000}"/>
    <cellStyle name="Normal 10 3 4 2 3 2 5" xfId="9349" xr:uid="{00000000-0005-0000-0000-00004D440000}"/>
    <cellStyle name="Normal 10 3 4 2 3 2 5 2" xfId="38442" xr:uid="{00000000-0005-0000-0000-00004E440000}"/>
    <cellStyle name="Normal 10 3 4 2 3 2 6" xfId="38437" xr:uid="{00000000-0005-0000-0000-00004F440000}"/>
    <cellStyle name="Normal 10 3 4 2 3 3" xfId="9350" xr:uid="{00000000-0005-0000-0000-000050440000}"/>
    <cellStyle name="Normal 10 3 4 2 3 3 2" xfId="9351" xr:uid="{00000000-0005-0000-0000-000051440000}"/>
    <cellStyle name="Normal 10 3 4 2 3 3 2 2" xfId="38444" xr:uid="{00000000-0005-0000-0000-000052440000}"/>
    <cellStyle name="Normal 10 3 4 2 3 3 3" xfId="38443" xr:uid="{00000000-0005-0000-0000-000053440000}"/>
    <cellStyle name="Normal 10 3 4 2 3 4" xfId="9352" xr:uid="{00000000-0005-0000-0000-000054440000}"/>
    <cellStyle name="Normal 10 3 4 2 3 4 2" xfId="38445" xr:uid="{00000000-0005-0000-0000-000055440000}"/>
    <cellStyle name="Normal 10 3 4 2 3 5" xfId="9353" xr:uid="{00000000-0005-0000-0000-000056440000}"/>
    <cellStyle name="Normal 10 3 4 2 3 5 2" xfId="38446" xr:uid="{00000000-0005-0000-0000-000057440000}"/>
    <cellStyle name="Normal 10 3 4 2 3 6" xfId="9354" xr:uid="{00000000-0005-0000-0000-000058440000}"/>
    <cellStyle name="Normal 10 3 4 2 3 6 2" xfId="38447" xr:uid="{00000000-0005-0000-0000-000059440000}"/>
    <cellStyle name="Normal 10 3 4 2 3 7" xfId="38436" xr:uid="{00000000-0005-0000-0000-00005A440000}"/>
    <cellStyle name="Normal 10 3 4 2 4" xfId="9355" xr:uid="{00000000-0005-0000-0000-00005B440000}"/>
    <cellStyle name="Normal 10 3 4 2 4 2" xfId="9356" xr:uid="{00000000-0005-0000-0000-00005C440000}"/>
    <cellStyle name="Normal 10 3 4 2 4 2 2" xfId="9357" xr:uid="{00000000-0005-0000-0000-00005D440000}"/>
    <cellStyle name="Normal 10 3 4 2 4 2 2 2" xfId="38450" xr:uid="{00000000-0005-0000-0000-00005E440000}"/>
    <cellStyle name="Normal 10 3 4 2 4 2 3" xfId="38449" xr:uid="{00000000-0005-0000-0000-00005F440000}"/>
    <cellStyle name="Normal 10 3 4 2 4 3" xfId="9358" xr:uid="{00000000-0005-0000-0000-000060440000}"/>
    <cellStyle name="Normal 10 3 4 2 4 3 2" xfId="38451" xr:uid="{00000000-0005-0000-0000-000061440000}"/>
    <cellStyle name="Normal 10 3 4 2 4 4" xfId="9359" xr:uid="{00000000-0005-0000-0000-000062440000}"/>
    <cellStyle name="Normal 10 3 4 2 4 4 2" xfId="38452" xr:uid="{00000000-0005-0000-0000-000063440000}"/>
    <cellStyle name="Normal 10 3 4 2 4 5" xfId="9360" xr:uid="{00000000-0005-0000-0000-000064440000}"/>
    <cellStyle name="Normal 10 3 4 2 4 5 2" xfId="38453" xr:uid="{00000000-0005-0000-0000-000065440000}"/>
    <cellStyle name="Normal 10 3 4 2 4 6" xfId="38448" xr:uid="{00000000-0005-0000-0000-000066440000}"/>
    <cellStyle name="Normal 10 3 4 2 5" xfId="9361" xr:uid="{00000000-0005-0000-0000-000067440000}"/>
    <cellStyle name="Normal 10 3 4 2 5 2" xfId="9362" xr:uid="{00000000-0005-0000-0000-000068440000}"/>
    <cellStyle name="Normal 10 3 4 2 5 2 2" xfId="9363" xr:uid="{00000000-0005-0000-0000-000069440000}"/>
    <cellStyle name="Normal 10 3 4 2 5 2 2 2" xfId="38456" xr:uid="{00000000-0005-0000-0000-00006A440000}"/>
    <cellStyle name="Normal 10 3 4 2 5 2 3" xfId="38455" xr:uid="{00000000-0005-0000-0000-00006B440000}"/>
    <cellStyle name="Normal 10 3 4 2 5 3" xfId="9364" xr:uid="{00000000-0005-0000-0000-00006C440000}"/>
    <cellStyle name="Normal 10 3 4 2 5 3 2" xfId="38457" xr:uid="{00000000-0005-0000-0000-00006D440000}"/>
    <cellStyle name="Normal 10 3 4 2 5 4" xfId="9365" xr:uid="{00000000-0005-0000-0000-00006E440000}"/>
    <cellStyle name="Normal 10 3 4 2 5 4 2" xfId="38458" xr:uid="{00000000-0005-0000-0000-00006F440000}"/>
    <cellStyle name="Normal 10 3 4 2 5 5" xfId="9366" xr:uid="{00000000-0005-0000-0000-000070440000}"/>
    <cellStyle name="Normal 10 3 4 2 5 5 2" xfId="38459" xr:uid="{00000000-0005-0000-0000-000071440000}"/>
    <cellStyle name="Normal 10 3 4 2 5 6" xfId="38454" xr:uid="{00000000-0005-0000-0000-000072440000}"/>
    <cellStyle name="Normal 10 3 4 2 6" xfId="9367" xr:uid="{00000000-0005-0000-0000-000073440000}"/>
    <cellStyle name="Normal 10 3 4 2 6 2" xfId="9368" xr:uid="{00000000-0005-0000-0000-000074440000}"/>
    <cellStyle name="Normal 10 3 4 2 6 2 2" xfId="9369" xr:uid="{00000000-0005-0000-0000-000075440000}"/>
    <cellStyle name="Normal 10 3 4 2 6 2 2 2" xfId="38462" xr:uid="{00000000-0005-0000-0000-000076440000}"/>
    <cellStyle name="Normal 10 3 4 2 6 2 3" xfId="38461" xr:uid="{00000000-0005-0000-0000-000077440000}"/>
    <cellStyle name="Normal 10 3 4 2 6 3" xfId="9370" xr:uid="{00000000-0005-0000-0000-000078440000}"/>
    <cellStyle name="Normal 10 3 4 2 6 3 2" xfId="38463" xr:uid="{00000000-0005-0000-0000-000079440000}"/>
    <cellStyle name="Normal 10 3 4 2 6 4" xfId="9371" xr:uid="{00000000-0005-0000-0000-00007A440000}"/>
    <cellStyle name="Normal 10 3 4 2 6 4 2" xfId="38464" xr:uid="{00000000-0005-0000-0000-00007B440000}"/>
    <cellStyle name="Normal 10 3 4 2 6 5" xfId="38460" xr:uid="{00000000-0005-0000-0000-00007C440000}"/>
    <cellStyle name="Normal 10 3 4 2 7" xfId="9372" xr:uid="{00000000-0005-0000-0000-00007D440000}"/>
    <cellStyle name="Normal 10 3 4 2 7 2" xfId="9373" xr:uid="{00000000-0005-0000-0000-00007E440000}"/>
    <cellStyle name="Normal 10 3 4 2 7 2 2" xfId="38466" xr:uid="{00000000-0005-0000-0000-00007F440000}"/>
    <cellStyle name="Normal 10 3 4 2 7 3" xfId="9374" xr:uid="{00000000-0005-0000-0000-000080440000}"/>
    <cellStyle name="Normal 10 3 4 2 7 3 2" xfId="38467" xr:uid="{00000000-0005-0000-0000-000081440000}"/>
    <cellStyle name="Normal 10 3 4 2 7 4" xfId="38465" xr:uid="{00000000-0005-0000-0000-000082440000}"/>
    <cellStyle name="Normal 10 3 4 2 8" xfId="9375" xr:uid="{00000000-0005-0000-0000-000083440000}"/>
    <cellStyle name="Normal 10 3 4 2 8 2" xfId="38468" xr:uid="{00000000-0005-0000-0000-000084440000}"/>
    <cellStyle name="Normal 10 3 4 2 9" xfId="9376" xr:uid="{00000000-0005-0000-0000-000085440000}"/>
    <cellStyle name="Normal 10 3 4 2 9 2" xfId="38469" xr:uid="{00000000-0005-0000-0000-000086440000}"/>
    <cellStyle name="Normal 10 3 4 3" xfId="9377" xr:uid="{00000000-0005-0000-0000-000087440000}"/>
    <cellStyle name="Normal 10 3 4 3 2" xfId="9378" xr:uid="{00000000-0005-0000-0000-000088440000}"/>
    <cellStyle name="Normal 10 3 4 3 2 2" xfId="9379" xr:uid="{00000000-0005-0000-0000-000089440000}"/>
    <cellStyle name="Normal 10 3 4 3 2 2 2" xfId="9380" xr:uid="{00000000-0005-0000-0000-00008A440000}"/>
    <cellStyle name="Normal 10 3 4 3 2 2 2 2" xfId="38473" xr:uid="{00000000-0005-0000-0000-00008B440000}"/>
    <cellStyle name="Normal 10 3 4 3 2 2 3" xfId="38472" xr:uid="{00000000-0005-0000-0000-00008C440000}"/>
    <cellStyle name="Normal 10 3 4 3 2 3" xfId="9381" xr:uid="{00000000-0005-0000-0000-00008D440000}"/>
    <cellStyle name="Normal 10 3 4 3 2 3 2" xfId="38474" xr:uid="{00000000-0005-0000-0000-00008E440000}"/>
    <cellStyle name="Normal 10 3 4 3 2 4" xfId="9382" xr:uid="{00000000-0005-0000-0000-00008F440000}"/>
    <cellStyle name="Normal 10 3 4 3 2 4 2" xfId="38475" xr:uid="{00000000-0005-0000-0000-000090440000}"/>
    <cellStyle name="Normal 10 3 4 3 2 5" xfId="9383" xr:uid="{00000000-0005-0000-0000-000091440000}"/>
    <cellStyle name="Normal 10 3 4 3 2 5 2" xfId="38476" xr:uid="{00000000-0005-0000-0000-000092440000}"/>
    <cellStyle name="Normal 10 3 4 3 2 6" xfId="38471" xr:uid="{00000000-0005-0000-0000-000093440000}"/>
    <cellStyle name="Normal 10 3 4 3 3" xfId="9384" xr:uid="{00000000-0005-0000-0000-000094440000}"/>
    <cellStyle name="Normal 10 3 4 3 3 2" xfId="9385" xr:uid="{00000000-0005-0000-0000-000095440000}"/>
    <cellStyle name="Normal 10 3 4 3 3 2 2" xfId="9386" xr:uid="{00000000-0005-0000-0000-000096440000}"/>
    <cellStyle name="Normal 10 3 4 3 3 2 2 2" xfId="38479" xr:uid="{00000000-0005-0000-0000-000097440000}"/>
    <cellStyle name="Normal 10 3 4 3 3 2 3" xfId="38478" xr:uid="{00000000-0005-0000-0000-000098440000}"/>
    <cellStyle name="Normal 10 3 4 3 3 3" xfId="9387" xr:uid="{00000000-0005-0000-0000-000099440000}"/>
    <cellStyle name="Normal 10 3 4 3 3 3 2" xfId="38480" xr:uid="{00000000-0005-0000-0000-00009A440000}"/>
    <cellStyle name="Normal 10 3 4 3 3 4" xfId="9388" xr:uid="{00000000-0005-0000-0000-00009B440000}"/>
    <cellStyle name="Normal 10 3 4 3 3 4 2" xfId="38481" xr:uid="{00000000-0005-0000-0000-00009C440000}"/>
    <cellStyle name="Normal 10 3 4 3 3 5" xfId="9389" xr:uid="{00000000-0005-0000-0000-00009D440000}"/>
    <cellStyle name="Normal 10 3 4 3 3 5 2" xfId="38482" xr:uid="{00000000-0005-0000-0000-00009E440000}"/>
    <cellStyle name="Normal 10 3 4 3 3 6" xfId="38477" xr:uid="{00000000-0005-0000-0000-00009F440000}"/>
    <cellStyle name="Normal 10 3 4 3 4" xfId="9390" xr:uid="{00000000-0005-0000-0000-0000A0440000}"/>
    <cellStyle name="Normal 10 3 4 3 4 2" xfId="9391" xr:uid="{00000000-0005-0000-0000-0000A1440000}"/>
    <cellStyle name="Normal 10 3 4 3 4 2 2" xfId="38484" xr:uid="{00000000-0005-0000-0000-0000A2440000}"/>
    <cellStyle name="Normal 10 3 4 3 4 3" xfId="38483" xr:uid="{00000000-0005-0000-0000-0000A3440000}"/>
    <cellStyle name="Normal 10 3 4 3 5" xfId="9392" xr:uid="{00000000-0005-0000-0000-0000A4440000}"/>
    <cellStyle name="Normal 10 3 4 3 5 2" xfId="38485" xr:uid="{00000000-0005-0000-0000-0000A5440000}"/>
    <cellStyle name="Normal 10 3 4 3 6" xfId="9393" xr:uid="{00000000-0005-0000-0000-0000A6440000}"/>
    <cellStyle name="Normal 10 3 4 3 6 2" xfId="38486" xr:uid="{00000000-0005-0000-0000-0000A7440000}"/>
    <cellStyle name="Normal 10 3 4 3 7" xfId="9394" xr:uid="{00000000-0005-0000-0000-0000A8440000}"/>
    <cellStyle name="Normal 10 3 4 3 7 2" xfId="38487" xr:uid="{00000000-0005-0000-0000-0000A9440000}"/>
    <cellStyle name="Normal 10 3 4 3 8" xfId="38470" xr:uid="{00000000-0005-0000-0000-0000AA440000}"/>
    <cellStyle name="Normal 10 3 4 4" xfId="9395" xr:uid="{00000000-0005-0000-0000-0000AB440000}"/>
    <cellStyle name="Normal 10 3 4 4 2" xfId="9396" xr:uid="{00000000-0005-0000-0000-0000AC440000}"/>
    <cellStyle name="Normal 10 3 4 4 2 2" xfId="9397" xr:uid="{00000000-0005-0000-0000-0000AD440000}"/>
    <cellStyle name="Normal 10 3 4 4 2 2 2" xfId="9398" xr:uid="{00000000-0005-0000-0000-0000AE440000}"/>
    <cellStyle name="Normal 10 3 4 4 2 2 2 2" xfId="38491" xr:uid="{00000000-0005-0000-0000-0000AF440000}"/>
    <cellStyle name="Normal 10 3 4 4 2 2 3" xfId="38490" xr:uid="{00000000-0005-0000-0000-0000B0440000}"/>
    <cellStyle name="Normal 10 3 4 4 2 3" xfId="9399" xr:uid="{00000000-0005-0000-0000-0000B1440000}"/>
    <cellStyle name="Normal 10 3 4 4 2 3 2" xfId="38492" xr:uid="{00000000-0005-0000-0000-0000B2440000}"/>
    <cellStyle name="Normal 10 3 4 4 2 4" xfId="9400" xr:uid="{00000000-0005-0000-0000-0000B3440000}"/>
    <cellStyle name="Normal 10 3 4 4 2 4 2" xfId="38493" xr:uid="{00000000-0005-0000-0000-0000B4440000}"/>
    <cellStyle name="Normal 10 3 4 4 2 5" xfId="9401" xr:uid="{00000000-0005-0000-0000-0000B5440000}"/>
    <cellStyle name="Normal 10 3 4 4 2 5 2" xfId="38494" xr:uid="{00000000-0005-0000-0000-0000B6440000}"/>
    <cellStyle name="Normal 10 3 4 4 2 6" xfId="38489" xr:uid="{00000000-0005-0000-0000-0000B7440000}"/>
    <cellStyle name="Normal 10 3 4 4 3" xfId="9402" xr:uid="{00000000-0005-0000-0000-0000B8440000}"/>
    <cellStyle name="Normal 10 3 4 4 3 2" xfId="9403" xr:uid="{00000000-0005-0000-0000-0000B9440000}"/>
    <cellStyle name="Normal 10 3 4 4 3 2 2" xfId="38496" xr:uid="{00000000-0005-0000-0000-0000BA440000}"/>
    <cellStyle name="Normal 10 3 4 4 3 3" xfId="38495" xr:uid="{00000000-0005-0000-0000-0000BB440000}"/>
    <cellStyle name="Normal 10 3 4 4 4" xfId="9404" xr:uid="{00000000-0005-0000-0000-0000BC440000}"/>
    <cellStyle name="Normal 10 3 4 4 4 2" xfId="38497" xr:uid="{00000000-0005-0000-0000-0000BD440000}"/>
    <cellStyle name="Normal 10 3 4 4 5" xfId="9405" xr:uid="{00000000-0005-0000-0000-0000BE440000}"/>
    <cellStyle name="Normal 10 3 4 4 5 2" xfId="38498" xr:uid="{00000000-0005-0000-0000-0000BF440000}"/>
    <cellStyle name="Normal 10 3 4 4 6" xfId="9406" xr:uid="{00000000-0005-0000-0000-0000C0440000}"/>
    <cellStyle name="Normal 10 3 4 4 6 2" xfId="38499" xr:uid="{00000000-0005-0000-0000-0000C1440000}"/>
    <cellStyle name="Normal 10 3 4 4 7" xfId="38488" xr:uid="{00000000-0005-0000-0000-0000C2440000}"/>
    <cellStyle name="Normal 10 3 4 5" xfId="9407" xr:uid="{00000000-0005-0000-0000-0000C3440000}"/>
    <cellStyle name="Normal 10 3 4 5 2" xfId="9408" xr:uid="{00000000-0005-0000-0000-0000C4440000}"/>
    <cellStyle name="Normal 10 3 4 5 2 2" xfId="9409" xr:uid="{00000000-0005-0000-0000-0000C5440000}"/>
    <cellStyle name="Normal 10 3 4 5 2 2 2" xfId="38502" xr:uid="{00000000-0005-0000-0000-0000C6440000}"/>
    <cellStyle name="Normal 10 3 4 5 2 3" xfId="38501" xr:uid="{00000000-0005-0000-0000-0000C7440000}"/>
    <cellStyle name="Normal 10 3 4 5 3" xfId="9410" xr:uid="{00000000-0005-0000-0000-0000C8440000}"/>
    <cellStyle name="Normal 10 3 4 5 3 2" xfId="38503" xr:uid="{00000000-0005-0000-0000-0000C9440000}"/>
    <cellStyle name="Normal 10 3 4 5 4" xfId="9411" xr:uid="{00000000-0005-0000-0000-0000CA440000}"/>
    <cellStyle name="Normal 10 3 4 5 4 2" xfId="38504" xr:uid="{00000000-0005-0000-0000-0000CB440000}"/>
    <cellStyle name="Normal 10 3 4 5 5" xfId="9412" xr:uid="{00000000-0005-0000-0000-0000CC440000}"/>
    <cellStyle name="Normal 10 3 4 5 5 2" xfId="38505" xr:uid="{00000000-0005-0000-0000-0000CD440000}"/>
    <cellStyle name="Normal 10 3 4 5 6" xfId="38500" xr:uid="{00000000-0005-0000-0000-0000CE440000}"/>
    <cellStyle name="Normal 10 3 4 6" xfId="9413" xr:uid="{00000000-0005-0000-0000-0000CF440000}"/>
    <cellStyle name="Normal 10 3 4 6 2" xfId="9414" xr:uid="{00000000-0005-0000-0000-0000D0440000}"/>
    <cellStyle name="Normal 10 3 4 6 2 2" xfId="9415" xr:uid="{00000000-0005-0000-0000-0000D1440000}"/>
    <cellStyle name="Normal 10 3 4 6 2 2 2" xfId="38508" xr:uid="{00000000-0005-0000-0000-0000D2440000}"/>
    <cellStyle name="Normal 10 3 4 6 2 3" xfId="38507" xr:uid="{00000000-0005-0000-0000-0000D3440000}"/>
    <cellStyle name="Normal 10 3 4 6 3" xfId="9416" xr:uid="{00000000-0005-0000-0000-0000D4440000}"/>
    <cellStyle name="Normal 10 3 4 6 3 2" xfId="38509" xr:uid="{00000000-0005-0000-0000-0000D5440000}"/>
    <cellStyle name="Normal 10 3 4 6 4" xfId="9417" xr:uid="{00000000-0005-0000-0000-0000D6440000}"/>
    <cellStyle name="Normal 10 3 4 6 4 2" xfId="38510" xr:uid="{00000000-0005-0000-0000-0000D7440000}"/>
    <cellStyle name="Normal 10 3 4 6 5" xfId="9418" xr:uid="{00000000-0005-0000-0000-0000D8440000}"/>
    <cellStyle name="Normal 10 3 4 6 5 2" xfId="38511" xr:uid="{00000000-0005-0000-0000-0000D9440000}"/>
    <cellStyle name="Normal 10 3 4 6 6" xfId="38506" xr:uid="{00000000-0005-0000-0000-0000DA440000}"/>
    <cellStyle name="Normal 10 3 4 7" xfId="9419" xr:uid="{00000000-0005-0000-0000-0000DB440000}"/>
    <cellStyle name="Normal 10 3 4 7 2" xfId="9420" xr:uid="{00000000-0005-0000-0000-0000DC440000}"/>
    <cellStyle name="Normal 10 3 4 7 2 2" xfId="9421" xr:uid="{00000000-0005-0000-0000-0000DD440000}"/>
    <cellStyle name="Normal 10 3 4 7 2 2 2" xfId="38514" xr:uid="{00000000-0005-0000-0000-0000DE440000}"/>
    <cellStyle name="Normal 10 3 4 7 2 3" xfId="38513" xr:uid="{00000000-0005-0000-0000-0000DF440000}"/>
    <cellStyle name="Normal 10 3 4 7 3" xfId="9422" xr:uid="{00000000-0005-0000-0000-0000E0440000}"/>
    <cellStyle name="Normal 10 3 4 7 3 2" xfId="38515" xr:uid="{00000000-0005-0000-0000-0000E1440000}"/>
    <cellStyle name="Normal 10 3 4 7 4" xfId="9423" xr:uid="{00000000-0005-0000-0000-0000E2440000}"/>
    <cellStyle name="Normal 10 3 4 7 4 2" xfId="38516" xr:uid="{00000000-0005-0000-0000-0000E3440000}"/>
    <cellStyle name="Normal 10 3 4 7 5" xfId="38512" xr:uid="{00000000-0005-0000-0000-0000E4440000}"/>
    <cellStyle name="Normal 10 3 4 8" xfId="9424" xr:uid="{00000000-0005-0000-0000-0000E5440000}"/>
    <cellStyle name="Normal 10 3 4 8 2" xfId="9425" xr:uid="{00000000-0005-0000-0000-0000E6440000}"/>
    <cellStyle name="Normal 10 3 4 8 2 2" xfId="38518" xr:uid="{00000000-0005-0000-0000-0000E7440000}"/>
    <cellStyle name="Normal 10 3 4 8 3" xfId="9426" xr:uid="{00000000-0005-0000-0000-0000E8440000}"/>
    <cellStyle name="Normal 10 3 4 8 3 2" xfId="38519" xr:uid="{00000000-0005-0000-0000-0000E9440000}"/>
    <cellStyle name="Normal 10 3 4 8 4" xfId="38517" xr:uid="{00000000-0005-0000-0000-0000EA440000}"/>
    <cellStyle name="Normal 10 3 4 9" xfId="9427" xr:uid="{00000000-0005-0000-0000-0000EB440000}"/>
    <cellStyle name="Normal 10 3 4 9 2" xfId="38520" xr:uid="{00000000-0005-0000-0000-0000EC440000}"/>
    <cellStyle name="Normal 10 3 5" xfId="9428" xr:uid="{00000000-0005-0000-0000-0000ED440000}"/>
    <cellStyle name="Normal 10 3 5 10" xfId="9429" xr:uid="{00000000-0005-0000-0000-0000EE440000}"/>
    <cellStyle name="Normal 10 3 5 10 2" xfId="38522" xr:uid="{00000000-0005-0000-0000-0000EF440000}"/>
    <cellStyle name="Normal 10 3 5 11" xfId="38521" xr:uid="{00000000-0005-0000-0000-0000F0440000}"/>
    <cellStyle name="Normal 10 3 5 2" xfId="9430" xr:uid="{00000000-0005-0000-0000-0000F1440000}"/>
    <cellStyle name="Normal 10 3 5 2 2" xfId="9431" xr:uid="{00000000-0005-0000-0000-0000F2440000}"/>
    <cellStyle name="Normal 10 3 5 2 2 2" xfId="9432" xr:uid="{00000000-0005-0000-0000-0000F3440000}"/>
    <cellStyle name="Normal 10 3 5 2 2 2 2" xfId="9433" xr:uid="{00000000-0005-0000-0000-0000F4440000}"/>
    <cellStyle name="Normal 10 3 5 2 2 2 2 2" xfId="38526" xr:uid="{00000000-0005-0000-0000-0000F5440000}"/>
    <cellStyle name="Normal 10 3 5 2 2 2 3" xfId="38525" xr:uid="{00000000-0005-0000-0000-0000F6440000}"/>
    <cellStyle name="Normal 10 3 5 2 2 3" xfId="9434" xr:uid="{00000000-0005-0000-0000-0000F7440000}"/>
    <cellStyle name="Normal 10 3 5 2 2 3 2" xfId="38527" xr:uid="{00000000-0005-0000-0000-0000F8440000}"/>
    <cellStyle name="Normal 10 3 5 2 2 4" xfId="9435" xr:uid="{00000000-0005-0000-0000-0000F9440000}"/>
    <cellStyle name="Normal 10 3 5 2 2 4 2" xfId="38528" xr:uid="{00000000-0005-0000-0000-0000FA440000}"/>
    <cellStyle name="Normal 10 3 5 2 2 5" xfId="9436" xr:uid="{00000000-0005-0000-0000-0000FB440000}"/>
    <cellStyle name="Normal 10 3 5 2 2 5 2" xfId="38529" xr:uid="{00000000-0005-0000-0000-0000FC440000}"/>
    <cellStyle name="Normal 10 3 5 2 2 6" xfId="38524" xr:uid="{00000000-0005-0000-0000-0000FD440000}"/>
    <cellStyle name="Normal 10 3 5 2 3" xfId="9437" xr:uid="{00000000-0005-0000-0000-0000FE440000}"/>
    <cellStyle name="Normal 10 3 5 2 3 2" xfId="9438" xr:uid="{00000000-0005-0000-0000-0000FF440000}"/>
    <cellStyle name="Normal 10 3 5 2 3 2 2" xfId="38531" xr:uid="{00000000-0005-0000-0000-000000450000}"/>
    <cellStyle name="Normal 10 3 5 2 3 3" xfId="38530" xr:uid="{00000000-0005-0000-0000-000001450000}"/>
    <cellStyle name="Normal 10 3 5 2 4" xfId="9439" xr:uid="{00000000-0005-0000-0000-000002450000}"/>
    <cellStyle name="Normal 10 3 5 2 4 2" xfId="38532" xr:uid="{00000000-0005-0000-0000-000003450000}"/>
    <cellStyle name="Normal 10 3 5 2 5" xfId="9440" xr:uid="{00000000-0005-0000-0000-000004450000}"/>
    <cellStyle name="Normal 10 3 5 2 5 2" xfId="38533" xr:uid="{00000000-0005-0000-0000-000005450000}"/>
    <cellStyle name="Normal 10 3 5 2 6" xfId="9441" xr:uid="{00000000-0005-0000-0000-000006450000}"/>
    <cellStyle name="Normal 10 3 5 2 6 2" xfId="38534" xr:uid="{00000000-0005-0000-0000-000007450000}"/>
    <cellStyle name="Normal 10 3 5 2 7" xfId="38523" xr:uid="{00000000-0005-0000-0000-000008450000}"/>
    <cellStyle name="Normal 10 3 5 3" xfId="9442" xr:uid="{00000000-0005-0000-0000-000009450000}"/>
    <cellStyle name="Normal 10 3 5 3 2" xfId="9443" xr:uid="{00000000-0005-0000-0000-00000A450000}"/>
    <cellStyle name="Normal 10 3 5 3 2 2" xfId="9444" xr:uid="{00000000-0005-0000-0000-00000B450000}"/>
    <cellStyle name="Normal 10 3 5 3 2 2 2" xfId="9445" xr:uid="{00000000-0005-0000-0000-00000C450000}"/>
    <cellStyle name="Normal 10 3 5 3 2 2 2 2" xfId="38538" xr:uid="{00000000-0005-0000-0000-00000D450000}"/>
    <cellStyle name="Normal 10 3 5 3 2 2 3" xfId="38537" xr:uid="{00000000-0005-0000-0000-00000E450000}"/>
    <cellStyle name="Normal 10 3 5 3 2 3" xfId="9446" xr:uid="{00000000-0005-0000-0000-00000F450000}"/>
    <cellStyle name="Normal 10 3 5 3 2 3 2" xfId="38539" xr:uid="{00000000-0005-0000-0000-000010450000}"/>
    <cellStyle name="Normal 10 3 5 3 2 4" xfId="9447" xr:uid="{00000000-0005-0000-0000-000011450000}"/>
    <cellStyle name="Normal 10 3 5 3 2 4 2" xfId="38540" xr:uid="{00000000-0005-0000-0000-000012450000}"/>
    <cellStyle name="Normal 10 3 5 3 2 5" xfId="9448" xr:uid="{00000000-0005-0000-0000-000013450000}"/>
    <cellStyle name="Normal 10 3 5 3 2 5 2" xfId="38541" xr:uid="{00000000-0005-0000-0000-000014450000}"/>
    <cellStyle name="Normal 10 3 5 3 2 6" xfId="38536" xr:uid="{00000000-0005-0000-0000-000015450000}"/>
    <cellStyle name="Normal 10 3 5 3 3" xfId="9449" xr:uid="{00000000-0005-0000-0000-000016450000}"/>
    <cellStyle name="Normal 10 3 5 3 3 2" xfId="9450" xr:uid="{00000000-0005-0000-0000-000017450000}"/>
    <cellStyle name="Normal 10 3 5 3 3 2 2" xfId="38543" xr:uid="{00000000-0005-0000-0000-000018450000}"/>
    <cellStyle name="Normal 10 3 5 3 3 3" xfId="38542" xr:uid="{00000000-0005-0000-0000-000019450000}"/>
    <cellStyle name="Normal 10 3 5 3 4" xfId="9451" xr:uid="{00000000-0005-0000-0000-00001A450000}"/>
    <cellStyle name="Normal 10 3 5 3 4 2" xfId="38544" xr:uid="{00000000-0005-0000-0000-00001B450000}"/>
    <cellStyle name="Normal 10 3 5 3 5" xfId="9452" xr:uid="{00000000-0005-0000-0000-00001C450000}"/>
    <cellStyle name="Normal 10 3 5 3 5 2" xfId="38545" xr:uid="{00000000-0005-0000-0000-00001D450000}"/>
    <cellStyle name="Normal 10 3 5 3 6" xfId="9453" xr:uid="{00000000-0005-0000-0000-00001E450000}"/>
    <cellStyle name="Normal 10 3 5 3 6 2" xfId="38546" xr:uid="{00000000-0005-0000-0000-00001F450000}"/>
    <cellStyle name="Normal 10 3 5 3 7" xfId="38535" xr:uid="{00000000-0005-0000-0000-000020450000}"/>
    <cellStyle name="Normal 10 3 5 4" xfId="9454" xr:uid="{00000000-0005-0000-0000-000021450000}"/>
    <cellStyle name="Normal 10 3 5 4 2" xfId="9455" xr:uid="{00000000-0005-0000-0000-000022450000}"/>
    <cellStyle name="Normal 10 3 5 4 2 2" xfId="9456" xr:uid="{00000000-0005-0000-0000-000023450000}"/>
    <cellStyle name="Normal 10 3 5 4 2 2 2" xfId="38549" xr:uid="{00000000-0005-0000-0000-000024450000}"/>
    <cellStyle name="Normal 10 3 5 4 2 3" xfId="38548" xr:uid="{00000000-0005-0000-0000-000025450000}"/>
    <cellStyle name="Normal 10 3 5 4 3" xfId="9457" xr:uid="{00000000-0005-0000-0000-000026450000}"/>
    <cellStyle name="Normal 10 3 5 4 3 2" xfId="38550" xr:uid="{00000000-0005-0000-0000-000027450000}"/>
    <cellStyle name="Normal 10 3 5 4 4" xfId="9458" xr:uid="{00000000-0005-0000-0000-000028450000}"/>
    <cellStyle name="Normal 10 3 5 4 4 2" xfId="38551" xr:uid="{00000000-0005-0000-0000-000029450000}"/>
    <cellStyle name="Normal 10 3 5 4 5" xfId="9459" xr:uid="{00000000-0005-0000-0000-00002A450000}"/>
    <cellStyle name="Normal 10 3 5 4 5 2" xfId="38552" xr:uid="{00000000-0005-0000-0000-00002B450000}"/>
    <cellStyle name="Normal 10 3 5 4 6" xfId="38547" xr:uid="{00000000-0005-0000-0000-00002C450000}"/>
    <cellStyle name="Normal 10 3 5 5" xfId="9460" xr:uid="{00000000-0005-0000-0000-00002D450000}"/>
    <cellStyle name="Normal 10 3 5 5 2" xfId="9461" xr:uid="{00000000-0005-0000-0000-00002E450000}"/>
    <cellStyle name="Normal 10 3 5 5 2 2" xfId="9462" xr:uid="{00000000-0005-0000-0000-00002F450000}"/>
    <cellStyle name="Normal 10 3 5 5 2 2 2" xfId="38555" xr:uid="{00000000-0005-0000-0000-000030450000}"/>
    <cellStyle name="Normal 10 3 5 5 2 3" xfId="38554" xr:uid="{00000000-0005-0000-0000-000031450000}"/>
    <cellStyle name="Normal 10 3 5 5 3" xfId="9463" xr:uid="{00000000-0005-0000-0000-000032450000}"/>
    <cellStyle name="Normal 10 3 5 5 3 2" xfId="38556" xr:uid="{00000000-0005-0000-0000-000033450000}"/>
    <cellStyle name="Normal 10 3 5 5 4" xfId="9464" xr:uid="{00000000-0005-0000-0000-000034450000}"/>
    <cellStyle name="Normal 10 3 5 5 4 2" xfId="38557" xr:uid="{00000000-0005-0000-0000-000035450000}"/>
    <cellStyle name="Normal 10 3 5 5 5" xfId="9465" xr:uid="{00000000-0005-0000-0000-000036450000}"/>
    <cellStyle name="Normal 10 3 5 5 5 2" xfId="38558" xr:uid="{00000000-0005-0000-0000-000037450000}"/>
    <cellStyle name="Normal 10 3 5 5 6" xfId="38553" xr:uid="{00000000-0005-0000-0000-000038450000}"/>
    <cellStyle name="Normal 10 3 5 6" xfId="9466" xr:uid="{00000000-0005-0000-0000-000039450000}"/>
    <cellStyle name="Normal 10 3 5 6 2" xfId="9467" xr:uid="{00000000-0005-0000-0000-00003A450000}"/>
    <cellStyle name="Normal 10 3 5 6 2 2" xfId="9468" xr:uid="{00000000-0005-0000-0000-00003B450000}"/>
    <cellStyle name="Normal 10 3 5 6 2 2 2" xfId="38561" xr:uid="{00000000-0005-0000-0000-00003C450000}"/>
    <cellStyle name="Normal 10 3 5 6 2 3" xfId="38560" xr:uid="{00000000-0005-0000-0000-00003D450000}"/>
    <cellStyle name="Normal 10 3 5 6 3" xfId="9469" xr:uid="{00000000-0005-0000-0000-00003E450000}"/>
    <cellStyle name="Normal 10 3 5 6 3 2" xfId="38562" xr:uid="{00000000-0005-0000-0000-00003F450000}"/>
    <cellStyle name="Normal 10 3 5 6 4" xfId="9470" xr:uid="{00000000-0005-0000-0000-000040450000}"/>
    <cellStyle name="Normal 10 3 5 6 4 2" xfId="38563" xr:uid="{00000000-0005-0000-0000-000041450000}"/>
    <cellStyle name="Normal 10 3 5 6 5" xfId="38559" xr:uid="{00000000-0005-0000-0000-000042450000}"/>
    <cellStyle name="Normal 10 3 5 7" xfId="9471" xr:uid="{00000000-0005-0000-0000-000043450000}"/>
    <cellStyle name="Normal 10 3 5 7 2" xfId="9472" xr:uid="{00000000-0005-0000-0000-000044450000}"/>
    <cellStyle name="Normal 10 3 5 7 2 2" xfId="38565" xr:uid="{00000000-0005-0000-0000-000045450000}"/>
    <cellStyle name="Normal 10 3 5 7 3" xfId="9473" xr:uid="{00000000-0005-0000-0000-000046450000}"/>
    <cellStyle name="Normal 10 3 5 7 3 2" xfId="38566" xr:uid="{00000000-0005-0000-0000-000047450000}"/>
    <cellStyle name="Normal 10 3 5 7 4" xfId="38564" xr:uid="{00000000-0005-0000-0000-000048450000}"/>
    <cellStyle name="Normal 10 3 5 8" xfId="9474" xr:uid="{00000000-0005-0000-0000-000049450000}"/>
    <cellStyle name="Normal 10 3 5 8 2" xfId="38567" xr:uid="{00000000-0005-0000-0000-00004A450000}"/>
    <cellStyle name="Normal 10 3 5 9" xfId="9475" xr:uid="{00000000-0005-0000-0000-00004B450000}"/>
    <cellStyle name="Normal 10 3 5 9 2" xfId="38568" xr:uid="{00000000-0005-0000-0000-00004C450000}"/>
    <cellStyle name="Normal 10 3 6" xfId="9476" xr:uid="{00000000-0005-0000-0000-00004D450000}"/>
    <cellStyle name="Normal 10 3 6 2" xfId="9477" xr:uid="{00000000-0005-0000-0000-00004E450000}"/>
    <cellStyle name="Normal 10 3 6 2 2" xfId="9478" xr:uid="{00000000-0005-0000-0000-00004F450000}"/>
    <cellStyle name="Normal 10 3 6 2 2 2" xfId="9479" xr:uid="{00000000-0005-0000-0000-000050450000}"/>
    <cellStyle name="Normal 10 3 6 2 2 2 2" xfId="38572" xr:uid="{00000000-0005-0000-0000-000051450000}"/>
    <cellStyle name="Normal 10 3 6 2 2 3" xfId="38571" xr:uid="{00000000-0005-0000-0000-000052450000}"/>
    <cellStyle name="Normal 10 3 6 2 3" xfId="9480" xr:uid="{00000000-0005-0000-0000-000053450000}"/>
    <cellStyle name="Normal 10 3 6 2 3 2" xfId="38573" xr:uid="{00000000-0005-0000-0000-000054450000}"/>
    <cellStyle name="Normal 10 3 6 2 4" xfId="9481" xr:uid="{00000000-0005-0000-0000-000055450000}"/>
    <cellStyle name="Normal 10 3 6 2 4 2" xfId="38574" xr:uid="{00000000-0005-0000-0000-000056450000}"/>
    <cellStyle name="Normal 10 3 6 2 5" xfId="9482" xr:uid="{00000000-0005-0000-0000-000057450000}"/>
    <cellStyle name="Normal 10 3 6 2 5 2" xfId="38575" xr:uid="{00000000-0005-0000-0000-000058450000}"/>
    <cellStyle name="Normal 10 3 6 2 6" xfId="38570" xr:uid="{00000000-0005-0000-0000-000059450000}"/>
    <cellStyle name="Normal 10 3 6 3" xfId="9483" xr:uid="{00000000-0005-0000-0000-00005A450000}"/>
    <cellStyle name="Normal 10 3 6 3 2" xfId="9484" xr:uid="{00000000-0005-0000-0000-00005B450000}"/>
    <cellStyle name="Normal 10 3 6 3 2 2" xfId="9485" xr:uid="{00000000-0005-0000-0000-00005C450000}"/>
    <cellStyle name="Normal 10 3 6 3 2 2 2" xfId="38578" xr:uid="{00000000-0005-0000-0000-00005D450000}"/>
    <cellStyle name="Normal 10 3 6 3 2 3" xfId="38577" xr:uid="{00000000-0005-0000-0000-00005E450000}"/>
    <cellStyle name="Normal 10 3 6 3 3" xfId="9486" xr:uid="{00000000-0005-0000-0000-00005F450000}"/>
    <cellStyle name="Normal 10 3 6 3 3 2" xfId="38579" xr:uid="{00000000-0005-0000-0000-000060450000}"/>
    <cellStyle name="Normal 10 3 6 3 4" xfId="9487" xr:uid="{00000000-0005-0000-0000-000061450000}"/>
    <cellStyle name="Normal 10 3 6 3 4 2" xfId="38580" xr:uid="{00000000-0005-0000-0000-000062450000}"/>
    <cellStyle name="Normal 10 3 6 3 5" xfId="9488" xr:uid="{00000000-0005-0000-0000-000063450000}"/>
    <cellStyle name="Normal 10 3 6 3 5 2" xfId="38581" xr:uid="{00000000-0005-0000-0000-000064450000}"/>
    <cellStyle name="Normal 10 3 6 3 6" xfId="38576" xr:uid="{00000000-0005-0000-0000-000065450000}"/>
    <cellStyle name="Normal 10 3 6 4" xfId="9489" xr:uid="{00000000-0005-0000-0000-000066450000}"/>
    <cellStyle name="Normal 10 3 6 4 2" xfId="9490" xr:uid="{00000000-0005-0000-0000-000067450000}"/>
    <cellStyle name="Normal 10 3 6 4 2 2" xfId="38583" xr:uid="{00000000-0005-0000-0000-000068450000}"/>
    <cellStyle name="Normal 10 3 6 4 3" xfId="38582" xr:uid="{00000000-0005-0000-0000-000069450000}"/>
    <cellStyle name="Normal 10 3 6 5" xfId="9491" xr:uid="{00000000-0005-0000-0000-00006A450000}"/>
    <cellStyle name="Normal 10 3 6 5 2" xfId="38584" xr:uid="{00000000-0005-0000-0000-00006B450000}"/>
    <cellStyle name="Normal 10 3 6 6" xfId="9492" xr:uid="{00000000-0005-0000-0000-00006C450000}"/>
    <cellStyle name="Normal 10 3 6 6 2" xfId="38585" xr:uid="{00000000-0005-0000-0000-00006D450000}"/>
    <cellStyle name="Normal 10 3 6 7" xfId="9493" xr:uid="{00000000-0005-0000-0000-00006E450000}"/>
    <cellStyle name="Normal 10 3 6 7 2" xfId="38586" xr:uid="{00000000-0005-0000-0000-00006F450000}"/>
    <cellStyle name="Normal 10 3 6 8" xfId="38569" xr:uid="{00000000-0005-0000-0000-000070450000}"/>
    <cellStyle name="Normal 10 3 7" xfId="9494" xr:uid="{00000000-0005-0000-0000-000071450000}"/>
    <cellStyle name="Normal 10 3 7 2" xfId="9495" xr:uid="{00000000-0005-0000-0000-000072450000}"/>
    <cellStyle name="Normal 10 3 7 2 2" xfId="9496" xr:uid="{00000000-0005-0000-0000-000073450000}"/>
    <cellStyle name="Normal 10 3 7 2 2 2" xfId="9497" xr:uid="{00000000-0005-0000-0000-000074450000}"/>
    <cellStyle name="Normal 10 3 7 2 2 2 2" xfId="38590" xr:uid="{00000000-0005-0000-0000-000075450000}"/>
    <cellStyle name="Normal 10 3 7 2 2 3" xfId="38589" xr:uid="{00000000-0005-0000-0000-000076450000}"/>
    <cellStyle name="Normal 10 3 7 2 3" xfId="9498" xr:uid="{00000000-0005-0000-0000-000077450000}"/>
    <cellStyle name="Normal 10 3 7 2 3 2" xfId="38591" xr:uid="{00000000-0005-0000-0000-000078450000}"/>
    <cellStyle name="Normal 10 3 7 2 4" xfId="9499" xr:uid="{00000000-0005-0000-0000-000079450000}"/>
    <cellStyle name="Normal 10 3 7 2 4 2" xfId="38592" xr:uid="{00000000-0005-0000-0000-00007A450000}"/>
    <cellStyle name="Normal 10 3 7 2 5" xfId="9500" xr:uid="{00000000-0005-0000-0000-00007B450000}"/>
    <cellStyle name="Normal 10 3 7 2 5 2" xfId="38593" xr:uid="{00000000-0005-0000-0000-00007C450000}"/>
    <cellStyle name="Normal 10 3 7 2 6" xfId="38588" xr:uid="{00000000-0005-0000-0000-00007D450000}"/>
    <cellStyle name="Normal 10 3 7 3" xfId="9501" xr:uid="{00000000-0005-0000-0000-00007E450000}"/>
    <cellStyle name="Normal 10 3 7 3 2" xfId="9502" xr:uid="{00000000-0005-0000-0000-00007F450000}"/>
    <cellStyle name="Normal 10 3 7 3 2 2" xfId="38595" xr:uid="{00000000-0005-0000-0000-000080450000}"/>
    <cellStyle name="Normal 10 3 7 3 3" xfId="38594" xr:uid="{00000000-0005-0000-0000-000081450000}"/>
    <cellStyle name="Normal 10 3 7 4" xfId="9503" xr:uid="{00000000-0005-0000-0000-000082450000}"/>
    <cellStyle name="Normal 10 3 7 4 2" xfId="38596" xr:uid="{00000000-0005-0000-0000-000083450000}"/>
    <cellStyle name="Normal 10 3 7 5" xfId="9504" xr:uid="{00000000-0005-0000-0000-000084450000}"/>
    <cellStyle name="Normal 10 3 7 5 2" xfId="38597" xr:uid="{00000000-0005-0000-0000-000085450000}"/>
    <cellStyle name="Normal 10 3 7 6" xfId="9505" xr:uid="{00000000-0005-0000-0000-000086450000}"/>
    <cellStyle name="Normal 10 3 7 6 2" xfId="38598" xr:uid="{00000000-0005-0000-0000-000087450000}"/>
    <cellStyle name="Normal 10 3 7 7" xfId="38587" xr:uid="{00000000-0005-0000-0000-000088450000}"/>
    <cellStyle name="Normal 10 3 8" xfId="9506" xr:uid="{00000000-0005-0000-0000-000089450000}"/>
    <cellStyle name="Normal 10 3 8 2" xfId="9507" xr:uid="{00000000-0005-0000-0000-00008A450000}"/>
    <cellStyle name="Normal 10 3 8 2 2" xfId="9508" xr:uid="{00000000-0005-0000-0000-00008B450000}"/>
    <cellStyle name="Normal 10 3 8 2 2 2" xfId="38601" xr:uid="{00000000-0005-0000-0000-00008C450000}"/>
    <cellStyle name="Normal 10 3 8 2 3" xfId="38600" xr:uid="{00000000-0005-0000-0000-00008D450000}"/>
    <cellStyle name="Normal 10 3 8 3" xfId="9509" xr:uid="{00000000-0005-0000-0000-00008E450000}"/>
    <cellStyle name="Normal 10 3 8 3 2" xfId="38602" xr:uid="{00000000-0005-0000-0000-00008F450000}"/>
    <cellStyle name="Normal 10 3 8 4" xfId="9510" xr:uid="{00000000-0005-0000-0000-000090450000}"/>
    <cellStyle name="Normal 10 3 8 4 2" xfId="38603" xr:uid="{00000000-0005-0000-0000-000091450000}"/>
    <cellStyle name="Normal 10 3 8 5" xfId="9511" xr:uid="{00000000-0005-0000-0000-000092450000}"/>
    <cellStyle name="Normal 10 3 8 5 2" xfId="38604" xr:uid="{00000000-0005-0000-0000-000093450000}"/>
    <cellStyle name="Normal 10 3 8 6" xfId="38599" xr:uid="{00000000-0005-0000-0000-000094450000}"/>
    <cellStyle name="Normal 10 3 9" xfId="9512" xr:uid="{00000000-0005-0000-0000-000095450000}"/>
    <cellStyle name="Normal 10 3 9 2" xfId="9513" xr:uid="{00000000-0005-0000-0000-000096450000}"/>
    <cellStyle name="Normal 10 3 9 2 2" xfId="9514" xr:uid="{00000000-0005-0000-0000-000097450000}"/>
    <cellStyle name="Normal 10 3 9 2 2 2" xfId="38607" xr:uid="{00000000-0005-0000-0000-000098450000}"/>
    <cellStyle name="Normal 10 3 9 2 3" xfId="38606" xr:uid="{00000000-0005-0000-0000-000099450000}"/>
    <cellStyle name="Normal 10 3 9 3" xfId="9515" xr:uid="{00000000-0005-0000-0000-00009A450000}"/>
    <cellStyle name="Normal 10 3 9 3 2" xfId="38608" xr:uid="{00000000-0005-0000-0000-00009B450000}"/>
    <cellStyle name="Normal 10 3 9 4" xfId="9516" xr:uid="{00000000-0005-0000-0000-00009C450000}"/>
    <cellStyle name="Normal 10 3 9 4 2" xfId="38609" xr:uid="{00000000-0005-0000-0000-00009D450000}"/>
    <cellStyle name="Normal 10 3 9 5" xfId="9517" xr:uid="{00000000-0005-0000-0000-00009E450000}"/>
    <cellStyle name="Normal 10 3 9 5 2" xfId="38610" xr:uid="{00000000-0005-0000-0000-00009F450000}"/>
    <cellStyle name="Normal 10 3 9 6" xfId="38605" xr:uid="{00000000-0005-0000-0000-0000A0450000}"/>
    <cellStyle name="Normal 10 4" xfId="199" xr:uid="{00000000-0005-0000-0000-0000A1450000}"/>
    <cellStyle name="Normal 10 4 10" xfId="9518" xr:uid="{00000000-0005-0000-0000-0000A2450000}"/>
    <cellStyle name="Normal 10 4 10 2" xfId="9519" xr:uid="{00000000-0005-0000-0000-0000A3450000}"/>
    <cellStyle name="Normal 10 4 10 2 2" xfId="38612" xr:uid="{00000000-0005-0000-0000-0000A4450000}"/>
    <cellStyle name="Normal 10 4 10 3" xfId="9520" xr:uid="{00000000-0005-0000-0000-0000A5450000}"/>
    <cellStyle name="Normal 10 4 10 3 2" xfId="38613" xr:uid="{00000000-0005-0000-0000-0000A6450000}"/>
    <cellStyle name="Normal 10 4 10 4" xfId="38611" xr:uid="{00000000-0005-0000-0000-0000A7450000}"/>
    <cellStyle name="Normal 10 4 11" xfId="9521" xr:uid="{00000000-0005-0000-0000-0000A8450000}"/>
    <cellStyle name="Normal 10 4 11 2" xfId="38614" xr:uid="{00000000-0005-0000-0000-0000A9450000}"/>
    <cellStyle name="Normal 10 4 12" xfId="9522" xr:uid="{00000000-0005-0000-0000-0000AA450000}"/>
    <cellStyle name="Normal 10 4 12 2" xfId="38615" xr:uid="{00000000-0005-0000-0000-0000AB450000}"/>
    <cellStyle name="Normal 10 4 13" xfId="9523" xr:uid="{00000000-0005-0000-0000-0000AC450000}"/>
    <cellStyle name="Normal 10 4 13 2" xfId="38616" xr:uid="{00000000-0005-0000-0000-0000AD450000}"/>
    <cellStyle name="Normal 10 4 14" xfId="9524" xr:uid="{00000000-0005-0000-0000-0000AE450000}"/>
    <cellStyle name="Normal 10 4 2" xfId="200" xr:uid="{00000000-0005-0000-0000-0000AF450000}"/>
    <cellStyle name="Normal 10 4 2 10" xfId="9525" xr:uid="{00000000-0005-0000-0000-0000B0450000}"/>
    <cellStyle name="Normal 10 4 2 10 2" xfId="38617" xr:uid="{00000000-0005-0000-0000-0000B1450000}"/>
    <cellStyle name="Normal 10 4 2 11" xfId="9526" xr:uid="{00000000-0005-0000-0000-0000B2450000}"/>
    <cellStyle name="Normal 10 4 2 11 2" xfId="38618" xr:uid="{00000000-0005-0000-0000-0000B3450000}"/>
    <cellStyle name="Normal 10 4 2 12" xfId="9527" xr:uid="{00000000-0005-0000-0000-0000B4450000}"/>
    <cellStyle name="Normal 10 4 2 12 2" xfId="38619" xr:uid="{00000000-0005-0000-0000-0000B5450000}"/>
    <cellStyle name="Normal 10 4 2 2" xfId="9528" xr:uid="{00000000-0005-0000-0000-0000B6450000}"/>
    <cellStyle name="Normal 10 4 2 2 10" xfId="9529" xr:uid="{00000000-0005-0000-0000-0000B7450000}"/>
    <cellStyle name="Normal 10 4 2 2 10 2" xfId="38621" xr:uid="{00000000-0005-0000-0000-0000B8450000}"/>
    <cellStyle name="Normal 10 4 2 2 11" xfId="9530" xr:uid="{00000000-0005-0000-0000-0000B9450000}"/>
    <cellStyle name="Normal 10 4 2 2 11 2" xfId="38622" xr:uid="{00000000-0005-0000-0000-0000BA450000}"/>
    <cellStyle name="Normal 10 4 2 2 12" xfId="38620" xr:uid="{00000000-0005-0000-0000-0000BB450000}"/>
    <cellStyle name="Normal 10 4 2 2 2" xfId="9531" xr:uid="{00000000-0005-0000-0000-0000BC450000}"/>
    <cellStyle name="Normal 10 4 2 2 2 10" xfId="9532" xr:uid="{00000000-0005-0000-0000-0000BD450000}"/>
    <cellStyle name="Normal 10 4 2 2 2 10 2" xfId="38624" xr:uid="{00000000-0005-0000-0000-0000BE450000}"/>
    <cellStyle name="Normal 10 4 2 2 2 11" xfId="38623" xr:uid="{00000000-0005-0000-0000-0000BF450000}"/>
    <cellStyle name="Normal 10 4 2 2 2 2" xfId="9533" xr:uid="{00000000-0005-0000-0000-0000C0450000}"/>
    <cellStyle name="Normal 10 4 2 2 2 2 2" xfId="9534" xr:uid="{00000000-0005-0000-0000-0000C1450000}"/>
    <cellStyle name="Normal 10 4 2 2 2 2 2 2" xfId="9535" xr:uid="{00000000-0005-0000-0000-0000C2450000}"/>
    <cellStyle name="Normal 10 4 2 2 2 2 2 2 2" xfId="9536" xr:uid="{00000000-0005-0000-0000-0000C3450000}"/>
    <cellStyle name="Normal 10 4 2 2 2 2 2 2 2 2" xfId="38628" xr:uid="{00000000-0005-0000-0000-0000C4450000}"/>
    <cellStyle name="Normal 10 4 2 2 2 2 2 2 3" xfId="38627" xr:uid="{00000000-0005-0000-0000-0000C5450000}"/>
    <cellStyle name="Normal 10 4 2 2 2 2 2 3" xfId="9537" xr:uid="{00000000-0005-0000-0000-0000C6450000}"/>
    <cellStyle name="Normal 10 4 2 2 2 2 2 3 2" xfId="38629" xr:uid="{00000000-0005-0000-0000-0000C7450000}"/>
    <cellStyle name="Normal 10 4 2 2 2 2 2 4" xfId="9538" xr:uid="{00000000-0005-0000-0000-0000C8450000}"/>
    <cellStyle name="Normal 10 4 2 2 2 2 2 4 2" xfId="38630" xr:uid="{00000000-0005-0000-0000-0000C9450000}"/>
    <cellStyle name="Normal 10 4 2 2 2 2 2 5" xfId="9539" xr:uid="{00000000-0005-0000-0000-0000CA450000}"/>
    <cellStyle name="Normal 10 4 2 2 2 2 2 5 2" xfId="38631" xr:uid="{00000000-0005-0000-0000-0000CB450000}"/>
    <cellStyle name="Normal 10 4 2 2 2 2 2 6" xfId="38626" xr:uid="{00000000-0005-0000-0000-0000CC450000}"/>
    <cellStyle name="Normal 10 4 2 2 2 2 3" xfId="9540" xr:uid="{00000000-0005-0000-0000-0000CD450000}"/>
    <cellStyle name="Normal 10 4 2 2 2 2 3 2" xfId="9541" xr:uid="{00000000-0005-0000-0000-0000CE450000}"/>
    <cellStyle name="Normal 10 4 2 2 2 2 3 2 2" xfId="38633" xr:uid="{00000000-0005-0000-0000-0000CF450000}"/>
    <cellStyle name="Normal 10 4 2 2 2 2 3 3" xfId="38632" xr:uid="{00000000-0005-0000-0000-0000D0450000}"/>
    <cellStyle name="Normal 10 4 2 2 2 2 4" xfId="9542" xr:uid="{00000000-0005-0000-0000-0000D1450000}"/>
    <cellStyle name="Normal 10 4 2 2 2 2 4 2" xfId="38634" xr:uid="{00000000-0005-0000-0000-0000D2450000}"/>
    <cellStyle name="Normal 10 4 2 2 2 2 5" xfId="9543" xr:uid="{00000000-0005-0000-0000-0000D3450000}"/>
    <cellStyle name="Normal 10 4 2 2 2 2 5 2" xfId="38635" xr:uid="{00000000-0005-0000-0000-0000D4450000}"/>
    <cellStyle name="Normal 10 4 2 2 2 2 6" xfId="9544" xr:uid="{00000000-0005-0000-0000-0000D5450000}"/>
    <cellStyle name="Normal 10 4 2 2 2 2 6 2" xfId="38636" xr:uid="{00000000-0005-0000-0000-0000D6450000}"/>
    <cellStyle name="Normal 10 4 2 2 2 2 7" xfId="38625" xr:uid="{00000000-0005-0000-0000-0000D7450000}"/>
    <cellStyle name="Normal 10 4 2 2 2 3" xfId="9545" xr:uid="{00000000-0005-0000-0000-0000D8450000}"/>
    <cellStyle name="Normal 10 4 2 2 2 3 2" xfId="9546" xr:uid="{00000000-0005-0000-0000-0000D9450000}"/>
    <cellStyle name="Normal 10 4 2 2 2 3 2 2" xfId="9547" xr:uid="{00000000-0005-0000-0000-0000DA450000}"/>
    <cellStyle name="Normal 10 4 2 2 2 3 2 2 2" xfId="9548" xr:uid="{00000000-0005-0000-0000-0000DB450000}"/>
    <cellStyle name="Normal 10 4 2 2 2 3 2 2 2 2" xfId="38640" xr:uid="{00000000-0005-0000-0000-0000DC450000}"/>
    <cellStyle name="Normal 10 4 2 2 2 3 2 2 3" xfId="38639" xr:uid="{00000000-0005-0000-0000-0000DD450000}"/>
    <cellStyle name="Normal 10 4 2 2 2 3 2 3" xfId="9549" xr:uid="{00000000-0005-0000-0000-0000DE450000}"/>
    <cellStyle name="Normal 10 4 2 2 2 3 2 3 2" xfId="38641" xr:uid="{00000000-0005-0000-0000-0000DF450000}"/>
    <cellStyle name="Normal 10 4 2 2 2 3 2 4" xfId="9550" xr:uid="{00000000-0005-0000-0000-0000E0450000}"/>
    <cellStyle name="Normal 10 4 2 2 2 3 2 4 2" xfId="38642" xr:uid="{00000000-0005-0000-0000-0000E1450000}"/>
    <cellStyle name="Normal 10 4 2 2 2 3 2 5" xfId="9551" xr:uid="{00000000-0005-0000-0000-0000E2450000}"/>
    <cellStyle name="Normal 10 4 2 2 2 3 2 5 2" xfId="38643" xr:uid="{00000000-0005-0000-0000-0000E3450000}"/>
    <cellStyle name="Normal 10 4 2 2 2 3 2 6" xfId="38638" xr:uid="{00000000-0005-0000-0000-0000E4450000}"/>
    <cellStyle name="Normal 10 4 2 2 2 3 3" xfId="9552" xr:uid="{00000000-0005-0000-0000-0000E5450000}"/>
    <cellStyle name="Normal 10 4 2 2 2 3 3 2" xfId="9553" xr:uid="{00000000-0005-0000-0000-0000E6450000}"/>
    <cellStyle name="Normal 10 4 2 2 2 3 3 2 2" xfId="38645" xr:uid="{00000000-0005-0000-0000-0000E7450000}"/>
    <cellStyle name="Normal 10 4 2 2 2 3 3 3" xfId="38644" xr:uid="{00000000-0005-0000-0000-0000E8450000}"/>
    <cellStyle name="Normal 10 4 2 2 2 3 4" xfId="9554" xr:uid="{00000000-0005-0000-0000-0000E9450000}"/>
    <cellStyle name="Normal 10 4 2 2 2 3 4 2" xfId="38646" xr:uid="{00000000-0005-0000-0000-0000EA450000}"/>
    <cellStyle name="Normal 10 4 2 2 2 3 5" xfId="9555" xr:uid="{00000000-0005-0000-0000-0000EB450000}"/>
    <cellStyle name="Normal 10 4 2 2 2 3 5 2" xfId="38647" xr:uid="{00000000-0005-0000-0000-0000EC450000}"/>
    <cellStyle name="Normal 10 4 2 2 2 3 6" xfId="9556" xr:uid="{00000000-0005-0000-0000-0000ED450000}"/>
    <cellStyle name="Normal 10 4 2 2 2 3 6 2" xfId="38648" xr:uid="{00000000-0005-0000-0000-0000EE450000}"/>
    <cellStyle name="Normal 10 4 2 2 2 3 7" xfId="38637" xr:uid="{00000000-0005-0000-0000-0000EF450000}"/>
    <cellStyle name="Normal 10 4 2 2 2 4" xfId="9557" xr:uid="{00000000-0005-0000-0000-0000F0450000}"/>
    <cellStyle name="Normal 10 4 2 2 2 4 2" xfId="9558" xr:uid="{00000000-0005-0000-0000-0000F1450000}"/>
    <cellStyle name="Normal 10 4 2 2 2 4 2 2" xfId="9559" xr:uid="{00000000-0005-0000-0000-0000F2450000}"/>
    <cellStyle name="Normal 10 4 2 2 2 4 2 2 2" xfId="38651" xr:uid="{00000000-0005-0000-0000-0000F3450000}"/>
    <cellStyle name="Normal 10 4 2 2 2 4 2 3" xfId="38650" xr:uid="{00000000-0005-0000-0000-0000F4450000}"/>
    <cellStyle name="Normal 10 4 2 2 2 4 3" xfId="9560" xr:uid="{00000000-0005-0000-0000-0000F5450000}"/>
    <cellStyle name="Normal 10 4 2 2 2 4 3 2" xfId="38652" xr:uid="{00000000-0005-0000-0000-0000F6450000}"/>
    <cellStyle name="Normal 10 4 2 2 2 4 4" xfId="9561" xr:uid="{00000000-0005-0000-0000-0000F7450000}"/>
    <cellStyle name="Normal 10 4 2 2 2 4 4 2" xfId="38653" xr:uid="{00000000-0005-0000-0000-0000F8450000}"/>
    <cellStyle name="Normal 10 4 2 2 2 4 5" xfId="9562" xr:uid="{00000000-0005-0000-0000-0000F9450000}"/>
    <cellStyle name="Normal 10 4 2 2 2 4 5 2" xfId="38654" xr:uid="{00000000-0005-0000-0000-0000FA450000}"/>
    <cellStyle name="Normal 10 4 2 2 2 4 6" xfId="38649" xr:uid="{00000000-0005-0000-0000-0000FB450000}"/>
    <cellStyle name="Normal 10 4 2 2 2 5" xfId="9563" xr:uid="{00000000-0005-0000-0000-0000FC450000}"/>
    <cellStyle name="Normal 10 4 2 2 2 5 2" xfId="9564" xr:uid="{00000000-0005-0000-0000-0000FD450000}"/>
    <cellStyle name="Normal 10 4 2 2 2 5 2 2" xfId="9565" xr:uid="{00000000-0005-0000-0000-0000FE450000}"/>
    <cellStyle name="Normal 10 4 2 2 2 5 2 2 2" xfId="38657" xr:uid="{00000000-0005-0000-0000-0000FF450000}"/>
    <cellStyle name="Normal 10 4 2 2 2 5 2 3" xfId="38656" xr:uid="{00000000-0005-0000-0000-000000460000}"/>
    <cellStyle name="Normal 10 4 2 2 2 5 3" xfId="9566" xr:uid="{00000000-0005-0000-0000-000001460000}"/>
    <cellStyle name="Normal 10 4 2 2 2 5 3 2" xfId="38658" xr:uid="{00000000-0005-0000-0000-000002460000}"/>
    <cellStyle name="Normal 10 4 2 2 2 5 4" xfId="9567" xr:uid="{00000000-0005-0000-0000-000003460000}"/>
    <cellStyle name="Normal 10 4 2 2 2 5 4 2" xfId="38659" xr:uid="{00000000-0005-0000-0000-000004460000}"/>
    <cellStyle name="Normal 10 4 2 2 2 5 5" xfId="9568" xr:uid="{00000000-0005-0000-0000-000005460000}"/>
    <cellStyle name="Normal 10 4 2 2 2 5 5 2" xfId="38660" xr:uid="{00000000-0005-0000-0000-000006460000}"/>
    <cellStyle name="Normal 10 4 2 2 2 5 6" xfId="38655" xr:uid="{00000000-0005-0000-0000-000007460000}"/>
    <cellStyle name="Normal 10 4 2 2 2 6" xfId="9569" xr:uid="{00000000-0005-0000-0000-000008460000}"/>
    <cellStyle name="Normal 10 4 2 2 2 6 2" xfId="9570" xr:uid="{00000000-0005-0000-0000-000009460000}"/>
    <cellStyle name="Normal 10 4 2 2 2 6 2 2" xfId="9571" xr:uid="{00000000-0005-0000-0000-00000A460000}"/>
    <cellStyle name="Normal 10 4 2 2 2 6 2 2 2" xfId="38663" xr:uid="{00000000-0005-0000-0000-00000B460000}"/>
    <cellStyle name="Normal 10 4 2 2 2 6 2 3" xfId="38662" xr:uid="{00000000-0005-0000-0000-00000C460000}"/>
    <cellStyle name="Normal 10 4 2 2 2 6 3" xfId="9572" xr:uid="{00000000-0005-0000-0000-00000D460000}"/>
    <cellStyle name="Normal 10 4 2 2 2 6 3 2" xfId="38664" xr:uid="{00000000-0005-0000-0000-00000E460000}"/>
    <cellStyle name="Normal 10 4 2 2 2 6 4" xfId="9573" xr:uid="{00000000-0005-0000-0000-00000F460000}"/>
    <cellStyle name="Normal 10 4 2 2 2 6 4 2" xfId="38665" xr:uid="{00000000-0005-0000-0000-000010460000}"/>
    <cellStyle name="Normal 10 4 2 2 2 6 5" xfId="38661" xr:uid="{00000000-0005-0000-0000-000011460000}"/>
    <cellStyle name="Normal 10 4 2 2 2 7" xfId="9574" xr:uid="{00000000-0005-0000-0000-000012460000}"/>
    <cellStyle name="Normal 10 4 2 2 2 7 2" xfId="9575" xr:uid="{00000000-0005-0000-0000-000013460000}"/>
    <cellStyle name="Normal 10 4 2 2 2 7 2 2" xfId="38667" xr:uid="{00000000-0005-0000-0000-000014460000}"/>
    <cellStyle name="Normal 10 4 2 2 2 7 3" xfId="9576" xr:uid="{00000000-0005-0000-0000-000015460000}"/>
    <cellStyle name="Normal 10 4 2 2 2 7 3 2" xfId="38668" xr:uid="{00000000-0005-0000-0000-000016460000}"/>
    <cellStyle name="Normal 10 4 2 2 2 7 4" xfId="38666" xr:uid="{00000000-0005-0000-0000-000017460000}"/>
    <cellStyle name="Normal 10 4 2 2 2 8" xfId="9577" xr:uid="{00000000-0005-0000-0000-000018460000}"/>
    <cellStyle name="Normal 10 4 2 2 2 8 2" xfId="38669" xr:uid="{00000000-0005-0000-0000-000019460000}"/>
    <cellStyle name="Normal 10 4 2 2 2 9" xfId="9578" xr:uid="{00000000-0005-0000-0000-00001A460000}"/>
    <cellStyle name="Normal 10 4 2 2 2 9 2" xfId="38670" xr:uid="{00000000-0005-0000-0000-00001B460000}"/>
    <cellStyle name="Normal 10 4 2 2 3" xfId="9579" xr:uid="{00000000-0005-0000-0000-00001C460000}"/>
    <cellStyle name="Normal 10 4 2 2 3 2" xfId="9580" xr:uid="{00000000-0005-0000-0000-00001D460000}"/>
    <cellStyle name="Normal 10 4 2 2 3 2 2" xfId="9581" xr:uid="{00000000-0005-0000-0000-00001E460000}"/>
    <cellStyle name="Normal 10 4 2 2 3 2 2 2" xfId="9582" xr:uid="{00000000-0005-0000-0000-00001F460000}"/>
    <cellStyle name="Normal 10 4 2 2 3 2 2 2 2" xfId="38674" xr:uid="{00000000-0005-0000-0000-000020460000}"/>
    <cellStyle name="Normal 10 4 2 2 3 2 2 3" xfId="38673" xr:uid="{00000000-0005-0000-0000-000021460000}"/>
    <cellStyle name="Normal 10 4 2 2 3 2 3" xfId="9583" xr:uid="{00000000-0005-0000-0000-000022460000}"/>
    <cellStyle name="Normal 10 4 2 2 3 2 3 2" xfId="38675" xr:uid="{00000000-0005-0000-0000-000023460000}"/>
    <cellStyle name="Normal 10 4 2 2 3 2 4" xfId="9584" xr:uid="{00000000-0005-0000-0000-000024460000}"/>
    <cellStyle name="Normal 10 4 2 2 3 2 4 2" xfId="38676" xr:uid="{00000000-0005-0000-0000-000025460000}"/>
    <cellStyle name="Normal 10 4 2 2 3 2 5" xfId="9585" xr:uid="{00000000-0005-0000-0000-000026460000}"/>
    <cellStyle name="Normal 10 4 2 2 3 2 5 2" xfId="38677" xr:uid="{00000000-0005-0000-0000-000027460000}"/>
    <cellStyle name="Normal 10 4 2 2 3 2 6" xfId="38672" xr:uid="{00000000-0005-0000-0000-000028460000}"/>
    <cellStyle name="Normal 10 4 2 2 3 3" xfId="9586" xr:uid="{00000000-0005-0000-0000-000029460000}"/>
    <cellStyle name="Normal 10 4 2 2 3 3 2" xfId="9587" xr:uid="{00000000-0005-0000-0000-00002A460000}"/>
    <cellStyle name="Normal 10 4 2 2 3 3 2 2" xfId="9588" xr:uid="{00000000-0005-0000-0000-00002B460000}"/>
    <cellStyle name="Normal 10 4 2 2 3 3 2 2 2" xfId="38680" xr:uid="{00000000-0005-0000-0000-00002C460000}"/>
    <cellStyle name="Normal 10 4 2 2 3 3 2 3" xfId="38679" xr:uid="{00000000-0005-0000-0000-00002D460000}"/>
    <cellStyle name="Normal 10 4 2 2 3 3 3" xfId="9589" xr:uid="{00000000-0005-0000-0000-00002E460000}"/>
    <cellStyle name="Normal 10 4 2 2 3 3 3 2" xfId="38681" xr:uid="{00000000-0005-0000-0000-00002F460000}"/>
    <cellStyle name="Normal 10 4 2 2 3 3 4" xfId="9590" xr:uid="{00000000-0005-0000-0000-000030460000}"/>
    <cellStyle name="Normal 10 4 2 2 3 3 4 2" xfId="38682" xr:uid="{00000000-0005-0000-0000-000031460000}"/>
    <cellStyle name="Normal 10 4 2 2 3 3 5" xfId="9591" xr:uid="{00000000-0005-0000-0000-000032460000}"/>
    <cellStyle name="Normal 10 4 2 2 3 3 5 2" xfId="38683" xr:uid="{00000000-0005-0000-0000-000033460000}"/>
    <cellStyle name="Normal 10 4 2 2 3 3 6" xfId="38678" xr:uid="{00000000-0005-0000-0000-000034460000}"/>
    <cellStyle name="Normal 10 4 2 2 3 4" xfId="9592" xr:uid="{00000000-0005-0000-0000-000035460000}"/>
    <cellStyle name="Normal 10 4 2 2 3 4 2" xfId="9593" xr:uid="{00000000-0005-0000-0000-000036460000}"/>
    <cellStyle name="Normal 10 4 2 2 3 4 2 2" xfId="38685" xr:uid="{00000000-0005-0000-0000-000037460000}"/>
    <cellStyle name="Normal 10 4 2 2 3 4 3" xfId="38684" xr:uid="{00000000-0005-0000-0000-000038460000}"/>
    <cellStyle name="Normal 10 4 2 2 3 5" xfId="9594" xr:uid="{00000000-0005-0000-0000-000039460000}"/>
    <cellStyle name="Normal 10 4 2 2 3 5 2" xfId="38686" xr:uid="{00000000-0005-0000-0000-00003A460000}"/>
    <cellStyle name="Normal 10 4 2 2 3 6" xfId="9595" xr:uid="{00000000-0005-0000-0000-00003B460000}"/>
    <cellStyle name="Normal 10 4 2 2 3 6 2" xfId="38687" xr:uid="{00000000-0005-0000-0000-00003C460000}"/>
    <cellStyle name="Normal 10 4 2 2 3 7" xfId="9596" xr:uid="{00000000-0005-0000-0000-00003D460000}"/>
    <cellStyle name="Normal 10 4 2 2 3 7 2" xfId="38688" xr:uid="{00000000-0005-0000-0000-00003E460000}"/>
    <cellStyle name="Normal 10 4 2 2 3 8" xfId="38671" xr:uid="{00000000-0005-0000-0000-00003F460000}"/>
    <cellStyle name="Normal 10 4 2 2 4" xfId="9597" xr:uid="{00000000-0005-0000-0000-000040460000}"/>
    <cellStyle name="Normal 10 4 2 2 4 2" xfId="9598" xr:uid="{00000000-0005-0000-0000-000041460000}"/>
    <cellStyle name="Normal 10 4 2 2 4 2 2" xfId="9599" xr:uid="{00000000-0005-0000-0000-000042460000}"/>
    <cellStyle name="Normal 10 4 2 2 4 2 2 2" xfId="9600" xr:uid="{00000000-0005-0000-0000-000043460000}"/>
    <cellStyle name="Normal 10 4 2 2 4 2 2 2 2" xfId="38692" xr:uid="{00000000-0005-0000-0000-000044460000}"/>
    <cellStyle name="Normal 10 4 2 2 4 2 2 3" xfId="38691" xr:uid="{00000000-0005-0000-0000-000045460000}"/>
    <cellStyle name="Normal 10 4 2 2 4 2 3" xfId="9601" xr:uid="{00000000-0005-0000-0000-000046460000}"/>
    <cellStyle name="Normal 10 4 2 2 4 2 3 2" xfId="38693" xr:uid="{00000000-0005-0000-0000-000047460000}"/>
    <cellStyle name="Normal 10 4 2 2 4 2 4" xfId="9602" xr:uid="{00000000-0005-0000-0000-000048460000}"/>
    <cellStyle name="Normal 10 4 2 2 4 2 4 2" xfId="38694" xr:uid="{00000000-0005-0000-0000-000049460000}"/>
    <cellStyle name="Normal 10 4 2 2 4 2 5" xfId="9603" xr:uid="{00000000-0005-0000-0000-00004A460000}"/>
    <cellStyle name="Normal 10 4 2 2 4 2 5 2" xfId="38695" xr:uid="{00000000-0005-0000-0000-00004B460000}"/>
    <cellStyle name="Normal 10 4 2 2 4 2 6" xfId="38690" xr:uid="{00000000-0005-0000-0000-00004C460000}"/>
    <cellStyle name="Normal 10 4 2 2 4 3" xfId="9604" xr:uid="{00000000-0005-0000-0000-00004D460000}"/>
    <cellStyle name="Normal 10 4 2 2 4 3 2" xfId="9605" xr:uid="{00000000-0005-0000-0000-00004E460000}"/>
    <cellStyle name="Normal 10 4 2 2 4 3 2 2" xfId="38697" xr:uid="{00000000-0005-0000-0000-00004F460000}"/>
    <cellStyle name="Normal 10 4 2 2 4 3 3" xfId="38696" xr:uid="{00000000-0005-0000-0000-000050460000}"/>
    <cellStyle name="Normal 10 4 2 2 4 4" xfId="9606" xr:uid="{00000000-0005-0000-0000-000051460000}"/>
    <cellStyle name="Normal 10 4 2 2 4 4 2" xfId="38698" xr:uid="{00000000-0005-0000-0000-000052460000}"/>
    <cellStyle name="Normal 10 4 2 2 4 5" xfId="9607" xr:uid="{00000000-0005-0000-0000-000053460000}"/>
    <cellStyle name="Normal 10 4 2 2 4 5 2" xfId="38699" xr:uid="{00000000-0005-0000-0000-000054460000}"/>
    <cellStyle name="Normal 10 4 2 2 4 6" xfId="9608" xr:uid="{00000000-0005-0000-0000-000055460000}"/>
    <cellStyle name="Normal 10 4 2 2 4 6 2" xfId="38700" xr:uid="{00000000-0005-0000-0000-000056460000}"/>
    <cellStyle name="Normal 10 4 2 2 4 7" xfId="38689" xr:uid="{00000000-0005-0000-0000-000057460000}"/>
    <cellStyle name="Normal 10 4 2 2 5" xfId="9609" xr:uid="{00000000-0005-0000-0000-000058460000}"/>
    <cellStyle name="Normal 10 4 2 2 5 2" xfId="9610" xr:uid="{00000000-0005-0000-0000-000059460000}"/>
    <cellStyle name="Normal 10 4 2 2 5 2 2" xfId="9611" xr:uid="{00000000-0005-0000-0000-00005A460000}"/>
    <cellStyle name="Normal 10 4 2 2 5 2 2 2" xfId="38703" xr:uid="{00000000-0005-0000-0000-00005B460000}"/>
    <cellStyle name="Normal 10 4 2 2 5 2 3" xfId="38702" xr:uid="{00000000-0005-0000-0000-00005C460000}"/>
    <cellStyle name="Normal 10 4 2 2 5 3" xfId="9612" xr:uid="{00000000-0005-0000-0000-00005D460000}"/>
    <cellStyle name="Normal 10 4 2 2 5 3 2" xfId="38704" xr:uid="{00000000-0005-0000-0000-00005E460000}"/>
    <cellStyle name="Normal 10 4 2 2 5 4" xfId="9613" xr:uid="{00000000-0005-0000-0000-00005F460000}"/>
    <cellStyle name="Normal 10 4 2 2 5 4 2" xfId="38705" xr:uid="{00000000-0005-0000-0000-000060460000}"/>
    <cellStyle name="Normal 10 4 2 2 5 5" xfId="9614" xr:uid="{00000000-0005-0000-0000-000061460000}"/>
    <cellStyle name="Normal 10 4 2 2 5 5 2" xfId="38706" xr:uid="{00000000-0005-0000-0000-000062460000}"/>
    <cellStyle name="Normal 10 4 2 2 5 6" xfId="38701" xr:uid="{00000000-0005-0000-0000-000063460000}"/>
    <cellStyle name="Normal 10 4 2 2 6" xfId="9615" xr:uid="{00000000-0005-0000-0000-000064460000}"/>
    <cellStyle name="Normal 10 4 2 2 6 2" xfId="9616" xr:uid="{00000000-0005-0000-0000-000065460000}"/>
    <cellStyle name="Normal 10 4 2 2 6 2 2" xfId="9617" xr:uid="{00000000-0005-0000-0000-000066460000}"/>
    <cellStyle name="Normal 10 4 2 2 6 2 2 2" xfId="38709" xr:uid="{00000000-0005-0000-0000-000067460000}"/>
    <cellStyle name="Normal 10 4 2 2 6 2 3" xfId="38708" xr:uid="{00000000-0005-0000-0000-000068460000}"/>
    <cellStyle name="Normal 10 4 2 2 6 3" xfId="9618" xr:uid="{00000000-0005-0000-0000-000069460000}"/>
    <cellStyle name="Normal 10 4 2 2 6 3 2" xfId="38710" xr:uid="{00000000-0005-0000-0000-00006A460000}"/>
    <cellStyle name="Normal 10 4 2 2 6 4" xfId="9619" xr:uid="{00000000-0005-0000-0000-00006B460000}"/>
    <cellStyle name="Normal 10 4 2 2 6 4 2" xfId="38711" xr:uid="{00000000-0005-0000-0000-00006C460000}"/>
    <cellStyle name="Normal 10 4 2 2 6 5" xfId="9620" xr:uid="{00000000-0005-0000-0000-00006D460000}"/>
    <cellStyle name="Normal 10 4 2 2 6 5 2" xfId="38712" xr:uid="{00000000-0005-0000-0000-00006E460000}"/>
    <cellStyle name="Normal 10 4 2 2 6 6" xfId="38707" xr:uid="{00000000-0005-0000-0000-00006F460000}"/>
    <cellStyle name="Normal 10 4 2 2 7" xfId="9621" xr:uid="{00000000-0005-0000-0000-000070460000}"/>
    <cellStyle name="Normal 10 4 2 2 7 2" xfId="9622" xr:uid="{00000000-0005-0000-0000-000071460000}"/>
    <cellStyle name="Normal 10 4 2 2 7 2 2" xfId="9623" xr:uid="{00000000-0005-0000-0000-000072460000}"/>
    <cellStyle name="Normal 10 4 2 2 7 2 2 2" xfId="38715" xr:uid="{00000000-0005-0000-0000-000073460000}"/>
    <cellStyle name="Normal 10 4 2 2 7 2 3" xfId="38714" xr:uid="{00000000-0005-0000-0000-000074460000}"/>
    <cellStyle name="Normal 10 4 2 2 7 3" xfId="9624" xr:uid="{00000000-0005-0000-0000-000075460000}"/>
    <cellStyle name="Normal 10 4 2 2 7 3 2" xfId="38716" xr:uid="{00000000-0005-0000-0000-000076460000}"/>
    <cellStyle name="Normal 10 4 2 2 7 4" xfId="9625" xr:uid="{00000000-0005-0000-0000-000077460000}"/>
    <cellStyle name="Normal 10 4 2 2 7 4 2" xfId="38717" xr:uid="{00000000-0005-0000-0000-000078460000}"/>
    <cellStyle name="Normal 10 4 2 2 7 5" xfId="38713" xr:uid="{00000000-0005-0000-0000-000079460000}"/>
    <cellStyle name="Normal 10 4 2 2 8" xfId="9626" xr:uid="{00000000-0005-0000-0000-00007A460000}"/>
    <cellStyle name="Normal 10 4 2 2 8 2" xfId="9627" xr:uid="{00000000-0005-0000-0000-00007B460000}"/>
    <cellStyle name="Normal 10 4 2 2 8 2 2" xfId="38719" xr:uid="{00000000-0005-0000-0000-00007C460000}"/>
    <cellStyle name="Normal 10 4 2 2 8 3" xfId="9628" xr:uid="{00000000-0005-0000-0000-00007D460000}"/>
    <cellStyle name="Normal 10 4 2 2 8 3 2" xfId="38720" xr:uid="{00000000-0005-0000-0000-00007E460000}"/>
    <cellStyle name="Normal 10 4 2 2 8 4" xfId="38718" xr:uid="{00000000-0005-0000-0000-00007F460000}"/>
    <cellStyle name="Normal 10 4 2 2 9" xfId="9629" xr:uid="{00000000-0005-0000-0000-000080460000}"/>
    <cellStyle name="Normal 10 4 2 2 9 2" xfId="38721" xr:uid="{00000000-0005-0000-0000-000081460000}"/>
    <cellStyle name="Normal 10 4 2 3" xfId="9630" xr:uid="{00000000-0005-0000-0000-000082460000}"/>
    <cellStyle name="Normal 10 4 2 3 10" xfId="9631" xr:uid="{00000000-0005-0000-0000-000083460000}"/>
    <cellStyle name="Normal 10 4 2 3 10 2" xfId="38723" xr:uid="{00000000-0005-0000-0000-000084460000}"/>
    <cellStyle name="Normal 10 4 2 3 11" xfId="38722" xr:uid="{00000000-0005-0000-0000-000085460000}"/>
    <cellStyle name="Normal 10 4 2 3 2" xfId="9632" xr:uid="{00000000-0005-0000-0000-000086460000}"/>
    <cellStyle name="Normal 10 4 2 3 2 2" xfId="9633" xr:uid="{00000000-0005-0000-0000-000087460000}"/>
    <cellStyle name="Normal 10 4 2 3 2 2 2" xfId="9634" xr:uid="{00000000-0005-0000-0000-000088460000}"/>
    <cellStyle name="Normal 10 4 2 3 2 2 2 2" xfId="9635" xr:uid="{00000000-0005-0000-0000-000089460000}"/>
    <cellStyle name="Normal 10 4 2 3 2 2 2 2 2" xfId="38727" xr:uid="{00000000-0005-0000-0000-00008A460000}"/>
    <cellStyle name="Normal 10 4 2 3 2 2 2 3" xfId="38726" xr:uid="{00000000-0005-0000-0000-00008B460000}"/>
    <cellStyle name="Normal 10 4 2 3 2 2 3" xfId="9636" xr:uid="{00000000-0005-0000-0000-00008C460000}"/>
    <cellStyle name="Normal 10 4 2 3 2 2 3 2" xfId="38728" xr:uid="{00000000-0005-0000-0000-00008D460000}"/>
    <cellStyle name="Normal 10 4 2 3 2 2 4" xfId="9637" xr:uid="{00000000-0005-0000-0000-00008E460000}"/>
    <cellStyle name="Normal 10 4 2 3 2 2 4 2" xfId="38729" xr:uid="{00000000-0005-0000-0000-00008F460000}"/>
    <cellStyle name="Normal 10 4 2 3 2 2 5" xfId="9638" xr:uid="{00000000-0005-0000-0000-000090460000}"/>
    <cellStyle name="Normal 10 4 2 3 2 2 5 2" xfId="38730" xr:uid="{00000000-0005-0000-0000-000091460000}"/>
    <cellStyle name="Normal 10 4 2 3 2 2 6" xfId="38725" xr:uid="{00000000-0005-0000-0000-000092460000}"/>
    <cellStyle name="Normal 10 4 2 3 2 3" xfId="9639" xr:uid="{00000000-0005-0000-0000-000093460000}"/>
    <cellStyle name="Normal 10 4 2 3 2 3 2" xfId="9640" xr:uid="{00000000-0005-0000-0000-000094460000}"/>
    <cellStyle name="Normal 10 4 2 3 2 3 2 2" xfId="38732" xr:uid="{00000000-0005-0000-0000-000095460000}"/>
    <cellStyle name="Normal 10 4 2 3 2 3 3" xfId="38731" xr:uid="{00000000-0005-0000-0000-000096460000}"/>
    <cellStyle name="Normal 10 4 2 3 2 4" xfId="9641" xr:uid="{00000000-0005-0000-0000-000097460000}"/>
    <cellStyle name="Normal 10 4 2 3 2 4 2" xfId="38733" xr:uid="{00000000-0005-0000-0000-000098460000}"/>
    <cellStyle name="Normal 10 4 2 3 2 5" xfId="9642" xr:uid="{00000000-0005-0000-0000-000099460000}"/>
    <cellStyle name="Normal 10 4 2 3 2 5 2" xfId="38734" xr:uid="{00000000-0005-0000-0000-00009A460000}"/>
    <cellStyle name="Normal 10 4 2 3 2 6" xfId="9643" xr:uid="{00000000-0005-0000-0000-00009B460000}"/>
    <cellStyle name="Normal 10 4 2 3 2 6 2" xfId="38735" xr:uid="{00000000-0005-0000-0000-00009C460000}"/>
    <cellStyle name="Normal 10 4 2 3 2 7" xfId="38724" xr:uid="{00000000-0005-0000-0000-00009D460000}"/>
    <cellStyle name="Normal 10 4 2 3 3" xfId="9644" xr:uid="{00000000-0005-0000-0000-00009E460000}"/>
    <cellStyle name="Normal 10 4 2 3 3 2" xfId="9645" xr:uid="{00000000-0005-0000-0000-00009F460000}"/>
    <cellStyle name="Normal 10 4 2 3 3 2 2" xfId="9646" xr:uid="{00000000-0005-0000-0000-0000A0460000}"/>
    <cellStyle name="Normal 10 4 2 3 3 2 2 2" xfId="9647" xr:uid="{00000000-0005-0000-0000-0000A1460000}"/>
    <cellStyle name="Normal 10 4 2 3 3 2 2 2 2" xfId="38739" xr:uid="{00000000-0005-0000-0000-0000A2460000}"/>
    <cellStyle name="Normal 10 4 2 3 3 2 2 3" xfId="38738" xr:uid="{00000000-0005-0000-0000-0000A3460000}"/>
    <cellStyle name="Normal 10 4 2 3 3 2 3" xfId="9648" xr:uid="{00000000-0005-0000-0000-0000A4460000}"/>
    <cellStyle name="Normal 10 4 2 3 3 2 3 2" xfId="38740" xr:uid="{00000000-0005-0000-0000-0000A5460000}"/>
    <cellStyle name="Normal 10 4 2 3 3 2 4" xfId="9649" xr:uid="{00000000-0005-0000-0000-0000A6460000}"/>
    <cellStyle name="Normal 10 4 2 3 3 2 4 2" xfId="38741" xr:uid="{00000000-0005-0000-0000-0000A7460000}"/>
    <cellStyle name="Normal 10 4 2 3 3 2 5" xfId="9650" xr:uid="{00000000-0005-0000-0000-0000A8460000}"/>
    <cellStyle name="Normal 10 4 2 3 3 2 5 2" xfId="38742" xr:uid="{00000000-0005-0000-0000-0000A9460000}"/>
    <cellStyle name="Normal 10 4 2 3 3 2 6" xfId="38737" xr:uid="{00000000-0005-0000-0000-0000AA460000}"/>
    <cellStyle name="Normal 10 4 2 3 3 3" xfId="9651" xr:uid="{00000000-0005-0000-0000-0000AB460000}"/>
    <cellStyle name="Normal 10 4 2 3 3 3 2" xfId="9652" xr:uid="{00000000-0005-0000-0000-0000AC460000}"/>
    <cellStyle name="Normal 10 4 2 3 3 3 2 2" xfId="38744" xr:uid="{00000000-0005-0000-0000-0000AD460000}"/>
    <cellStyle name="Normal 10 4 2 3 3 3 3" xfId="38743" xr:uid="{00000000-0005-0000-0000-0000AE460000}"/>
    <cellStyle name="Normal 10 4 2 3 3 4" xfId="9653" xr:uid="{00000000-0005-0000-0000-0000AF460000}"/>
    <cellStyle name="Normal 10 4 2 3 3 4 2" xfId="38745" xr:uid="{00000000-0005-0000-0000-0000B0460000}"/>
    <cellStyle name="Normal 10 4 2 3 3 5" xfId="9654" xr:uid="{00000000-0005-0000-0000-0000B1460000}"/>
    <cellStyle name="Normal 10 4 2 3 3 5 2" xfId="38746" xr:uid="{00000000-0005-0000-0000-0000B2460000}"/>
    <cellStyle name="Normal 10 4 2 3 3 6" xfId="9655" xr:uid="{00000000-0005-0000-0000-0000B3460000}"/>
    <cellStyle name="Normal 10 4 2 3 3 6 2" xfId="38747" xr:uid="{00000000-0005-0000-0000-0000B4460000}"/>
    <cellStyle name="Normal 10 4 2 3 3 7" xfId="38736" xr:uid="{00000000-0005-0000-0000-0000B5460000}"/>
    <cellStyle name="Normal 10 4 2 3 4" xfId="9656" xr:uid="{00000000-0005-0000-0000-0000B6460000}"/>
    <cellStyle name="Normal 10 4 2 3 4 2" xfId="9657" xr:uid="{00000000-0005-0000-0000-0000B7460000}"/>
    <cellStyle name="Normal 10 4 2 3 4 2 2" xfId="9658" xr:uid="{00000000-0005-0000-0000-0000B8460000}"/>
    <cellStyle name="Normal 10 4 2 3 4 2 2 2" xfId="38750" xr:uid="{00000000-0005-0000-0000-0000B9460000}"/>
    <cellStyle name="Normal 10 4 2 3 4 2 3" xfId="38749" xr:uid="{00000000-0005-0000-0000-0000BA460000}"/>
    <cellStyle name="Normal 10 4 2 3 4 3" xfId="9659" xr:uid="{00000000-0005-0000-0000-0000BB460000}"/>
    <cellStyle name="Normal 10 4 2 3 4 3 2" xfId="38751" xr:uid="{00000000-0005-0000-0000-0000BC460000}"/>
    <cellStyle name="Normal 10 4 2 3 4 4" xfId="9660" xr:uid="{00000000-0005-0000-0000-0000BD460000}"/>
    <cellStyle name="Normal 10 4 2 3 4 4 2" xfId="38752" xr:uid="{00000000-0005-0000-0000-0000BE460000}"/>
    <cellStyle name="Normal 10 4 2 3 4 5" xfId="9661" xr:uid="{00000000-0005-0000-0000-0000BF460000}"/>
    <cellStyle name="Normal 10 4 2 3 4 5 2" xfId="38753" xr:uid="{00000000-0005-0000-0000-0000C0460000}"/>
    <cellStyle name="Normal 10 4 2 3 4 6" xfId="38748" xr:uid="{00000000-0005-0000-0000-0000C1460000}"/>
    <cellStyle name="Normal 10 4 2 3 5" xfId="9662" xr:uid="{00000000-0005-0000-0000-0000C2460000}"/>
    <cellStyle name="Normal 10 4 2 3 5 2" xfId="9663" xr:uid="{00000000-0005-0000-0000-0000C3460000}"/>
    <cellStyle name="Normal 10 4 2 3 5 2 2" xfId="9664" xr:uid="{00000000-0005-0000-0000-0000C4460000}"/>
    <cellStyle name="Normal 10 4 2 3 5 2 2 2" xfId="38756" xr:uid="{00000000-0005-0000-0000-0000C5460000}"/>
    <cellStyle name="Normal 10 4 2 3 5 2 3" xfId="38755" xr:uid="{00000000-0005-0000-0000-0000C6460000}"/>
    <cellStyle name="Normal 10 4 2 3 5 3" xfId="9665" xr:uid="{00000000-0005-0000-0000-0000C7460000}"/>
    <cellStyle name="Normal 10 4 2 3 5 3 2" xfId="38757" xr:uid="{00000000-0005-0000-0000-0000C8460000}"/>
    <cellStyle name="Normal 10 4 2 3 5 4" xfId="9666" xr:uid="{00000000-0005-0000-0000-0000C9460000}"/>
    <cellStyle name="Normal 10 4 2 3 5 4 2" xfId="38758" xr:uid="{00000000-0005-0000-0000-0000CA460000}"/>
    <cellStyle name="Normal 10 4 2 3 5 5" xfId="9667" xr:uid="{00000000-0005-0000-0000-0000CB460000}"/>
    <cellStyle name="Normal 10 4 2 3 5 5 2" xfId="38759" xr:uid="{00000000-0005-0000-0000-0000CC460000}"/>
    <cellStyle name="Normal 10 4 2 3 5 6" xfId="38754" xr:uid="{00000000-0005-0000-0000-0000CD460000}"/>
    <cellStyle name="Normal 10 4 2 3 6" xfId="9668" xr:uid="{00000000-0005-0000-0000-0000CE460000}"/>
    <cellStyle name="Normal 10 4 2 3 6 2" xfId="9669" xr:uid="{00000000-0005-0000-0000-0000CF460000}"/>
    <cellStyle name="Normal 10 4 2 3 6 2 2" xfId="9670" xr:uid="{00000000-0005-0000-0000-0000D0460000}"/>
    <cellStyle name="Normal 10 4 2 3 6 2 2 2" xfId="38762" xr:uid="{00000000-0005-0000-0000-0000D1460000}"/>
    <cellStyle name="Normal 10 4 2 3 6 2 3" xfId="38761" xr:uid="{00000000-0005-0000-0000-0000D2460000}"/>
    <cellStyle name="Normal 10 4 2 3 6 3" xfId="9671" xr:uid="{00000000-0005-0000-0000-0000D3460000}"/>
    <cellStyle name="Normal 10 4 2 3 6 3 2" xfId="38763" xr:uid="{00000000-0005-0000-0000-0000D4460000}"/>
    <cellStyle name="Normal 10 4 2 3 6 4" xfId="9672" xr:uid="{00000000-0005-0000-0000-0000D5460000}"/>
    <cellStyle name="Normal 10 4 2 3 6 4 2" xfId="38764" xr:uid="{00000000-0005-0000-0000-0000D6460000}"/>
    <cellStyle name="Normal 10 4 2 3 6 5" xfId="38760" xr:uid="{00000000-0005-0000-0000-0000D7460000}"/>
    <cellStyle name="Normal 10 4 2 3 7" xfId="9673" xr:uid="{00000000-0005-0000-0000-0000D8460000}"/>
    <cellStyle name="Normal 10 4 2 3 7 2" xfId="9674" xr:uid="{00000000-0005-0000-0000-0000D9460000}"/>
    <cellStyle name="Normal 10 4 2 3 7 2 2" xfId="38766" xr:uid="{00000000-0005-0000-0000-0000DA460000}"/>
    <cellStyle name="Normal 10 4 2 3 7 3" xfId="9675" xr:uid="{00000000-0005-0000-0000-0000DB460000}"/>
    <cellStyle name="Normal 10 4 2 3 7 3 2" xfId="38767" xr:uid="{00000000-0005-0000-0000-0000DC460000}"/>
    <cellStyle name="Normal 10 4 2 3 7 4" xfId="38765" xr:uid="{00000000-0005-0000-0000-0000DD460000}"/>
    <cellStyle name="Normal 10 4 2 3 8" xfId="9676" xr:uid="{00000000-0005-0000-0000-0000DE460000}"/>
    <cellStyle name="Normal 10 4 2 3 8 2" xfId="38768" xr:uid="{00000000-0005-0000-0000-0000DF460000}"/>
    <cellStyle name="Normal 10 4 2 3 9" xfId="9677" xr:uid="{00000000-0005-0000-0000-0000E0460000}"/>
    <cellStyle name="Normal 10 4 2 3 9 2" xfId="38769" xr:uid="{00000000-0005-0000-0000-0000E1460000}"/>
    <cellStyle name="Normal 10 4 2 4" xfId="9678" xr:uid="{00000000-0005-0000-0000-0000E2460000}"/>
    <cellStyle name="Normal 10 4 2 4 2" xfId="9679" xr:uid="{00000000-0005-0000-0000-0000E3460000}"/>
    <cellStyle name="Normal 10 4 2 4 2 2" xfId="9680" xr:uid="{00000000-0005-0000-0000-0000E4460000}"/>
    <cellStyle name="Normal 10 4 2 4 2 2 2" xfId="9681" xr:uid="{00000000-0005-0000-0000-0000E5460000}"/>
    <cellStyle name="Normal 10 4 2 4 2 2 2 2" xfId="38773" xr:uid="{00000000-0005-0000-0000-0000E6460000}"/>
    <cellStyle name="Normal 10 4 2 4 2 2 3" xfId="38772" xr:uid="{00000000-0005-0000-0000-0000E7460000}"/>
    <cellStyle name="Normal 10 4 2 4 2 3" xfId="9682" xr:uid="{00000000-0005-0000-0000-0000E8460000}"/>
    <cellStyle name="Normal 10 4 2 4 2 3 2" xfId="38774" xr:uid="{00000000-0005-0000-0000-0000E9460000}"/>
    <cellStyle name="Normal 10 4 2 4 2 4" xfId="9683" xr:uid="{00000000-0005-0000-0000-0000EA460000}"/>
    <cellStyle name="Normal 10 4 2 4 2 4 2" xfId="38775" xr:uid="{00000000-0005-0000-0000-0000EB460000}"/>
    <cellStyle name="Normal 10 4 2 4 2 5" xfId="9684" xr:uid="{00000000-0005-0000-0000-0000EC460000}"/>
    <cellStyle name="Normal 10 4 2 4 2 5 2" xfId="38776" xr:uid="{00000000-0005-0000-0000-0000ED460000}"/>
    <cellStyle name="Normal 10 4 2 4 2 6" xfId="38771" xr:uid="{00000000-0005-0000-0000-0000EE460000}"/>
    <cellStyle name="Normal 10 4 2 4 3" xfId="9685" xr:uid="{00000000-0005-0000-0000-0000EF460000}"/>
    <cellStyle name="Normal 10 4 2 4 3 2" xfId="9686" xr:uid="{00000000-0005-0000-0000-0000F0460000}"/>
    <cellStyle name="Normal 10 4 2 4 3 2 2" xfId="9687" xr:uid="{00000000-0005-0000-0000-0000F1460000}"/>
    <cellStyle name="Normal 10 4 2 4 3 2 2 2" xfId="38779" xr:uid="{00000000-0005-0000-0000-0000F2460000}"/>
    <cellStyle name="Normal 10 4 2 4 3 2 3" xfId="38778" xr:uid="{00000000-0005-0000-0000-0000F3460000}"/>
    <cellStyle name="Normal 10 4 2 4 3 3" xfId="9688" xr:uid="{00000000-0005-0000-0000-0000F4460000}"/>
    <cellStyle name="Normal 10 4 2 4 3 3 2" xfId="38780" xr:uid="{00000000-0005-0000-0000-0000F5460000}"/>
    <cellStyle name="Normal 10 4 2 4 3 4" xfId="9689" xr:uid="{00000000-0005-0000-0000-0000F6460000}"/>
    <cellStyle name="Normal 10 4 2 4 3 4 2" xfId="38781" xr:uid="{00000000-0005-0000-0000-0000F7460000}"/>
    <cellStyle name="Normal 10 4 2 4 3 5" xfId="9690" xr:uid="{00000000-0005-0000-0000-0000F8460000}"/>
    <cellStyle name="Normal 10 4 2 4 3 5 2" xfId="38782" xr:uid="{00000000-0005-0000-0000-0000F9460000}"/>
    <cellStyle name="Normal 10 4 2 4 3 6" xfId="38777" xr:uid="{00000000-0005-0000-0000-0000FA460000}"/>
    <cellStyle name="Normal 10 4 2 4 4" xfId="9691" xr:uid="{00000000-0005-0000-0000-0000FB460000}"/>
    <cellStyle name="Normal 10 4 2 4 4 2" xfId="9692" xr:uid="{00000000-0005-0000-0000-0000FC460000}"/>
    <cellStyle name="Normal 10 4 2 4 4 2 2" xfId="38784" xr:uid="{00000000-0005-0000-0000-0000FD460000}"/>
    <cellStyle name="Normal 10 4 2 4 4 3" xfId="38783" xr:uid="{00000000-0005-0000-0000-0000FE460000}"/>
    <cellStyle name="Normal 10 4 2 4 5" xfId="9693" xr:uid="{00000000-0005-0000-0000-0000FF460000}"/>
    <cellStyle name="Normal 10 4 2 4 5 2" xfId="38785" xr:uid="{00000000-0005-0000-0000-000000470000}"/>
    <cellStyle name="Normal 10 4 2 4 6" xfId="9694" xr:uid="{00000000-0005-0000-0000-000001470000}"/>
    <cellStyle name="Normal 10 4 2 4 6 2" xfId="38786" xr:uid="{00000000-0005-0000-0000-000002470000}"/>
    <cellStyle name="Normal 10 4 2 4 7" xfId="9695" xr:uid="{00000000-0005-0000-0000-000003470000}"/>
    <cellStyle name="Normal 10 4 2 4 7 2" xfId="38787" xr:uid="{00000000-0005-0000-0000-000004470000}"/>
    <cellStyle name="Normal 10 4 2 4 8" xfId="38770" xr:uid="{00000000-0005-0000-0000-000005470000}"/>
    <cellStyle name="Normal 10 4 2 5" xfId="9696" xr:uid="{00000000-0005-0000-0000-000006470000}"/>
    <cellStyle name="Normal 10 4 2 5 2" xfId="9697" xr:uid="{00000000-0005-0000-0000-000007470000}"/>
    <cellStyle name="Normal 10 4 2 5 2 2" xfId="9698" xr:uid="{00000000-0005-0000-0000-000008470000}"/>
    <cellStyle name="Normal 10 4 2 5 2 2 2" xfId="9699" xr:uid="{00000000-0005-0000-0000-000009470000}"/>
    <cellStyle name="Normal 10 4 2 5 2 2 2 2" xfId="38791" xr:uid="{00000000-0005-0000-0000-00000A470000}"/>
    <cellStyle name="Normal 10 4 2 5 2 2 3" xfId="38790" xr:uid="{00000000-0005-0000-0000-00000B470000}"/>
    <cellStyle name="Normal 10 4 2 5 2 3" xfId="9700" xr:uid="{00000000-0005-0000-0000-00000C470000}"/>
    <cellStyle name="Normal 10 4 2 5 2 3 2" xfId="38792" xr:uid="{00000000-0005-0000-0000-00000D470000}"/>
    <cellStyle name="Normal 10 4 2 5 2 4" xfId="9701" xr:uid="{00000000-0005-0000-0000-00000E470000}"/>
    <cellStyle name="Normal 10 4 2 5 2 4 2" xfId="38793" xr:uid="{00000000-0005-0000-0000-00000F470000}"/>
    <cellStyle name="Normal 10 4 2 5 2 5" xfId="9702" xr:uid="{00000000-0005-0000-0000-000010470000}"/>
    <cellStyle name="Normal 10 4 2 5 2 5 2" xfId="38794" xr:uid="{00000000-0005-0000-0000-000011470000}"/>
    <cellStyle name="Normal 10 4 2 5 2 6" xfId="38789" xr:uid="{00000000-0005-0000-0000-000012470000}"/>
    <cellStyle name="Normal 10 4 2 5 3" xfId="9703" xr:uid="{00000000-0005-0000-0000-000013470000}"/>
    <cellStyle name="Normal 10 4 2 5 3 2" xfId="9704" xr:uid="{00000000-0005-0000-0000-000014470000}"/>
    <cellStyle name="Normal 10 4 2 5 3 2 2" xfId="38796" xr:uid="{00000000-0005-0000-0000-000015470000}"/>
    <cellStyle name="Normal 10 4 2 5 3 3" xfId="38795" xr:uid="{00000000-0005-0000-0000-000016470000}"/>
    <cellStyle name="Normal 10 4 2 5 4" xfId="9705" xr:uid="{00000000-0005-0000-0000-000017470000}"/>
    <cellStyle name="Normal 10 4 2 5 4 2" xfId="38797" xr:uid="{00000000-0005-0000-0000-000018470000}"/>
    <cellStyle name="Normal 10 4 2 5 5" xfId="9706" xr:uid="{00000000-0005-0000-0000-000019470000}"/>
    <cellStyle name="Normal 10 4 2 5 5 2" xfId="38798" xr:uid="{00000000-0005-0000-0000-00001A470000}"/>
    <cellStyle name="Normal 10 4 2 5 6" xfId="9707" xr:uid="{00000000-0005-0000-0000-00001B470000}"/>
    <cellStyle name="Normal 10 4 2 5 6 2" xfId="38799" xr:uid="{00000000-0005-0000-0000-00001C470000}"/>
    <cellStyle name="Normal 10 4 2 5 7" xfId="38788" xr:uid="{00000000-0005-0000-0000-00001D470000}"/>
    <cellStyle name="Normal 10 4 2 6" xfId="9708" xr:uid="{00000000-0005-0000-0000-00001E470000}"/>
    <cellStyle name="Normal 10 4 2 6 2" xfId="9709" xr:uid="{00000000-0005-0000-0000-00001F470000}"/>
    <cellStyle name="Normal 10 4 2 6 2 2" xfId="9710" xr:uid="{00000000-0005-0000-0000-000020470000}"/>
    <cellStyle name="Normal 10 4 2 6 2 2 2" xfId="38802" xr:uid="{00000000-0005-0000-0000-000021470000}"/>
    <cellStyle name="Normal 10 4 2 6 2 3" xfId="38801" xr:uid="{00000000-0005-0000-0000-000022470000}"/>
    <cellStyle name="Normal 10 4 2 6 3" xfId="9711" xr:uid="{00000000-0005-0000-0000-000023470000}"/>
    <cellStyle name="Normal 10 4 2 6 3 2" xfId="38803" xr:uid="{00000000-0005-0000-0000-000024470000}"/>
    <cellStyle name="Normal 10 4 2 6 4" xfId="9712" xr:uid="{00000000-0005-0000-0000-000025470000}"/>
    <cellStyle name="Normal 10 4 2 6 4 2" xfId="38804" xr:uid="{00000000-0005-0000-0000-000026470000}"/>
    <cellStyle name="Normal 10 4 2 6 5" xfId="9713" xr:uid="{00000000-0005-0000-0000-000027470000}"/>
    <cellStyle name="Normal 10 4 2 6 5 2" xfId="38805" xr:uid="{00000000-0005-0000-0000-000028470000}"/>
    <cellStyle name="Normal 10 4 2 6 6" xfId="38800" xr:uid="{00000000-0005-0000-0000-000029470000}"/>
    <cellStyle name="Normal 10 4 2 7" xfId="9714" xr:uid="{00000000-0005-0000-0000-00002A470000}"/>
    <cellStyle name="Normal 10 4 2 7 2" xfId="9715" xr:uid="{00000000-0005-0000-0000-00002B470000}"/>
    <cellStyle name="Normal 10 4 2 7 2 2" xfId="9716" xr:uid="{00000000-0005-0000-0000-00002C470000}"/>
    <cellStyle name="Normal 10 4 2 7 2 2 2" xfId="38808" xr:uid="{00000000-0005-0000-0000-00002D470000}"/>
    <cellStyle name="Normal 10 4 2 7 2 3" xfId="38807" xr:uid="{00000000-0005-0000-0000-00002E470000}"/>
    <cellStyle name="Normal 10 4 2 7 3" xfId="9717" xr:uid="{00000000-0005-0000-0000-00002F470000}"/>
    <cellStyle name="Normal 10 4 2 7 3 2" xfId="38809" xr:uid="{00000000-0005-0000-0000-000030470000}"/>
    <cellStyle name="Normal 10 4 2 7 4" xfId="9718" xr:uid="{00000000-0005-0000-0000-000031470000}"/>
    <cellStyle name="Normal 10 4 2 7 4 2" xfId="38810" xr:uid="{00000000-0005-0000-0000-000032470000}"/>
    <cellStyle name="Normal 10 4 2 7 5" xfId="9719" xr:uid="{00000000-0005-0000-0000-000033470000}"/>
    <cellStyle name="Normal 10 4 2 7 5 2" xfId="38811" xr:uid="{00000000-0005-0000-0000-000034470000}"/>
    <cellStyle name="Normal 10 4 2 7 6" xfId="38806" xr:uid="{00000000-0005-0000-0000-000035470000}"/>
    <cellStyle name="Normal 10 4 2 8" xfId="9720" xr:uid="{00000000-0005-0000-0000-000036470000}"/>
    <cellStyle name="Normal 10 4 2 8 2" xfId="9721" xr:uid="{00000000-0005-0000-0000-000037470000}"/>
    <cellStyle name="Normal 10 4 2 8 2 2" xfId="9722" xr:uid="{00000000-0005-0000-0000-000038470000}"/>
    <cellStyle name="Normal 10 4 2 8 2 2 2" xfId="38814" xr:uid="{00000000-0005-0000-0000-000039470000}"/>
    <cellStyle name="Normal 10 4 2 8 2 3" xfId="38813" xr:uid="{00000000-0005-0000-0000-00003A470000}"/>
    <cellStyle name="Normal 10 4 2 8 3" xfId="9723" xr:uid="{00000000-0005-0000-0000-00003B470000}"/>
    <cellStyle name="Normal 10 4 2 8 3 2" xfId="38815" xr:uid="{00000000-0005-0000-0000-00003C470000}"/>
    <cellStyle name="Normal 10 4 2 8 4" xfId="9724" xr:uid="{00000000-0005-0000-0000-00003D470000}"/>
    <cellStyle name="Normal 10 4 2 8 4 2" xfId="38816" xr:uid="{00000000-0005-0000-0000-00003E470000}"/>
    <cellStyle name="Normal 10 4 2 8 5" xfId="38812" xr:uid="{00000000-0005-0000-0000-00003F470000}"/>
    <cellStyle name="Normal 10 4 2 9" xfId="9725" xr:uid="{00000000-0005-0000-0000-000040470000}"/>
    <cellStyle name="Normal 10 4 2 9 2" xfId="9726" xr:uid="{00000000-0005-0000-0000-000041470000}"/>
    <cellStyle name="Normal 10 4 2 9 2 2" xfId="38818" xr:uid="{00000000-0005-0000-0000-000042470000}"/>
    <cellStyle name="Normal 10 4 2 9 3" xfId="9727" xr:uid="{00000000-0005-0000-0000-000043470000}"/>
    <cellStyle name="Normal 10 4 2 9 3 2" xfId="38819" xr:uid="{00000000-0005-0000-0000-000044470000}"/>
    <cellStyle name="Normal 10 4 2 9 4" xfId="38817" xr:uid="{00000000-0005-0000-0000-000045470000}"/>
    <cellStyle name="Normal 10 4 3" xfId="9728" xr:uid="{00000000-0005-0000-0000-000046470000}"/>
    <cellStyle name="Normal 10 4 3 10" xfId="9729" xr:uid="{00000000-0005-0000-0000-000047470000}"/>
    <cellStyle name="Normal 10 4 3 10 2" xfId="38821" xr:uid="{00000000-0005-0000-0000-000048470000}"/>
    <cellStyle name="Normal 10 4 3 11" xfId="9730" xr:uid="{00000000-0005-0000-0000-000049470000}"/>
    <cellStyle name="Normal 10 4 3 11 2" xfId="38822" xr:uid="{00000000-0005-0000-0000-00004A470000}"/>
    <cellStyle name="Normal 10 4 3 12" xfId="38820" xr:uid="{00000000-0005-0000-0000-00004B470000}"/>
    <cellStyle name="Normal 10 4 3 2" xfId="9731" xr:uid="{00000000-0005-0000-0000-00004C470000}"/>
    <cellStyle name="Normal 10 4 3 2 10" xfId="9732" xr:uid="{00000000-0005-0000-0000-00004D470000}"/>
    <cellStyle name="Normal 10 4 3 2 10 2" xfId="38824" xr:uid="{00000000-0005-0000-0000-00004E470000}"/>
    <cellStyle name="Normal 10 4 3 2 11" xfId="38823" xr:uid="{00000000-0005-0000-0000-00004F470000}"/>
    <cellStyle name="Normal 10 4 3 2 2" xfId="9733" xr:uid="{00000000-0005-0000-0000-000050470000}"/>
    <cellStyle name="Normal 10 4 3 2 2 2" xfId="9734" xr:uid="{00000000-0005-0000-0000-000051470000}"/>
    <cellStyle name="Normal 10 4 3 2 2 2 2" xfId="9735" xr:uid="{00000000-0005-0000-0000-000052470000}"/>
    <cellStyle name="Normal 10 4 3 2 2 2 2 2" xfId="9736" xr:uid="{00000000-0005-0000-0000-000053470000}"/>
    <cellStyle name="Normal 10 4 3 2 2 2 2 2 2" xfId="38828" xr:uid="{00000000-0005-0000-0000-000054470000}"/>
    <cellStyle name="Normal 10 4 3 2 2 2 2 3" xfId="38827" xr:uid="{00000000-0005-0000-0000-000055470000}"/>
    <cellStyle name="Normal 10 4 3 2 2 2 3" xfId="9737" xr:uid="{00000000-0005-0000-0000-000056470000}"/>
    <cellStyle name="Normal 10 4 3 2 2 2 3 2" xfId="38829" xr:uid="{00000000-0005-0000-0000-000057470000}"/>
    <cellStyle name="Normal 10 4 3 2 2 2 4" xfId="9738" xr:uid="{00000000-0005-0000-0000-000058470000}"/>
    <cellStyle name="Normal 10 4 3 2 2 2 4 2" xfId="38830" xr:uid="{00000000-0005-0000-0000-000059470000}"/>
    <cellStyle name="Normal 10 4 3 2 2 2 5" xfId="9739" xr:uid="{00000000-0005-0000-0000-00005A470000}"/>
    <cellStyle name="Normal 10 4 3 2 2 2 5 2" xfId="38831" xr:uid="{00000000-0005-0000-0000-00005B470000}"/>
    <cellStyle name="Normal 10 4 3 2 2 2 6" xfId="38826" xr:uid="{00000000-0005-0000-0000-00005C470000}"/>
    <cellStyle name="Normal 10 4 3 2 2 3" xfId="9740" xr:uid="{00000000-0005-0000-0000-00005D470000}"/>
    <cellStyle name="Normal 10 4 3 2 2 3 2" xfId="9741" xr:uid="{00000000-0005-0000-0000-00005E470000}"/>
    <cellStyle name="Normal 10 4 3 2 2 3 2 2" xfId="38833" xr:uid="{00000000-0005-0000-0000-00005F470000}"/>
    <cellStyle name="Normal 10 4 3 2 2 3 3" xfId="38832" xr:uid="{00000000-0005-0000-0000-000060470000}"/>
    <cellStyle name="Normal 10 4 3 2 2 4" xfId="9742" xr:uid="{00000000-0005-0000-0000-000061470000}"/>
    <cellStyle name="Normal 10 4 3 2 2 4 2" xfId="38834" xr:uid="{00000000-0005-0000-0000-000062470000}"/>
    <cellStyle name="Normal 10 4 3 2 2 5" xfId="9743" xr:uid="{00000000-0005-0000-0000-000063470000}"/>
    <cellStyle name="Normal 10 4 3 2 2 5 2" xfId="38835" xr:uid="{00000000-0005-0000-0000-000064470000}"/>
    <cellStyle name="Normal 10 4 3 2 2 6" xfId="9744" xr:uid="{00000000-0005-0000-0000-000065470000}"/>
    <cellStyle name="Normal 10 4 3 2 2 6 2" xfId="38836" xr:uid="{00000000-0005-0000-0000-000066470000}"/>
    <cellStyle name="Normal 10 4 3 2 2 7" xfId="38825" xr:uid="{00000000-0005-0000-0000-000067470000}"/>
    <cellStyle name="Normal 10 4 3 2 3" xfId="9745" xr:uid="{00000000-0005-0000-0000-000068470000}"/>
    <cellStyle name="Normal 10 4 3 2 3 2" xfId="9746" xr:uid="{00000000-0005-0000-0000-000069470000}"/>
    <cellStyle name="Normal 10 4 3 2 3 2 2" xfId="9747" xr:uid="{00000000-0005-0000-0000-00006A470000}"/>
    <cellStyle name="Normal 10 4 3 2 3 2 2 2" xfId="9748" xr:uid="{00000000-0005-0000-0000-00006B470000}"/>
    <cellStyle name="Normal 10 4 3 2 3 2 2 2 2" xfId="38840" xr:uid="{00000000-0005-0000-0000-00006C470000}"/>
    <cellStyle name="Normal 10 4 3 2 3 2 2 3" xfId="38839" xr:uid="{00000000-0005-0000-0000-00006D470000}"/>
    <cellStyle name="Normal 10 4 3 2 3 2 3" xfId="9749" xr:uid="{00000000-0005-0000-0000-00006E470000}"/>
    <cellStyle name="Normal 10 4 3 2 3 2 3 2" xfId="38841" xr:uid="{00000000-0005-0000-0000-00006F470000}"/>
    <cellStyle name="Normal 10 4 3 2 3 2 4" xfId="9750" xr:uid="{00000000-0005-0000-0000-000070470000}"/>
    <cellStyle name="Normal 10 4 3 2 3 2 4 2" xfId="38842" xr:uid="{00000000-0005-0000-0000-000071470000}"/>
    <cellStyle name="Normal 10 4 3 2 3 2 5" xfId="9751" xr:uid="{00000000-0005-0000-0000-000072470000}"/>
    <cellStyle name="Normal 10 4 3 2 3 2 5 2" xfId="38843" xr:uid="{00000000-0005-0000-0000-000073470000}"/>
    <cellStyle name="Normal 10 4 3 2 3 2 6" xfId="38838" xr:uid="{00000000-0005-0000-0000-000074470000}"/>
    <cellStyle name="Normal 10 4 3 2 3 3" xfId="9752" xr:uid="{00000000-0005-0000-0000-000075470000}"/>
    <cellStyle name="Normal 10 4 3 2 3 3 2" xfId="9753" xr:uid="{00000000-0005-0000-0000-000076470000}"/>
    <cellStyle name="Normal 10 4 3 2 3 3 2 2" xfId="38845" xr:uid="{00000000-0005-0000-0000-000077470000}"/>
    <cellStyle name="Normal 10 4 3 2 3 3 3" xfId="38844" xr:uid="{00000000-0005-0000-0000-000078470000}"/>
    <cellStyle name="Normal 10 4 3 2 3 4" xfId="9754" xr:uid="{00000000-0005-0000-0000-000079470000}"/>
    <cellStyle name="Normal 10 4 3 2 3 4 2" xfId="38846" xr:uid="{00000000-0005-0000-0000-00007A470000}"/>
    <cellStyle name="Normal 10 4 3 2 3 5" xfId="9755" xr:uid="{00000000-0005-0000-0000-00007B470000}"/>
    <cellStyle name="Normal 10 4 3 2 3 5 2" xfId="38847" xr:uid="{00000000-0005-0000-0000-00007C470000}"/>
    <cellStyle name="Normal 10 4 3 2 3 6" xfId="9756" xr:uid="{00000000-0005-0000-0000-00007D470000}"/>
    <cellStyle name="Normal 10 4 3 2 3 6 2" xfId="38848" xr:uid="{00000000-0005-0000-0000-00007E470000}"/>
    <cellStyle name="Normal 10 4 3 2 3 7" xfId="38837" xr:uid="{00000000-0005-0000-0000-00007F470000}"/>
    <cellStyle name="Normal 10 4 3 2 4" xfId="9757" xr:uid="{00000000-0005-0000-0000-000080470000}"/>
    <cellStyle name="Normal 10 4 3 2 4 2" xfId="9758" xr:uid="{00000000-0005-0000-0000-000081470000}"/>
    <cellStyle name="Normal 10 4 3 2 4 2 2" xfId="9759" xr:uid="{00000000-0005-0000-0000-000082470000}"/>
    <cellStyle name="Normal 10 4 3 2 4 2 2 2" xfId="38851" xr:uid="{00000000-0005-0000-0000-000083470000}"/>
    <cellStyle name="Normal 10 4 3 2 4 2 3" xfId="38850" xr:uid="{00000000-0005-0000-0000-000084470000}"/>
    <cellStyle name="Normal 10 4 3 2 4 3" xfId="9760" xr:uid="{00000000-0005-0000-0000-000085470000}"/>
    <cellStyle name="Normal 10 4 3 2 4 3 2" xfId="38852" xr:uid="{00000000-0005-0000-0000-000086470000}"/>
    <cellStyle name="Normal 10 4 3 2 4 4" xfId="9761" xr:uid="{00000000-0005-0000-0000-000087470000}"/>
    <cellStyle name="Normal 10 4 3 2 4 4 2" xfId="38853" xr:uid="{00000000-0005-0000-0000-000088470000}"/>
    <cellStyle name="Normal 10 4 3 2 4 5" xfId="9762" xr:uid="{00000000-0005-0000-0000-000089470000}"/>
    <cellStyle name="Normal 10 4 3 2 4 5 2" xfId="38854" xr:uid="{00000000-0005-0000-0000-00008A470000}"/>
    <cellStyle name="Normal 10 4 3 2 4 6" xfId="38849" xr:uid="{00000000-0005-0000-0000-00008B470000}"/>
    <cellStyle name="Normal 10 4 3 2 5" xfId="9763" xr:uid="{00000000-0005-0000-0000-00008C470000}"/>
    <cellStyle name="Normal 10 4 3 2 5 2" xfId="9764" xr:uid="{00000000-0005-0000-0000-00008D470000}"/>
    <cellStyle name="Normal 10 4 3 2 5 2 2" xfId="9765" xr:uid="{00000000-0005-0000-0000-00008E470000}"/>
    <cellStyle name="Normal 10 4 3 2 5 2 2 2" xfId="38857" xr:uid="{00000000-0005-0000-0000-00008F470000}"/>
    <cellStyle name="Normal 10 4 3 2 5 2 3" xfId="38856" xr:uid="{00000000-0005-0000-0000-000090470000}"/>
    <cellStyle name="Normal 10 4 3 2 5 3" xfId="9766" xr:uid="{00000000-0005-0000-0000-000091470000}"/>
    <cellStyle name="Normal 10 4 3 2 5 3 2" xfId="38858" xr:uid="{00000000-0005-0000-0000-000092470000}"/>
    <cellStyle name="Normal 10 4 3 2 5 4" xfId="9767" xr:uid="{00000000-0005-0000-0000-000093470000}"/>
    <cellStyle name="Normal 10 4 3 2 5 4 2" xfId="38859" xr:uid="{00000000-0005-0000-0000-000094470000}"/>
    <cellStyle name="Normal 10 4 3 2 5 5" xfId="9768" xr:uid="{00000000-0005-0000-0000-000095470000}"/>
    <cellStyle name="Normal 10 4 3 2 5 5 2" xfId="38860" xr:uid="{00000000-0005-0000-0000-000096470000}"/>
    <cellStyle name="Normal 10 4 3 2 5 6" xfId="38855" xr:uid="{00000000-0005-0000-0000-000097470000}"/>
    <cellStyle name="Normal 10 4 3 2 6" xfId="9769" xr:uid="{00000000-0005-0000-0000-000098470000}"/>
    <cellStyle name="Normal 10 4 3 2 6 2" xfId="9770" xr:uid="{00000000-0005-0000-0000-000099470000}"/>
    <cellStyle name="Normal 10 4 3 2 6 2 2" xfId="9771" xr:uid="{00000000-0005-0000-0000-00009A470000}"/>
    <cellStyle name="Normal 10 4 3 2 6 2 2 2" xfId="38863" xr:uid="{00000000-0005-0000-0000-00009B470000}"/>
    <cellStyle name="Normal 10 4 3 2 6 2 3" xfId="38862" xr:uid="{00000000-0005-0000-0000-00009C470000}"/>
    <cellStyle name="Normal 10 4 3 2 6 3" xfId="9772" xr:uid="{00000000-0005-0000-0000-00009D470000}"/>
    <cellStyle name="Normal 10 4 3 2 6 3 2" xfId="38864" xr:uid="{00000000-0005-0000-0000-00009E470000}"/>
    <cellStyle name="Normal 10 4 3 2 6 4" xfId="9773" xr:uid="{00000000-0005-0000-0000-00009F470000}"/>
    <cellStyle name="Normal 10 4 3 2 6 4 2" xfId="38865" xr:uid="{00000000-0005-0000-0000-0000A0470000}"/>
    <cellStyle name="Normal 10 4 3 2 6 5" xfId="38861" xr:uid="{00000000-0005-0000-0000-0000A1470000}"/>
    <cellStyle name="Normal 10 4 3 2 7" xfId="9774" xr:uid="{00000000-0005-0000-0000-0000A2470000}"/>
    <cellStyle name="Normal 10 4 3 2 7 2" xfId="9775" xr:uid="{00000000-0005-0000-0000-0000A3470000}"/>
    <cellStyle name="Normal 10 4 3 2 7 2 2" xfId="38867" xr:uid="{00000000-0005-0000-0000-0000A4470000}"/>
    <cellStyle name="Normal 10 4 3 2 7 3" xfId="9776" xr:uid="{00000000-0005-0000-0000-0000A5470000}"/>
    <cellStyle name="Normal 10 4 3 2 7 3 2" xfId="38868" xr:uid="{00000000-0005-0000-0000-0000A6470000}"/>
    <cellStyle name="Normal 10 4 3 2 7 4" xfId="38866" xr:uid="{00000000-0005-0000-0000-0000A7470000}"/>
    <cellStyle name="Normal 10 4 3 2 8" xfId="9777" xr:uid="{00000000-0005-0000-0000-0000A8470000}"/>
    <cellStyle name="Normal 10 4 3 2 8 2" xfId="38869" xr:uid="{00000000-0005-0000-0000-0000A9470000}"/>
    <cellStyle name="Normal 10 4 3 2 9" xfId="9778" xr:uid="{00000000-0005-0000-0000-0000AA470000}"/>
    <cellStyle name="Normal 10 4 3 2 9 2" xfId="38870" xr:uid="{00000000-0005-0000-0000-0000AB470000}"/>
    <cellStyle name="Normal 10 4 3 3" xfId="9779" xr:uid="{00000000-0005-0000-0000-0000AC470000}"/>
    <cellStyle name="Normal 10 4 3 3 2" xfId="9780" xr:uid="{00000000-0005-0000-0000-0000AD470000}"/>
    <cellStyle name="Normal 10 4 3 3 2 2" xfId="9781" xr:uid="{00000000-0005-0000-0000-0000AE470000}"/>
    <cellStyle name="Normal 10 4 3 3 2 2 2" xfId="9782" xr:uid="{00000000-0005-0000-0000-0000AF470000}"/>
    <cellStyle name="Normal 10 4 3 3 2 2 2 2" xfId="38874" xr:uid="{00000000-0005-0000-0000-0000B0470000}"/>
    <cellStyle name="Normal 10 4 3 3 2 2 3" xfId="38873" xr:uid="{00000000-0005-0000-0000-0000B1470000}"/>
    <cellStyle name="Normal 10 4 3 3 2 3" xfId="9783" xr:uid="{00000000-0005-0000-0000-0000B2470000}"/>
    <cellStyle name="Normal 10 4 3 3 2 3 2" xfId="38875" xr:uid="{00000000-0005-0000-0000-0000B3470000}"/>
    <cellStyle name="Normal 10 4 3 3 2 4" xfId="9784" xr:uid="{00000000-0005-0000-0000-0000B4470000}"/>
    <cellStyle name="Normal 10 4 3 3 2 4 2" xfId="38876" xr:uid="{00000000-0005-0000-0000-0000B5470000}"/>
    <cellStyle name="Normal 10 4 3 3 2 5" xfId="9785" xr:uid="{00000000-0005-0000-0000-0000B6470000}"/>
    <cellStyle name="Normal 10 4 3 3 2 5 2" xfId="38877" xr:uid="{00000000-0005-0000-0000-0000B7470000}"/>
    <cellStyle name="Normal 10 4 3 3 2 6" xfId="38872" xr:uid="{00000000-0005-0000-0000-0000B8470000}"/>
    <cellStyle name="Normal 10 4 3 3 3" xfId="9786" xr:uid="{00000000-0005-0000-0000-0000B9470000}"/>
    <cellStyle name="Normal 10 4 3 3 3 2" xfId="9787" xr:uid="{00000000-0005-0000-0000-0000BA470000}"/>
    <cellStyle name="Normal 10 4 3 3 3 2 2" xfId="9788" xr:uid="{00000000-0005-0000-0000-0000BB470000}"/>
    <cellStyle name="Normal 10 4 3 3 3 2 2 2" xfId="38880" xr:uid="{00000000-0005-0000-0000-0000BC470000}"/>
    <cellStyle name="Normal 10 4 3 3 3 2 3" xfId="38879" xr:uid="{00000000-0005-0000-0000-0000BD470000}"/>
    <cellStyle name="Normal 10 4 3 3 3 3" xfId="9789" xr:uid="{00000000-0005-0000-0000-0000BE470000}"/>
    <cellStyle name="Normal 10 4 3 3 3 3 2" xfId="38881" xr:uid="{00000000-0005-0000-0000-0000BF470000}"/>
    <cellStyle name="Normal 10 4 3 3 3 4" xfId="9790" xr:uid="{00000000-0005-0000-0000-0000C0470000}"/>
    <cellStyle name="Normal 10 4 3 3 3 4 2" xfId="38882" xr:uid="{00000000-0005-0000-0000-0000C1470000}"/>
    <cellStyle name="Normal 10 4 3 3 3 5" xfId="9791" xr:uid="{00000000-0005-0000-0000-0000C2470000}"/>
    <cellStyle name="Normal 10 4 3 3 3 5 2" xfId="38883" xr:uid="{00000000-0005-0000-0000-0000C3470000}"/>
    <cellStyle name="Normal 10 4 3 3 3 6" xfId="38878" xr:uid="{00000000-0005-0000-0000-0000C4470000}"/>
    <cellStyle name="Normal 10 4 3 3 4" xfId="9792" xr:uid="{00000000-0005-0000-0000-0000C5470000}"/>
    <cellStyle name="Normal 10 4 3 3 4 2" xfId="9793" xr:uid="{00000000-0005-0000-0000-0000C6470000}"/>
    <cellStyle name="Normal 10 4 3 3 4 2 2" xfId="38885" xr:uid="{00000000-0005-0000-0000-0000C7470000}"/>
    <cellStyle name="Normal 10 4 3 3 4 3" xfId="38884" xr:uid="{00000000-0005-0000-0000-0000C8470000}"/>
    <cellStyle name="Normal 10 4 3 3 5" xfId="9794" xr:uid="{00000000-0005-0000-0000-0000C9470000}"/>
    <cellStyle name="Normal 10 4 3 3 5 2" xfId="38886" xr:uid="{00000000-0005-0000-0000-0000CA470000}"/>
    <cellStyle name="Normal 10 4 3 3 6" xfId="9795" xr:uid="{00000000-0005-0000-0000-0000CB470000}"/>
    <cellStyle name="Normal 10 4 3 3 6 2" xfId="38887" xr:uid="{00000000-0005-0000-0000-0000CC470000}"/>
    <cellStyle name="Normal 10 4 3 3 7" xfId="9796" xr:uid="{00000000-0005-0000-0000-0000CD470000}"/>
    <cellStyle name="Normal 10 4 3 3 7 2" xfId="38888" xr:uid="{00000000-0005-0000-0000-0000CE470000}"/>
    <cellStyle name="Normal 10 4 3 3 8" xfId="38871" xr:uid="{00000000-0005-0000-0000-0000CF470000}"/>
    <cellStyle name="Normal 10 4 3 4" xfId="9797" xr:uid="{00000000-0005-0000-0000-0000D0470000}"/>
    <cellStyle name="Normal 10 4 3 4 2" xfId="9798" xr:uid="{00000000-0005-0000-0000-0000D1470000}"/>
    <cellStyle name="Normal 10 4 3 4 2 2" xfId="9799" xr:uid="{00000000-0005-0000-0000-0000D2470000}"/>
    <cellStyle name="Normal 10 4 3 4 2 2 2" xfId="9800" xr:uid="{00000000-0005-0000-0000-0000D3470000}"/>
    <cellStyle name="Normal 10 4 3 4 2 2 2 2" xfId="38892" xr:uid="{00000000-0005-0000-0000-0000D4470000}"/>
    <cellStyle name="Normal 10 4 3 4 2 2 3" xfId="38891" xr:uid="{00000000-0005-0000-0000-0000D5470000}"/>
    <cellStyle name="Normal 10 4 3 4 2 3" xfId="9801" xr:uid="{00000000-0005-0000-0000-0000D6470000}"/>
    <cellStyle name="Normal 10 4 3 4 2 3 2" xfId="38893" xr:uid="{00000000-0005-0000-0000-0000D7470000}"/>
    <cellStyle name="Normal 10 4 3 4 2 4" xfId="9802" xr:uid="{00000000-0005-0000-0000-0000D8470000}"/>
    <cellStyle name="Normal 10 4 3 4 2 4 2" xfId="38894" xr:uid="{00000000-0005-0000-0000-0000D9470000}"/>
    <cellStyle name="Normal 10 4 3 4 2 5" xfId="9803" xr:uid="{00000000-0005-0000-0000-0000DA470000}"/>
    <cellStyle name="Normal 10 4 3 4 2 5 2" xfId="38895" xr:uid="{00000000-0005-0000-0000-0000DB470000}"/>
    <cellStyle name="Normal 10 4 3 4 2 6" xfId="38890" xr:uid="{00000000-0005-0000-0000-0000DC470000}"/>
    <cellStyle name="Normal 10 4 3 4 3" xfId="9804" xr:uid="{00000000-0005-0000-0000-0000DD470000}"/>
    <cellStyle name="Normal 10 4 3 4 3 2" xfId="9805" xr:uid="{00000000-0005-0000-0000-0000DE470000}"/>
    <cellStyle name="Normal 10 4 3 4 3 2 2" xfId="38897" xr:uid="{00000000-0005-0000-0000-0000DF470000}"/>
    <cellStyle name="Normal 10 4 3 4 3 3" xfId="38896" xr:uid="{00000000-0005-0000-0000-0000E0470000}"/>
    <cellStyle name="Normal 10 4 3 4 4" xfId="9806" xr:uid="{00000000-0005-0000-0000-0000E1470000}"/>
    <cellStyle name="Normal 10 4 3 4 4 2" xfId="38898" xr:uid="{00000000-0005-0000-0000-0000E2470000}"/>
    <cellStyle name="Normal 10 4 3 4 5" xfId="9807" xr:uid="{00000000-0005-0000-0000-0000E3470000}"/>
    <cellStyle name="Normal 10 4 3 4 5 2" xfId="38899" xr:uid="{00000000-0005-0000-0000-0000E4470000}"/>
    <cellStyle name="Normal 10 4 3 4 6" xfId="9808" xr:uid="{00000000-0005-0000-0000-0000E5470000}"/>
    <cellStyle name="Normal 10 4 3 4 6 2" xfId="38900" xr:uid="{00000000-0005-0000-0000-0000E6470000}"/>
    <cellStyle name="Normal 10 4 3 4 7" xfId="38889" xr:uid="{00000000-0005-0000-0000-0000E7470000}"/>
    <cellStyle name="Normal 10 4 3 5" xfId="9809" xr:uid="{00000000-0005-0000-0000-0000E8470000}"/>
    <cellStyle name="Normal 10 4 3 5 2" xfId="9810" xr:uid="{00000000-0005-0000-0000-0000E9470000}"/>
    <cellStyle name="Normal 10 4 3 5 2 2" xfId="9811" xr:uid="{00000000-0005-0000-0000-0000EA470000}"/>
    <cellStyle name="Normal 10 4 3 5 2 2 2" xfId="38903" xr:uid="{00000000-0005-0000-0000-0000EB470000}"/>
    <cellStyle name="Normal 10 4 3 5 2 3" xfId="38902" xr:uid="{00000000-0005-0000-0000-0000EC470000}"/>
    <cellStyle name="Normal 10 4 3 5 3" xfId="9812" xr:uid="{00000000-0005-0000-0000-0000ED470000}"/>
    <cellStyle name="Normal 10 4 3 5 3 2" xfId="38904" xr:uid="{00000000-0005-0000-0000-0000EE470000}"/>
    <cellStyle name="Normal 10 4 3 5 4" xfId="9813" xr:uid="{00000000-0005-0000-0000-0000EF470000}"/>
    <cellStyle name="Normal 10 4 3 5 4 2" xfId="38905" xr:uid="{00000000-0005-0000-0000-0000F0470000}"/>
    <cellStyle name="Normal 10 4 3 5 5" xfId="9814" xr:uid="{00000000-0005-0000-0000-0000F1470000}"/>
    <cellStyle name="Normal 10 4 3 5 5 2" xfId="38906" xr:uid="{00000000-0005-0000-0000-0000F2470000}"/>
    <cellStyle name="Normal 10 4 3 5 6" xfId="38901" xr:uid="{00000000-0005-0000-0000-0000F3470000}"/>
    <cellStyle name="Normal 10 4 3 6" xfId="9815" xr:uid="{00000000-0005-0000-0000-0000F4470000}"/>
    <cellStyle name="Normal 10 4 3 6 2" xfId="9816" xr:uid="{00000000-0005-0000-0000-0000F5470000}"/>
    <cellStyle name="Normal 10 4 3 6 2 2" xfId="9817" xr:uid="{00000000-0005-0000-0000-0000F6470000}"/>
    <cellStyle name="Normal 10 4 3 6 2 2 2" xfId="38909" xr:uid="{00000000-0005-0000-0000-0000F7470000}"/>
    <cellStyle name="Normal 10 4 3 6 2 3" xfId="38908" xr:uid="{00000000-0005-0000-0000-0000F8470000}"/>
    <cellStyle name="Normal 10 4 3 6 3" xfId="9818" xr:uid="{00000000-0005-0000-0000-0000F9470000}"/>
    <cellStyle name="Normal 10 4 3 6 3 2" xfId="38910" xr:uid="{00000000-0005-0000-0000-0000FA470000}"/>
    <cellStyle name="Normal 10 4 3 6 4" xfId="9819" xr:uid="{00000000-0005-0000-0000-0000FB470000}"/>
    <cellStyle name="Normal 10 4 3 6 4 2" xfId="38911" xr:uid="{00000000-0005-0000-0000-0000FC470000}"/>
    <cellStyle name="Normal 10 4 3 6 5" xfId="9820" xr:uid="{00000000-0005-0000-0000-0000FD470000}"/>
    <cellStyle name="Normal 10 4 3 6 5 2" xfId="38912" xr:uid="{00000000-0005-0000-0000-0000FE470000}"/>
    <cellStyle name="Normal 10 4 3 6 6" xfId="38907" xr:uid="{00000000-0005-0000-0000-0000FF470000}"/>
    <cellStyle name="Normal 10 4 3 7" xfId="9821" xr:uid="{00000000-0005-0000-0000-000000480000}"/>
    <cellStyle name="Normal 10 4 3 7 2" xfId="9822" xr:uid="{00000000-0005-0000-0000-000001480000}"/>
    <cellStyle name="Normal 10 4 3 7 2 2" xfId="9823" xr:uid="{00000000-0005-0000-0000-000002480000}"/>
    <cellStyle name="Normal 10 4 3 7 2 2 2" xfId="38915" xr:uid="{00000000-0005-0000-0000-000003480000}"/>
    <cellStyle name="Normal 10 4 3 7 2 3" xfId="38914" xr:uid="{00000000-0005-0000-0000-000004480000}"/>
    <cellStyle name="Normal 10 4 3 7 3" xfId="9824" xr:uid="{00000000-0005-0000-0000-000005480000}"/>
    <cellStyle name="Normal 10 4 3 7 3 2" xfId="38916" xr:uid="{00000000-0005-0000-0000-000006480000}"/>
    <cellStyle name="Normal 10 4 3 7 4" xfId="9825" xr:uid="{00000000-0005-0000-0000-000007480000}"/>
    <cellStyle name="Normal 10 4 3 7 4 2" xfId="38917" xr:uid="{00000000-0005-0000-0000-000008480000}"/>
    <cellStyle name="Normal 10 4 3 7 5" xfId="38913" xr:uid="{00000000-0005-0000-0000-000009480000}"/>
    <cellStyle name="Normal 10 4 3 8" xfId="9826" xr:uid="{00000000-0005-0000-0000-00000A480000}"/>
    <cellStyle name="Normal 10 4 3 8 2" xfId="9827" xr:uid="{00000000-0005-0000-0000-00000B480000}"/>
    <cellStyle name="Normal 10 4 3 8 2 2" xfId="38919" xr:uid="{00000000-0005-0000-0000-00000C480000}"/>
    <cellStyle name="Normal 10 4 3 8 3" xfId="9828" xr:uid="{00000000-0005-0000-0000-00000D480000}"/>
    <cellStyle name="Normal 10 4 3 8 3 2" xfId="38920" xr:uid="{00000000-0005-0000-0000-00000E480000}"/>
    <cellStyle name="Normal 10 4 3 8 4" xfId="38918" xr:uid="{00000000-0005-0000-0000-00000F480000}"/>
    <cellStyle name="Normal 10 4 3 9" xfId="9829" xr:uid="{00000000-0005-0000-0000-000010480000}"/>
    <cellStyle name="Normal 10 4 3 9 2" xfId="38921" xr:uid="{00000000-0005-0000-0000-000011480000}"/>
    <cellStyle name="Normal 10 4 4" xfId="9830" xr:uid="{00000000-0005-0000-0000-000012480000}"/>
    <cellStyle name="Normal 10 4 4 10" xfId="9831" xr:uid="{00000000-0005-0000-0000-000013480000}"/>
    <cellStyle name="Normal 10 4 4 10 2" xfId="38923" xr:uid="{00000000-0005-0000-0000-000014480000}"/>
    <cellStyle name="Normal 10 4 4 11" xfId="38922" xr:uid="{00000000-0005-0000-0000-000015480000}"/>
    <cellStyle name="Normal 10 4 4 2" xfId="9832" xr:uid="{00000000-0005-0000-0000-000016480000}"/>
    <cellStyle name="Normal 10 4 4 2 2" xfId="9833" xr:uid="{00000000-0005-0000-0000-000017480000}"/>
    <cellStyle name="Normal 10 4 4 2 2 2" xfId="9834" xr:uid="{00000000-0005-0000-0000-000018480000}"/>
    <cellStyle name="Normal 10 4 4 2 2 2 2" xfId="9835" xr:uid="{00000000-0005-0000-0000-000019480000}"/>
    <cellStyle name="Normal 10 4 4 2 2 2 2 2" xfId="38927" xr:uid="{00000000-0005-0000-0000-00001A480000}"/>
    <cellStyle name="Normal 10 4 4 2 2 2 3" xfId="38926" xr:uid="{00000000-0005-0000-0000-00001B480000}"/>
    <cellStyle name="Normal 10 4 4 2 2 3" xfId="9836" xr:uid="{00000000-0005-0000-0000-00001C480000}"/>
    <cellStyle name="Normal 10 4 4 2 2 3 2" xfId="38928" xr:uid="{00000000-0005-0000-0000-00001D480000}"/>
    <cellStyle name="Normal 10 4 4 2 2 4" xfId="9837" xr:uid="{00000000-0005-0000-0000-00001E480000}"/>
    <cellStyle name="Normal 10 4 4 2 2 4 2" xfId="38929" xr:uid="{00000000-0005-0000-0000-00001F480000}"/>
    <cellStyle name="Normal 10 4 4 2 2 5" xfId="9838" xr:uid="{00000000-0005-0000-0000-000020480000}"/>
    <cellStyle name="Normal 10 4 4 2 2 5 2" xfId="38930" xr:uid="{00000000-0005-0000-0000-000021480000}"/>
    <cellStyle name="Normal 10 4 4 2 2 6" xfId="38925" xr:uid="{00000000-0005-0000-0000-000022480000}"/>
    <cellStyle name="Normal 10 4 4 2 3" xfId="9839" xr:uid="{00000000-0005-0000-0000-000023480000}"/>
    <cellStyle name="Normal 10 4 4 2 3 2" xfId="9840" xr:uid="{00000000-0005-0000-0000-000024480000}"/>
    <cellStyle name="Normal 10 4 4 2 3 2 2" xfId="38932" xr:uid="{00000000-0005-0000-0000-000025480000}"/>
    <cellStyle name="Normal 10 4 4 2 3 3" xfId="38931" xr:uid="{00000000-0005-0000-0000-000026480000}"/>
    <cellStyle name="Normal 10 4 4 2 4" xfId="9841" xr:uid="{00000000-0005-0000-0000-000027480000}"/>
    <cellStyle name="Normal 10 4 4 2 4 2" xfId="38933" xr:uid="{00000000-0005-0000-0000-000028480000}"/>
    <cellStyle name="Normal 10 4 4 2 5" xfId="9842" xr:uid="{00000000-0005-0000-0000-000029480000}"/>
    <cellStyle name="Normal 10 4 4 2 5 2" xfId="38934" xr:uid="{00000000-0005-0000-0000-00002A480000}"/>
    <cellStyle name="Normal 10 4 4 2 6" xfId="9843" xr:uid="{00000000-0005-0000-0000-00002B480000}"/>
    <cellStyle name="Normal 10 4 4 2 6 2" xfId="38935" xr:uid="{00000000-0005-0000-0000-00002C480000}"/>
    <cellStyle name="Normal 10 4 4 2 7" xfId="38924" xr:uid="{00000000-0005-0000-0000-00002D480000}"/>
    <cellStyle name="Normal 10 4 4 3" xfId="9844" xr:uid="{00000000-0005-0000-0000-00002E480000}"/>
    <cellStyle name="Normal 10 4 4 3 2" xfId="9845" xr:uid="{00000000-0005-0000-0000-00002F480000}"/>
    <cellStyle name="Normal 10 4 4 3 2 2" xfId="9846" xr:uid="{00000000-0005-0000-0000-000030480000}"/>
    <cellStyle name="Normal 10 4 4 3 2 2 2" xfId="9847" xr:uid="{00000000-0005-0000-0000-000031480000}"/>
    <cellStyle name="Normal 10 4 4 3 2 2 2 2" xfId="38939" xr:uid="{00000000-0005-0000-0000-000032480000}"/>
    <cellStyle name="Normal 10 4 4 3 2 2 3" xfId="38938" xr:uid="{00000000-0005-0000-0000-000033480000}"/>
    <cellStyle name="Normal 10 4 4 3 2 3" xfId="9848" xr:uid="{00000000-0005-0000-0000-000034480000}"/>
    <cellStyle name="Normal 10 4 4 3 2 3 2" xfId="38940" xr:uid="{00000000-0005-0000-0000-000035480000}"/>
    <cellStyle name="Normal 10 4 4 3 2 4" xfId="9849" xr:uid="{00000000-0005-0000-0000-000036480000}"/>
    <cellStyle name="Normal 10 4 4 3 2 4 2" xfId="38941" xr:uid="{00000000-0005-0000-0000-000037480000}"/>
    <cellStyle name="Normal 10 4 4 3 2 5" xfId="9850" xr:uid="{00000000-0005-0000-0000-000038480000}"/>
    <cellStyle name="Normal 10 4 4 3 2 5 2" xfId="38942" xr:uid="{00000000-0005-0000-0000-000039480000}"/>
    <cellStyle name="Normal 10 4 4 3 2 6" xfId="38937" xr:uid="{00000000-0005-0000-0000-00003A480000}"/>
    <cellStyle name="Normal 10 4 4 3 3" xfId="9851" xr:uid="{00000000-0005-0000-0000-00003B480000}"/>
    <cellStyle name="Normal 10 4 4 3 3 2" xfId="9852" xr:uid="{00000000-0005-0000-0000-00003C480000}"/>
    <cellStyle name="Normal 10 4 4 3 3 2 2" xfId="38944" xr:uid="{00000000-0005-0000-0000-00003D480000}"/>
    <cellStyle name="Normal 10 4 4 3 3 3" xfId="38943" xr:uid="{00000000-0005-0000-0000-00003E480000}"/>
    <cellStyle name="Normal 10 4 4 3 4" xfId="9853" xr:uid="{00000000-0005-0000-0000-00003F480000}"/>
    <cellStyle name="Normal 10 4 4 3 4 2" xfId="38945" xr:uid="{00000000-0005-0000-0000-000040480000}"/>
    <cellStyle name="Normal 10 4 4 3 5" xfId="9854" xr:uid="{00000000-0005-0000-0000-000041480000}"/>
    <cellStyle name="Normal 10 4 4 3 5 2" xfId="38946" xr:uid="{00000000-0005-0000-0000-000042480000}"/>
    <cellStyle name="Normal 10 4 4 3 6" xfId="9855" xr:uid="{00000000-0005-0000-0000-000043480000}"/>
    <cellStyle name="Normal 10 4 4 3 6 2" xfId="38947" xr:uid="{00000000-0005-0000-0000-000044480000}"/>
    <cellStyle name="Normal 10 4 4 3 7" xfId="38936" xr:uid="{00000000-0005-0000-0000-000045480000}"/>
    <cellStyle name="Normal 10 4 4 4" xfId="9856" xr:uid="{00000000-0005-0000-0000-000046480000}"/>
    <cellStyle name="Normal 10 4 4 4 2" xfId="9857" xr:uid="{00000000-0005-0000-0000-000047480000}"/>
    <cellStyle name="Normal 10 4 4 4 2 2" xfId="9858" xr:uid="{00000000-0005-0000-0000-000048480000}"/>
    <cellStyle name="Normal 10 4 4 4 2 2 2" xfId="38950" xr:uid="{00000000-0005-0000-0000-000049480000}"/>
    <cellStyle name="Normal 10 4 4 4 2 3" xfId="38949" xr:uid="{00000000-0005-0000-0000-00004A480000}"/>
    <cellStyle name="Normal 10 4 4 4 3" xfId="9859" xr:uid="{00000000-0005-0000-0000-00004B480000}"/>
    <cellStyle name="Normal 10 4 4 4 3 2" xfId="38951" xr:uid="{00000000-0005-0000-0000-00004C480000}"/>
    <cellStyle name="Normal 10 4 4 4 4" xfId="9860" xr:uid="{00000000-0005-0000-0000-00004D480000}"/>
    <cellStyle name="Normal 10 4 4 4 4 2" xfId="38952" xr:uid="{00000000-0005-0000-0000-00004E480000}"/>
    <cellStyle name="Normal 10 4 4 4 5" xfId="9861" xr:uid="{00000000-0005-0000-0000-00004F480000}"/>
    <cellStyle name="Normal 10 4 4 4 5 2" xfId="38953" xr:uid="{00000000-0005-0000-0000-000050480000}"/>
    <cellStyle name="Normal 10 4 4 4 6" xfId="38948" xr:uid="{00000000-0005-0000-0000-000051480000}"/>
    <cellStyle name="Normal 10 4 4 5" xfId="9862" xr:uid="{00000000-0005-0000-0000-000052480000}"/>
    <cellStyle name="Normal 10 4 4 5 2" xfId="9863" xr:uid="{00000000-0005-0000-0000-000053480000}"/>
    <cellStyle name="Normal 10 4 4 5 2 2" xfId="9864" xr:uid="{00000000-0005-0000-0000-000054480000}"/>
    <cellStyle name="Normal 10 4 4 5 2 2 2" xfId="38956" xr:uid="{00000000-0005-0000-0000-000055480000}"/>
    <cellStyle name="Normal 10 4 4 5 2 3" xfId="38955" xr:uid="{00000000-0005-0000-0000-000056480000}"/>
    <cellStyle name="Normal 10 4 4 5 3" xfId="9865" xr:uid="{00000000-0005-0000-0000-000057480000}"/>
    <cellStyle name="Normal 10 4 4 5 3 2" xfId="38957" xr:uid="{00000000-0005-0000-0000-000058480000}"/>
    <cellStyle name="Normal 10 4 4 5 4" xfId="9866" xr:uid="{00000000-0005-0000-0000-000059480000}"/>
    <cellStyle name="Normal 10 4 4 5 4 2" xfId="38958" xr:uid="{00000000-0005-0000-0000-00005A480000}"/>
    <cellStyle name="Normal 10 4 4 5 5" xfId="9867" xr:uid="{00000000-0005-0000-0000-00005B480000}"/>
    <cellStyle name="Normal 10 4 4 5 5 2" xfId="38959" xr:uid="{00000000-0005-0000-0000-00005C480000}"/>
    <cellStyle name="Normal 10 4 4 5 6" xfId="38954" xr:uid="{00000000-0005-0000-0000-00005D480000}"/>
    <cellStyle name="Normal 10 4 4 6" xfId="9868" xr:uid="{00000000-0005-0000-0000-00005E480000}"/>
    <cellStyle name="Normal 10 4 4 6 2" xfId="9869" xr:uid="{00000000-0005-0000-0000-00005F480000}"/>
    <cellStyle name="Normal 10 4 4 6 2 2" xfId="9870" xr:uid="{00000000-0005-0000-0000-000060480000}"/>
    <cellStyle name="Normal 10 4 4 6 2 2 2" xfId="38962" xr:uid="{00000000-0005-0000-0000-000061480000}"/>
    <cellStyle name="Normal 10 4 4 6 2 3" xfId="38961" xr:uid="{00000000-0005-0000-0000-000062480000}"/>
    <cellStyle name="Normal 10 4 4 6 3" xfId="9871" xr:uid="{00000000-0005-0000-0000-000063480000}"/>
    <cellStyle name="Normal 10 4 4 6 3 2" xfId="38963" xr:uid="{00000000-0005-0000-0000-000064480000}"/>
    <cellStyle name="Normal 10 4 4 6 4" xfId="9872" xr:uid="{00000000-0005-0000-0000-000065480000}"/>
    <cellStyle name="Normal 10 4 4 6 4 2" xfId="38964" xr:uid="{00000000-0005-0000-0000-000066480000}"/>
    <cellStyle name="Normal 10 4 4 6 5" xfId="38960" xr:uid="{00000000-0005-0000-0000-000067480000}"/>
    <cellStyle name="Normal 10 4 4 7" xfId="9873" xr:uid="{00000000-0005-0000-0000-000068480000}"/>
    <cellStyle name="Normal 10 4 4 7 2" xfId="9874" xr:uid="{00000000-0005-0000-0000-000069480000}"/>
    <cellStyle name="Normal 10 4 4 7 2 2" xfId="38966" xr:uid="{00000000-0005-0000-0000-00006A480000}"/>
    <cellStyle name="Normal 10 4 4 7 3" xfId="9875" xr:uid="{00000000-0005-0000-0000-00006B480000}"/>
    <cellStyle name="Normal 10 4 4 7 3 2" xfId="38967" xr:uid="{00000000-0005-0000-0000-00006C480000}"/>
    <cellStyle name="Normal 10 4 4 7 4" xfId="38965" xr:uid="{00000000-0005-0000-0000-00006D480000}"/>
    <cellStyle name="Normal 10 4 4 8" xfId="9876" xr:uid="{00000000-0005-0000-0000-00006E480000}"/>
    <cellStyle name="Normal 10 4 4 8 2" xfId="38968" xr:uid="{00000000-0005-0000-0000-00006F480000}"/>
    <cellStyle name="Normal 10 4 4 9" xfId="9877" xr:uid="{00000000-0005-0000-0000-000070480000}"/>
    <cellStyle name="Normal 10 4 4 9 2" xfId="38969" xr:uid="{00000000-0005-0000-0000-000071480000}"/>
    <cellStyle name="Normal 10 4 5" xfId="9878" xr:uid="{00000000-0005-0000-0000-000072480000}"/>
    <cellStyle name="Normal 10 4 5 2" xfId="9879" xr:uid="{00000000-0005-0000-0000-000073480000}"/>
    <cellStyle name="Normal 10 4 5 2 2" xfId="9880" xr:uid="{00000000-0005-0000-0000-000074480000}"/>
    <cellStyle name="Normal 10 4 5 2 2 2" xfId="9881" xr:uid="{00000000-0005-0000-0000-000075480000}"/>
    <cellStyle name="Normal 10 4 5 2 2 2 2" xfId="38973" xr:uid="{00000000-0005-0000-0000-000076480000}"/>
    <cellStyle name="Normal 10 4 5 2 2 3" xfId="38972" xr:uid="{00000000-0005-0000-0000-000077480000}"/>
    <cellStyle name="Normal 10 4 5 2 3" xfId="9882" xr:uid="{00000000-0005-0000-0000-000078480000}"/>
    <cellStyle name="Normal 10 4 5 2 3 2" xfId="38974" xr:uid="{00000000-0005-0000-0000-000079480000}"/>
    <cellStyle name="Normal 10 4 5 2 4" xfId="9883" xr:uid="{00000000-0005-0000-0000-00007A480000}"/>
    <cellStyle name="Normal 10 4 5 2 4 2" xfId="38975" xr:uid="{00000000-0005-0000-0000-00007B480000}"/>
    <cellStyle name="Normal 10 4 5 2 5" xfId="9884" xr:uid="{00000000-0005-0000-0000-00007C480000}"/>
    <cellStyle name="Normal 10 4 5 2 5 2" xfId="38976" xr:uid="{00000000-0005-0000-0000-00007D480000}"/>
    <cellStyle name="Normal 10 4 5 2 6" xfId="38971" xr:uid="{00000000-0005-0000-0000-00007E480000}"/>
    <cellStyle name="Normal 10 4 5 3" xfId="9885" xr:uid="{00000000-0005-0000-0000-00007F480000}"/>
    <cellStyle name="Normal 10 4 5 3 2" xfId="9886" xr:uid="{00000000-0005-0000-0000-000080480000}"/>
    <cellStyle name="Normal 10 4 5 3 2 2" xfId="9887" xr:uid="{00000000-0005-0000-0000-000081480000}"/>
    <cellStyle name="Normal 10 4 5 3 2 2 2" xfId="38979" xr:uid="{00000000-0005-0000-0000-000082480000}"/>
    <cellStyle name="Normal 10 4 5 3 2 3" xfId="38978" xr:uid="{00000000-0005-0000-0000-000083480000}"/>
    <cellStyle name="Normal 10 4 5 3 3" xfId="9888" xr:uid="{00000000-0005-0000-0000-000084480000}"/>
    <cellStyle name="Normal 10 4 5 3 3 2" xfId="38980" xr:uid="{00000000-0005-0000-0000-000085480000}"/>
    <cellStyle name="Normal 10 4 5 3 4" xfId="9889" xr:uid="{00000000-0005-0000-0000-000086480000}"/>
    <cellStyle name="Normal 10 4 5 3 4 2" xfId="38981" xr:uid="{00000000-0005-0000-0000-000087480000}"/>
    <cellStyle name="Normal 10 4 5 3 5" xfId="9890" xr:uid="{00000000-0005-0000-0000-000088480000}"/>
    <cellStyle name="Normal 10 4 5 3 5 2" xfId="38982" xr:uid="{00000000-0005-0000-0000-000089480000}"/>
    <cellStyle name="Normal 10 4 5 3 6" xfId="38977" xr:uid="{00000000-0005-0000-0000-00008A480000}"/>
    <cellStyle name="Normal 10 4 5 4" xfId="9891" xr:uid="{00000000-0005-0000-0000-00008B480000}"/>
    <cellStyle name="Normal 10 4 5 4 2" xfId="9892" xr:uid="{00000000-0005-0000-0000-00008C480000}"/>
    <cellStyle name="Normal 10 4 5 4 2 2" xfId="38984" xr:uid="{00000000-0005-0000-0000-00008D480000}"/>
    <cellStyle name="Normal 10 4 5 4 3" xfId="38983" xr:uid="{00000000-0005-0000-0000-00008E480000}"/>
    <cellStyle name="Normal 10 4 5 5" xfId="9893" xr:uid="{00000000-0005-0000-0000-00008F480000}"/>
    <cellStyle name="Normal 10 4 5 5 2" xfId="38985" xr:uid="{00000000-0005-0000-0000-000090480000}"/>
    <cellStyle name="Normal 10 4 5 6" xfId="9894" xr:uid="{00000000-0005-0000-0000-000091480000}"/>
    <cellStyle name="Normal 10 4 5 6 2" xfId="38986" xr:uid="{00000000-0005-0000-0000-000092480000}"/>
    <cellStyle name="Normal 10 4 5 7" xfId="9895" xr:uid="{00000000-0005-0000-0000-000093480000}"/>
    <cellStyle name="Normal 10 4 5 7 2" xfId="38987" xr:uid="{00000000-0005-0000-0000-000094480000}"/>
    <cellStyle name="Normal 10 4 5 8" xfId="38970" xr:uid="{00000000-0005-0000-0000-000095480000}"/>
    <cellStyle name="Normal 10 4 6" xfId="9896" xr:uid="{00000000-0005-0000-0000-000096480000}"/>
    <cellStyle name="Normal 10 4 6 2" xfId="9897" xr:uid="{00000000-0005-0000-0000-000097480000}"/>
    <cellStyle name="Normal 10 4 6 2 2" xfId="9898" xr:uid="{00000000-0005-0000-0000-000098480000}"/>
    <cellStyle name="Normal 10 4 6 2 2 2" xfId="9899" xr:uid="{00000000-0005-0000-0000-000099480000}"/>
    <cellStyle name="Normal 10 4 6 2 2 2 2" xfId="38991" xr:uid="{00000000-0005-0000-0000-00009A480000}"/>
    <cellStyle name="Normal 10 4 6 2 2 3" xfId="38990" xr:uid="{00000000-0005-0000-0000-00009B480000}"/>
    <cellStyle name="Normal 10 4 6 2 3" xfId="9900" xr:uid="{00000000-0005-0000-0000-00009C480000}"/>
    <cellStyle name="Normal 10 4 6 2 3 2" xfId="38992" xr:uid="{00000000-0005-0000-0000-00009D480000}"/>
    <cellStyle name="Normal 10 4 6 2 4" xfId="9901" xr:uid="{00000000-0005-0000-0000-00009E480000}"/>
    <cellStyle name="Normal 10 4 6 2 4 2" xfId="38993" xr:uid="{00000000-0005-0000-0000-00009F480000}"/>
    <cellStyle name="Normal 10 4 6 2 5" xfId="9902" xr:uid="{00000000-0005-0000-0000-0000A0480000}"/>
    <cellStyle name="Normal 10 4 6 2 5 2" xfId="38994" xr:uid="{00000000-0005-0000-0000-0000A1480000}"/>
    <cellStyle name="Normal 10 4 6 2 6" xfId="38989" xr:uid="{00000000-0005-0000-0000-0000A2480000}"/>
    <cellStyle name="Normal 10 4 6 3" xfId="9903" xr:uid="{00000000-0005-0000-0000-0000A3480000}"/>
    <cellStyle name="Normal 10 4 6 3 2" xfId="9904" xr:uid="{00000000-0005-0000-0000-0000A4480000}"/>
    <cellStyle name="Normal 10 4 6 3 2 2" xfId="38996" xr:uid="{00000000-0005-0000-0000-0000A5480000}"/>
    <cellStyle name="Normal 10 4 6 3 3" xfId="38995" xr:uid="{00000000-0005-0000-0000-0000A6480000}"/>
    <cellStyle name="Normal 10 4 6 4" xfId="9905" xr:uid="{00000000-0005-0000-0000-0000A7480000}"/>
    <cellStyle name="Normal 10 4 6 4 2" xfId="38997" xr:uid="{00000000-0005-0000-0000-0000A8480000}"/>
    <cellStyle name="Normal 10 4 6 5" xfId="9906" xr:uid="{00000000-0005-0000-0000-0000A9480000}"/>
    <cellStyle name="Normal 10 4 6 5 2" xfId="38998" xr:uid="{00000000-0005-0000-0000-0000AA480000}"/>
    <cellStyle name="Normal 10 4 6 6" xfId="9907" xr:uid="{00000000-0005-0000-0000-0000AB480000}"/>
    <cellStyle name="Normal 10 4 6 6 2" xfId="38999" xr:uid="{00000000-0005-0000-0000-0000AC480000}"/>
    <cellStyle name="Normal 10 4 6 7" xfId="38988" xr:uid="{00000000-0005-0000-0000-0000AD480000}"/>
    <cellStyle name="Normal 10 4 7" xfId="9908" xr:uid="{00000000-0005-0000-0000-0000AE480000}"/>
    <cellStyle name="Normal 10 4 7 2" xfId="9909" xr:uid="{00000000-0005-0000-0000-0000AF480000}"/>
    <cellStyle name="Normal 10 4 7 2 2" xfId="9910" xr:uid="{00000000-0005-0000-0000-0000B0480000}"/>
    <cellStyle name="Normal 10 4 7 2 2 2" xfId="39002" xr:uid="{00000000-0005-0000-0000-0000B1480000}"/>
    <cellStyle name="Normal 10 4 7 2 3" xfId="39001" xr:uid="{00000000-0005-0000-0000-0000B2480000}"/>
    <cellStyle name="Normal 10 4 7 3" xfId="9911" xr:uid="{00000000-0005-0000-0000-0000B3480000}"/>
    <cellStyle name="Normal 10 4 7 3 2" xfId="39003" xr:uid="{00000000-0005-0000-0000-0000B4480000}"/>
    <cellStyle name="Normal 10 4 7 4" xfId="9912" xr:uid="{00000000-0005-0000-0000-0000B5480000}"/>
    <cellStyle name="Normal 10 4 7 4 2" xfId="39004" xr:uid="{00000000-0005-0000-0000-0000B6480000}"/>
    <cellStyle name="Normal 10 4 7 5" xfId="9913" xr:uid="{00000000-0005-0000-0000-0000B7480000}"/>
    <cellStyle name="Normal 10 4 7 5 2" xfId="39005" xr:uid="{00000000-0005-0000-0000-0000B8480000}"/>
    <cellStyle name="Normal 10 4 7 6" xfId="39000" xr:uid="{00000000-0005-0000-0000-0000B9480000}"/>
    <cellStyle name="Normal 10 4 8" xfId="9914" xr:uid="{00000000-0005-0000-0000-0000BA480000}"/>
    <cellStyle name="Normal 10 4 8 2" xfId="9915" xr:uid="{00000000-0005-0000-0000-0000BB480000}"/>
    <cellStyle name="Normal 10 4 8 2 2" xfId="9916" xr:uid="{00000000-0005-0000-0000-0000BC480000}"/>
    <cellStyle name="Normal 10 4 8 2 2 2" xfId="39008" xr:uid="{00000000-0005-0000-0000-0000BD480000}"/>
    <cellStyle name="Normal 10 4 8 2 3" xfId="39007" xr:uid="{00000000-0005-0000-0000-0000BE480000}"/>
    <cellStyle name="Normal 10 4 8 3" xfId="9917" xr:uid="{00000000-0005-0000-0000-0000BF480000}"/>
    <cellStyle name="Normal 10 4 8 3 2" xfId="39009" xr:uid="{00000000-0005-0000-0000-0000C0480000}"/>
    <cellStyle name="Normal 10 4 8 4" xfId="9918" xr:uid="{00000000-0005-0000-0000-0000C1480000}"/>
    <cellStyle name="Normal 10 4 8 4 2" xfId="39010" xr:uid="{00000000-0005-0000-0000-0000C2480000}"/>
    <cellStyle name="Normal 10 4 8 5" xfId="9919" xr:uid="{00000000-0005-0000-0000-0000C3480000}"/>
    <cellStyle name="Normal 10 4 8 5 2" xfId="39011" xr:uid="{00000000-0005-0000-0000-0000C4480000}"/>
    <cellStyle name="Normal 10 4 8 6" xfId="39006" xr:uid="{00000000-0005-0000-0000-0000C5480000}"/>
    <cellStyle name="Normal 10 4 9" xfId="9920" xr:uid="{00000000-0005-0000-0000-0000C6480000}"/>
    <cellStyle name="Normal 10 4 9 2" xfId="9921" xr:uid="{00000000-0005-0000-0000-0000C7480000}"/>
    <cellStyle name="Normal 10 4 9 2 2" xfId="9922" xr:uid="{00000000-0005-0000-0000-0000C8480000}"/>
    <cellStyle name="Normal 10 4 9 2 2 2" xfId="39014" xr:uid="{00000000-0005-0000-0000-0000C9480000}"/>
    <cellStyle name="Normal 10 4 9 2 3" xfId="39013" xr:uid="{00000000-0005-0000-0000-0000CA480000}"/>
    <cellStyle name="Normal 10 4 9 3" xfId="9923" xr:uid="{00000000-0005-0000-0000-0000CB480000}"/>
    <cellStyle name="Normal 10 4 9 3 2" xfId="39015" xr:uid="{00000000-0005-0000-0000-0000CC480000}"/>
    <cellStyle name="Normal 10 4 9 4" xfId="9924" xr:uid="{00000000-0005-0000-0000-0000CD480000}"/>
    <cellStyle name="Normal 10 4 9 4 2" xfId="39016" xr:uid="{00000000-0005-0000-0000-0000CE480000}"/>
    <cellStyle name="Normal 10 4 9 5" xfId="39012" xr:uid="{00000000-0005-0000-0000-0000CF480000}"/>
    <cellStyle name="Normal 10 5" xfId="9925" xr:uid="{00000000-0005-0000-0000-0000D0480000}"/>
    <cellStyle name="Normal 10 5 2" xfId="9926" xr:uid="{00000000-0005-0000-0000-0000D1480000}"/>
    <cellStyle name="Normal 10 5 2 2" xfId="39017" xr:uid="{00000000-0005-0000-0000-0000D2480000}"/>
    <cellStyle name="Normal 10 5 3" xfId="9927" xr:uid="{00000000-0005-0000-0000-0000D3480000}"/>
    <cellStyle name="Normal 10 5 3 2" xfId="39018" xr:uid="{00000000-0005-0000-0000-0000D4480000}"/>
    <cellStyle name="Normal 10 6" xfId="9928" xr:uid="{00000000-0005-0000-0000-0000D5480000}"/>
    <cellStyle name="Normal 10 6 10" xfId="9929" xr:uid="{00000000-0005-0000-0000-0000D6480000}"/>
    <cellStyle name="Normal 10 6 10 2" xfId="39020" xr:uid="{00000000-0005-0000-0000-0000D7480000}"/>
    <cellStyle name="Normal 10 6 11" xfId="9930" xr:uid="{00000000-0005-0000-0000-0000D8480000}"/>
    <cellStyle name="Normal 10 6 11 2" xfId="39021" xr:uid="{00000000-0005-0000-0000-0000D9480000}"/>
    <cellStyle name="Normal 10 6 12" xfId="9931" xr:uid="{00000000-0005-0000-0000-0000DA480000}"/>
    <cellStyle name="Normal 10 6 12 2" xfId="39022" xr:uid="{00000000-0005-0000-0000-0000DB480000}"/>
    <cellStyle name="Normal 10 6 13" xfId="39019" xr:uid="{00000000-0005-0000-0000-0000DC480000}"/>
    <cellStyle name="Normal 10 6 2" xfId="9932" xr:uid="{00000000-0005-0000-0000-0000DD480000}"/>
    <cellStyle name="Normal 10 6 2 10" xfId="9933" xr:uid="{00000000-0005-0000-0000-0000DE480000}"/>
    <cellStyle name="Normal 10 6 2 10 2" xfId="39024" xr:uid="{00000000-0005-0000-0000-0000DF480000}"/>
    <cellStyle name="Normal 10 6 2 11" xfId="9934" xr:uid="{00000000-0005-0000-0000-0000E0480000}"/>
    <cellStyle name="Normal 10 6 2 11 2" xfId="39025" xr:uid="{00000000-0005-0000-0000-0000E1480000}"/>
    <cellStyle name="Normal 10 6 2 12" xfId="39023" xr:uid="{00000000-0005-0000-0000-0000E2480000}"/>
    <cellStyle name="Normal 10 6 2 2" xfId="9935" xr:uid="{00000000-0005-0000-0000-0000E3480000}"/>
    <cellStyle name="Normal 10 6 2 2 10" xfId="9936" xr:uid="{00000000-0005-0000-0000-0000E4480000}"/>
    <cellStyle name="Normal 10 6 2 2 10 2" xfId="39027" xr:uid="{00000000-0005-0000-0000-0000E5480000}"/>
    <cellStyle name="Normal 10 6 2 2 11" xfId="39026" xr:uid="{00000000-0005-0000-0000-0000E6480000}"/>
    <cellStyle name="Normal 10 6 2 2 2" xfId="9937" xr:uid="{00000000-0005-0000-0000-0000E7480000}"/>
    <cellStyle name="Normal 10 6 2 2 2 2" xfId="9938" xr:uid="{00000000-0005-0000-0000-0000E8480000}"/>
    <cellStyle name="Normal 10 6 2 2 2 2 2" xfId="9939" xr:uid="{00000000-0005-0000-0000-0000E9480000}"/>
    <cellStyle name="Normal 10 6 2 2 2 2 2 2" xfId="9940" xr:uid="{00000000-0005-0000-0000-0000EA480000}"/>
    <cellStyle name="Normal 10 6 2 2 2 2 2 2 2" xfId="39031" xr:uid="{00000000-0005-0000-0000-0000EB480000}"/>
    <cellStyle name="Normal 10 6 2 2 2 2 2 3" xfId="39030" xr:uid="{00000000-0005-0000-0000-0000EC480000}"/>
    <cellStyle name="Normal 10 6 2 2 2 2 3" xfId="9941" xr:uid="{00000000-0005-0000-0000-0000ED480000}"/>
    <cellStyle name="Normal 10 6 2 2 2 2 3 2" xfId="39032" xr:uid="{00000000-0005-0000-0000-0000EE480000}"/>
    <cellStyle name="Normal 10 6 2 2 2 2 4" xfId="9942" xr:uid="{00000000-0005-0000-0000-0000EF480000}"/>
    <cellStyle name="Normal 10 6 2 2 2 2 4 2" xfId="39033" xr:uid="{00000000-0005-0000-0000-0000F0480000}"/>
    <cellStyle name="Normal 10 6 2 2 2 2 5" xfId="9943" xr:uid="{00000000-0005-0000-0000-0000F1480000}"/>
    <cellStyle name="Normal 10 6 2 2 2 2 5 2" xfId="39034" xr:uid="{00000000-0005-0000-0000-0000F2480000}"/>
    <cellStyle name="Normal 10 6 2 2 2 2 6" xfId="39029" xr:uid="{00000000-0005-0000-0000-0000F3480000}"/>
    <cellStyle name="Normal 10 6 2 2 2 3" xfId="9944" xr:uid="{00000000-0005-0000-0000-0000F4480000}"/>
    <cellStyle name="Normal 10 6 2 2 2 3 2" xfId="9945" xr:uid="{00000000-0005-0000-0000-0000F5480000}"/>
    <cellStyle name="Normal 10 6 2 2 2 3 2 2" xfId="39036" xr:uid="{00000000-0005-0000-0000-0000F6480000}"/>
    <cellStyle name="Normal 10 6 2 2 2 3 3" xfId="39035" xr:uid="{00000000-0005-0000-0000-0000F7480000}"/>
    <cellStyle name="Normal 10 6 2 2 2 4" xfId="9946" xr:uid="{00000000-0005-0000-0000-0000F8480000}"/>
    <cellStyle name="Normal 10 6 2 2 2 4 2" xfId="39037" xr:uid="{00000000-0005-0000-0000-0000F9480000}"/>
    <cellStyle name="Normal 10 6 2 2 2 5" xfId="9947" xr:uid="{00000000-0005-0000-0000-0000FA480000}"/>
    <cellStyle name="Normal 10 6 2 2 2 5 2" xfId="39038" xr:uid="{00000000-0005-0000-0000-0000FB480000}"/>
    <cellStyle name="Normal 10 6 2 2 2 6" xfId="9948" xr:uid="{00000000-0005-0000-0000-0000FC480000}"/>
    <cellStyle name="Normal 10 6 2 2 2 6 2" xfId="39039" xr:uid="{00000000-0005-0000-0000-0000FD480000}"/>
    <cellStyle name="Normal 10 6 2 2 2 7" xfId="39028" xr:uid="{00000000-0005-0000-0000-0000FE480000}"/>
    <cellStyle name="Normal 10 6 2 2 3" xfId="9949" xr:uid="{00000000-0005-0000-0000-0000FF480000}"/>
    <cellStyle name="Normal 10 6 2 2 3 2" xfId="9950" xr:uid="{00000000-0005-0000-0000-000000490000}"/>
    <cellStyle name="Normal 10 6 2 2 3 2 2" xfId="9951" xr:uid="{00000000-0005-0000-0000-000001490000}"/>
    <cellStyle name="Normal 10 6 2 2 3 2 2 2" xfId="9952" xr:uid="{00000000-0005-0000-0000-000002490000}"/>
    <cellStyle name="Normal 10 6 2 2 3 2 2 2 2" xfId="39043" xr:uid="{00000000-0005-0000-0000-000003490000}"/>
    <cellStyle name="Normal 10 6 2 2 3 2 2 3" xfId="39042" xr:uid="{00000000-0005-0000-0000-000004490000}"/>
    <cellStyle name="Normal 10 6 2 2 3 2 3" xfId="9953" xr:uid="{00000000-0005-0000-0000-000005490000}"/>
    <cellStyle name="Normal 10 6 2 2 3 2 3 2" xfId="39044" xr:uid="{00000000-0005-0000-0000-000006490000}"/>
    <cellStyle name="Normal 10 6 2 2 3 2 4" xfId="9954" xr:uid="{00000000-0005-0000-0000-000007490000}"/>
    <cellStyle name="Normal 10 6 2 2 3 2 4 2" xfId="39045" xr:uid="{00000000-0005-0000-0000-000008490000}"/>
    <cellStyle name="Normal 10 6 2 2 3 2 5" xfId="9955" xr:uid="{00000000-0005-0000-0000-000009490000}"/>
    <cellStyle name="Normal 10 6 2 2 3 2 5 2" xfId="39046" xr:uid="{00000000-0005-0000-0000-00000A490000}"/>
    <cellStyle name="Normal 10 6 2 2 3 2 6" xfId="39041" xr:uid="{00000000-0005-0000-0000-00000B490000}"/>
    <cellStyle name="Normal 10 6 2 2 3 3" xfId="9956" xr:uid="{00000000-0005-0000-0000-00000C490000}"/>
    <cellStyle name="Normal 10 6 2 2 3 3 2" xfId="9957" xr:uid="{00000000-0005-0000-0000-00000D490000}"/>
    <cellStyle name="Normal 10 6 2 2 3 3 2 2" xfId="39048" xr:uid="{00000000-0005-0000-0000-00000E490000}"/>
    <cellStyle name="Normal 10 6 2 2 3 3 3" xfId="39047" xr:uid="{00000000-0005-0000-0000-00000F490000}"/>
    <cellStyle name="Normal 10 6 2 2 3 4" xfId="9958" xr:uid="{00000000-0005-0000-0000-000010490000}"/>
    <cellStyle name="Normal 10 6 2 2 3 4 2" xfId="39049" xr:uid="{00000000-0005-0000-0000-000011490000}"/>
    <cellStyle name="Normal 10 6 2 2 3 5" xfId="9959" xr:uid="{00000000-0005-0000-0000-000012490000}"/>
    <cellStyle name="Normal 10 6 2 2 3 5 2" xfId="39050" xr:uid="{00000000-0005-0000-0000-000013490000}"/>
    <cellStyle name="Normal 10 6 2 2 3 6" xfId="9960" xr:uid="{00000000-0005-0000-0000-000014490000}"/>
    <cellStyle name="Normal 10 6 2 2 3 6 2" xfId="39051" xr:uid="{00000000-0005-0000-0000-000015490000}"/>
    <cellStyle name="Normal 10 6 2 2 3 7" xfId="39040" xr:uid="{00000000-0005-0000-0000-000016490000}"/>
    <cellStyle name="Normal 10 6 2 2 4" xfId="9961" xr:uid="{00000000-0005-0000-0000-000017490000}"/>
    <cellStyle name="Normal 10 6 2 2 4 2" xfId="9962" xr:uid="{00000000-0005-0000-0000-000018490000}"/>
    <cellStyle name="Normal 10 6 2 2 4 2 2" xfId="9963" xr:uid="{00000000-0005-0000-0000-000019490000}"/>
    <cellStyle name="Normal 10 6 2 2 4 2 2 2" xfId="39054" xr:uid="{00000000-0005-0000-0000-00001A490000}"/>
    <cellStyle name="Normal 10 6 2 2 4 2 3" xfId="39053" xr:uid="{00000000-0005-0000-0000-00001B490000}"/>
    <cellStyle name="Normal 10 6 2 2 4 3" xfId="9964" xr:uid="{00000000-0005-0000-0000-00001C490000}"/>
    <cellStyle name="Normal 10 6 2 2 4 3 2" xfId="39055" xr:uid="{00000000-0005-0000-0000-00001D490000}"/>
    <cellStyle name="Normal 10 6 2 2 4 4" xfId="9965" xr:uid="{00000000-0005-0000-0000-00001E490000}"/>
    <cellStyle name="Normal 10 6 2 2 4 4 2" xfId="39056" xr:uid="{00000000-0005-0000-0000-00001F490000}"/>
    <cellStyle name="Normal 10 6 2 2 4 5" xfId="9966" xr:uid="{00000000-0005-0000-0000-000020490000}"/>
    <cellStyle name="Normal 10 6 2 2 4 5 2" xfId="39057" xr:uid="{00000000-0005-0000-0000-000021490000}"/>
    <cellStyle name="Normal 10 6 2 2 4 6" xfId="39052" xr:uid="{00000000-0005-0000-0000-000022490000}"/>
    <cellStyle name="Normal 10 6 2 2 5" xfId="9967" xr:uid="{00000000-0005-0000-0000-000023490000}"/>
    <cellStyle name="Normal 10 6 2 2 5 2" xfId="9968" xr:uid="{00000000-0005-0000-0000-000024490000}"/>
    <cellStyle name="Normal 10 6 2 2 5 2 2" xfId="9969" xr:uid="{00000000-0005-0000-0000-000025490000}"/>
    <cellStyle name="Normal 10 6 2 2 5 2 2 2" xfId="39060" xr:uid="{00000000-0005-0000-0000-000026490000}"/>
    <cellStyle name="Normal 10 6 2 2 5 2 3" xfId="39059" xr:uid="{00000000-0005-0000-0000-000027490000}"/>
    <cellStyle name="Normal 10 6 2 2 5 3" xfId="9970" xr:uid="{00000000-0005-0000-0000-000028490000}"/>
    <cellStyle name="Normal 10 6 2 2 5 3 2" xfId="39061" xr:uid="{00000000-0005-0000-0000-000029490000}"/>
    <cellStyle name="Normal 10 6 2 2 5 4" xfId="9971" xr:uid="{00000000-0005-0000-0000-00002A490000}"/>
    <cellStyle name="Normal 10 6 2 2 5 4 2" xfId="39062" xr:uid="{00000000-0005-0000-0000-00002B490000}"/>
    <cellStyle name="Normal 10 6 2 2 5 5" xfId="9972" xr:uid="{00000000-0005-0000-0000-00002C490000}"/>
    <cellStyle name="Normal 10 6 2 2 5 5 2" xfId="39063" xr:uid="{00000000-0005-0000-0000-00002D490000}"/>
    <cellStyle name="Normal 10 6 2 2 5 6" xfId="39058" xr:uid="{00000000-0005-0000-0000-00002E490000}"/>
    <cellStyle name="Normal 10 6 2 2 6" xfId="9973" xr:uid="{00000000-0005-0000-0000-00002F490000}"/>
    <cellStyle name="Normal 10 6 2 2 6 2" xfId="9974" xr:uid="{00000000-0005-0000-0000-000030490000}"/>
    <cellStyle name="Normal 10 6 2 2 6 2 2" xfId="9975" xr:uid="{00000000-0005-0000-0000-000031490000}"/>
    <cellStyle name="Normal 10 6 2 2 6 2 2 2" xfId="39066" xr:uid="{00000000-0005-0000-0000-000032490000}"/>
    <cellStyle name="Normal 10 6 2 2 6 2 3" xfId="39065" xr:uid="{00000000-0005-0000-0000-000033490000}"/>
    <cellStyle name="Normal 10 6 2 2 6 3" xfId="9976" xr:uid="{00000000-0005-0000-0000-000034490000}"/>
    <cellStyle name="Normal 10 6 2 2 6 3 2" xfId="39067" xr:uid="{00000000-0005-0000-0000-000035490000}"/>
    <cellStyle name="Normal 10 6 2 2 6 4" xfId="9977" xr:uid="{00000000-0005-0000-0000-000036490000}"/>
    <cellStyle name="Normal 10 6 2 2 6 4 2" xfId="39068" xr:uid="{00000000-0005-0000-0000-000037490000}"/>
    <cellStyle name="Normal 10 6 2 2 6 5" xfId="39064" xr:uid="{00000000-0005-0000-0000-000038490000}"/>
    <cellStyle name="Normal 10 6 2 2 7" xfId="9978" xr:uid="{00000000-0005-0000-0000-000039490000}"/>
    <cellStyle name="Normal 10 6 2 2 7 2" xfId="9979" xr:uid="{00000000-0005-0000-0000-00003A490000}"/>
    <cellStyle name="Normal 10 6 2 2 7 2 2" xfId="39070" xr:uid="{00000000-0005-0000-0000-00003B490000}"/>
    <cellStyle name="Normal 10 6 2 2 7 3" xfId="9980" xr:uid="{00000000-0005-0000-0000-00003C490000}"/>
    <cellStyle name="Normal 10 6 2 2 7 3 2" xfId="39071" xr:uid="{00000000-0005-0000-0000-00003D490000}"/>
    <cellStyle name="Normal 10 6 2 2 7 4" xfId="39069" xr:uid="{00000000-0005-0000-0000-00003E490000}"/>
    <cellStyle name="Normal 10 6 2 2 8" xfId="9981" xr:uid="{00000000-0005-0000-0000-00003F490000}"/>
    <cellStyle name="Normal 10 6 2 2 8 2" xfId="39072" xr:uid="{00000000-0005-0000-0000-000040490000}"/>
    <cellStyle name="Normal 10 6 2 2 9" xfId="9982" xr:uid="{00000000-0005-0000-0000-000041490000}"/>
    <cellStyle name="Normal 10 6 2 2 9 2" xfId="39073" xr:uid="{00000000-0005-0000-0000-000042490000}"/>
    <cellStyle name="Normal 10 6 2 3" xfId="9983" xr:uid="{00000000-0005-0000-0000-000043490000}"/>
    <cellStyle name="Normal 10 6 2 3 2" xfId="9984" xr:uid="{00000000-0005-0000-0000-000044490000}"/>
    <cellStyle name="Normal 10 6 2 3 2 2" xfId="9985" xr:uid="{00000000-0005-0000-0000-000045490000}"/>
    <cellStyle name="Normal 10 6 2 3 2 2 2" xfId="9986" xr:uid="{00000000-0005-0000-0000-000046490000}"/>
    <cellStyle name="Normal 10 6 2 3 2 2 2 2" xfId="39077" xr:uid="{00000000-0005-0000-0000-000047490000}"/>
    <cellStyle name="Normal 10 6 2 3 2 2 3" xfId="39076" xr:uid="{00000000-0005-0000-0000-000048490000}"/>
    <cellStyle name="Normal 10 6 2 3 2 3" xfId="9987" xr:uid="{00000000-0005-0000-0000-000049490000}"/>
    <cellStyle name="Normal 10 6 2 3 2 3 2" xfId="39078" xr:uid="{00000000-0005-0000-0000-00004A490000}"/>
    <cellStyle name="Normal 10 6 2 3 2 4" xfId="9988" xr:uid="{00000000-0005-0000-0000-00004B490000}"/>
    <cellStyle name="Normal 10 6 2 3 2 4 2" xfId="39079" xr:uid="{00000000-0005-0000-0000-00004C490000}"/>
    <cellStyle name="Normal 10 6 2 3 2 5" xfId="9989" xr:uid="{00000000-0005-0000-0000-00004D490000}"/>
    <cellStyle name="Normal 10 6 2 3 2 5 2" xfId="39080" xr:uid="{00000000-0005-0000-0000-00004E490000}"/>
    <cellStyle name="Normal 10 6 2 3 2 6" xfId="39075" xr:uid="{00000000-0005-0000-0000-00004F490000}"/>
    <cellStyle name="Normal 10 6 2 3 3" xfId="9990" xr:uid="{00000000-0005-0000-0000-000050490000}"/>
    <cellStyle name="Normal 10 6 2 3 3 2" xfId="9991" xr:uid="{00000000-0005-0000-0000-000051490000}"/>
    <cellStyle name="Normal 10 6 2 3 3 2 2" xfId="9992" xr:uid="{00000000-0005-0000-0000-000052490000}"/>
    <cellStyle name="Normal 10 6 2 3 3 2 2 2" xfId="39083" xr:uid="{00000000-0005-0000-0000-000053490000}"/>
    <cellStyle name="Normal 10 6 2 3 3 2 3" xfId="39082" xr:uid="{00000000-0005-0000-0000-000054490000}"/>
    <cellStyle name="Normal 10 6 2 3 3 3" xfId="9993" xr:uid="{00000000-0005-0000-0000-000055490000}"/>
    <cellStyle name="Normal 10 6 2 3 3 3 2" xfId="39084" xr:uid="{00000000-0005-0000-0000-000056490000}"/>
    <cellStyle name="Normal 10 6 2 3 3 4" xfId="9994" xr:uid="{00000000-0005-0000-0000-000057490000}"/>
    <cellStyle name="Normal 10 6 2 3 3 4 2" xfId="39085" xr:uid="{00000000-0005-0000-0000-000058490000}"/>
    <cellStyle name="Normal 10 6 2 3 3 5" xfId="9995" xr:uid="{00000000-0005-0000-0000-000059490000}"/>
    <cellStyle name="Normal 10 6 2 3 3 5 2" xfId="39086" xr:uid="{00000000-0005-0000-0000-00005A490000}"/>
    <cellStyle name="Normal 10 6 2 3 3 6" xfId="39081" xr:uid="{00000000-0005-0000-0000-00005B490000}"/>
    <cellStyle name="Normal 10 6 2 3 4" xfId="9996" xr:uid="{00000000-0005-0000-0000-00005C490000}"/>
    <cellStyle name="Normal 10 6 2 3 4 2" xfId="9997" xr:uid="{00000000-0005-0000-0000-00005D490000}"/>
    <cellStyle name="Normal 10 6 2 3 4 2 2" xfId="39088" xr:uid="{00000000-0005-0000-0000-00005E490000}"/>
    <cellStyle name="Normal 10 6 2 3 4 3" xfId="39087" xr:uid="{00000000-0005-0000-0000-00005F490000}"/>
    <cellStyle name="Normal 10 6 2 3 5" xfId="9998" xr:uid="{00000000-0005-0000-0000-000060490000}"/>
    <cellStyle name="Normal 10 6 2 3 5 2" xfId="39089" xr:uid="{00000000-0005-0000-0000-000061490000}"/>
    <cellStyle name="Normal 10 6 2 3 6" xfId="9999" xr:uid="{00000000-0005-0000-0000-000062490000}"/>
    <cellStyle name="Normal 10 6 2 3 6 2" xfId="39090" xr:uid="{00000000-0005-0000-0000-000063490000}"/>
    <cellStyle name="Normal 10 6 2 3 7" xfId="10000" xr:uid="{00000000-0005-0000-0000-000064490000}"/>
    <cellStyle name="Normal 10 6 2 3 7 2" xfId="39091" xr:uid="{00000000-0005-0000-0000-000065490000}"/>
    <cellStyle name="Normal 10 6 2 3 8" xfId="39074" xr:uid="{00000000-0005-0000-0000-000066490000}"/>
    <cellStyle name="Normal 10 6 2 4" xfId="10001" xr:uid="{00000000-0005-0000-0000-000067490000}"/>
    <cellStyle name="Normal 10 6 2 4 2" xfId="10002" xr:uid="{00000000-0005-0000-0000-000068490000}"/>
    <cellStyle name="Normal 10 6 2 4 2 2" xfId="10003" xr:uid="{00000000-0005-0000-0000-000069490000}"/>
    <cellStyle name="Normal 10 6 2 4 2 2 2" xfId="10004" xr:uid="{00000000-0005-0000-0000-00006A490000}"/>
    <cellStyle name="Normal 10 6 2 4 2 2 2 2" xfId="39095" xr:uid="{00000000-0005-0000-0000-00006B490000}"/>
    <cellStyle name="Normal 10 6 2 4 2 2 3" xfId="39094" xr:uid="{00000000-0005-0000-0000-00006C490000}"/>
    <cellStyle name="Normal 10 6 2 4 2 3" xfId="10005" xr:uid="{00000000-0005-0000-0000-00006D490000}"/>
    <cellStyle name="Normal 10 6 2 4 2 3 2" xfId="39096" xr:uid="{00000000-0005-0000-0000-00006E490000}"/>
    <cellStyle name="Normal 10 6 2 4 2 4" xfId="10006" xr:uid="{00000000-0005-0000-0000-00006F490000}"/>
    <cellStyle name="Normal 10 6 2 4 2 4 2" xfId="39097" xr:uid="{00000000-0005-0000-0000-000070490000}"/>
    <cellStyle name="Normal 10 6 2 4 2 5" xfId="10007" xr:uid="{00000000-0005-0000-0000-000071490000}"/>
    <cellStyle name="Normal 10 6 2 4 2 5 2" xfId="39098" xr:uid="{00000000-0005-0000-0000-000072490000}"/>
    <cellStyle name="Normal 10 6 2 4 2 6" xfId="39093" xr:uid="{00000000-0005-0000-0000-000073490000}"/>
    <cellStyle name="Normal 10 6 2 4 3" xfId="10008" xr:uid="{00000000-0005-0000-0000-000074490000}"/>
    <cellStyle name="Normal 10 6 2 4 3 2" xfId="10009" xr:uid="{00000000-0005-0000-0000-000075490000}"/>
    <cellStyle name="Normal 10 6 2 4 3 2 2" xfId="39100" xr:uid="{00000000-0005-0000-0000-000076490000}"/>
    <cellStyle name="Normal 10 6 2 4 3 3" xfId="39099" xr:uid="{00000000-0005-0000-0000-000077490000}"/>
    <cellStyle name="Normal 10 6 2 4 4" xfId="10010" xr:uid="{00000000-0005-0000-0000-000078490000}"/>
    <cellStyle name="Normal 10 6 2 4 4 2" xfId="39101" xr:uid="{00000000-0005-0000-0000-000079490000}"/>
    <cellStyle name="Normal 10 6 2 4 5" xfId="10011" xr:uid="{00000000-0005-0000-0000-00007A490000}"/>
    <cellStyle name="Normal 10 6 2 4 5 2" xfId="39102" xr:uid="{00000000-0005-0000-0000-00007B490000}"/>
    <cellStyle name="Normal 10 6 2 4 6" xfId="10012" xr:uid="{00000000-0005-0000-0000-00007C490000}"/>
    <cellStyle name="Normal 10 6 2 4 6 2" xfId="39103" xr:uid="{00000000-0005-0000-0000-00007D490000}"/>
    <cellStyle name="Normal 10 6 2 4 7" xfId="39092" xr:uid="{00000000-0005-0000-0000-00007E490000}"/>
    <cellStyle name="Normal 10 6 2 5" xfId="10013" xr:uid="{00000000-0005-0000-0000-00007F490000}"/>
    <cellStyle name="Normal 10 6 2 5 2" xfId="10014" xr:uid="{00000000-0005-0000-0000-000080490000}"/>
    <cellStyle name="Normal 10 6 2 5 2 2" xfId="10015" xr:uid="{00000000-0005-0000-0000-000081490000}"/>
    <cellStyle name="Normal 10 6 2 5 2 2 2" xfId="39106" xr:uid="{00000000-0005-0000-0000-000082490000}"/>
    <cellStyle name="Normal 10 6 2 5 2 3" xfId="39105" xr:uid="{00000000-0005-0000-0000-000083490000}"/>
    <cellStyle name="Normal 10 6 2 5 3" xfId="10016" xr:uid="{00000000-0005-0000-0000-000084490000}"/>
    <cellStyle name="Normal 10 6 2 5 3 2" xfId="39107" xr:uid="{00000000-0005-0000-0000-000085490000}"/>
    <cellStyle name="Normal 10 6 2 5 4" xfId="10017" xr:uid="{00000000-0005-0000-0000-000086490000}"/>
    <cellStyle name="Normal 10 6 2 5 4 2" xfId="39108" xr:uid="{00000000-0005-0000-0000-000087490000}"/>
    <cellStyle name="Normal 10 6 2 5 5" xfId="10018" xr:uid="{00000000-0005-0000-0000-000088490000}"/>
    <cellStyle name="Normal 10 6 2 5 5 2" xfId="39109" xr:uid="{00000000-0005-0000-0000-000089490000}"/>
    <cellStyle name="Normal 10 6 2 5 6" xfId="39104" xr:uid="{00000000-0005-0000-0000-00008A490000}"/>
    <cellStyle name="Normal 10 6 2 6" xfId="10019" xr:uid="{00000000-0005-0000-0000-00008B490000}"/>
    <cellStyle name="Normal 10 6 2 6 2" xfId="10020" xr:uid="{00000000-0005-0000-0000-00008C490000}"/>
    <cellStyle name="Normal 10 6 2 6 2 2" xfId="10021" xr:uid="{00000000-0005-0000-0000-00008D490000}"/>
    <cellStyle name="Normal 10 6 2 6 2 2 2" xfId="39112" xr:uid="{00000000-0005-0000-0000-00008E490000}"/>
    <cellStyle name="Normal 10 6 2 6 2 3" xfId="39111" xr:uid="{00000000-0005-0000-0000-00008F490000}"/>
    <cellStyle name="Normal 10 6 2 6 3" xfId="10022" xr:uid="{00000000-0005-0000-0000-000090490000}"/>
    <cellStyle name="Normal 10 6 2 6 3 2" xfId="39113" xr:uid="{00000000-0005-0000-0000-000091490000}"/>
    <cellStyle name="Normal 10 6 2 6 4" xfId="10023" xr:uid="{00000000-0005-0000-0000-000092490000}"/>
    <cellStyle name="Normal 10 6 2 6 4 2" xfId="39114" xr:uid="{00000000-0005-0000-0000-000093490000}"/>
    <cellStyle name="Normal 10 6 2 6 5" xfId="10024" xr:uid="{00000000-0005-0000-0000-000094490000}"/>
    <cellStyle name="Normal 10 6 2 6 5 2" xfId="39115" xr:uid="{00000000-0005-0000-0000-000095490000}"/>
    <cellStyle name="Normal 10 6 2 6 6" xfId="39110" xr:uid="{00000000-0005-0000-0000-000096490000}"/>
    <cellStyle name="Normal 10 6 2 7" xfId="10025" xr:uid="{00000000-0005-0000-0000-000097490000}"/>
    <cellStyle name="Normal 10 6 2 7 2" xfId="10026" xr:uid="{00000000-0005-0000-0000-000098490000}"/>
    <cellStyle name="Normal 10 6 2 7 2 2" xfId="10027" xr:uid="{00000000-0005-0000-0000-000099490000}"/>
    <cellStyle name="Normal 10 6 2 7 2 2 2" xfId="39118" xr:uid="{00000000-0005-0000-0000-00009A490000}"/>
    <cellStyle name="Normal 10 6 2 7 2 3" xfId="39117" xr:uid="{00000000-0005-0000-0000-00009B490000}"/>
    <cellStyle name="Normal 10 6 2 7 3" xfId="10028" xr:uid="{00000000-0005-0000-0000-00009C490000}"/>
    <cellStyle name="Normal 10 6 2 7 3 2" xfId="39119" xr:uid="{00000000-0005-0000-0000-00009D490000}"/>
    <cellStyle name="Normal 10 6 2 7 4" xfId="10029" xr:uid="{00000000-0005-0000-0000-00009E490000}"/>
    <cellStyle name="Normal 10 6 2 7 4 2" xfId="39120" xr:uid="{00000000-0005-0000-0000-00009F490000}"/>
    <cellStyle name="Normal 10 6 2 7 5" xfId="39116" xr:uid="{00000000-0005-0000-0000-0000A0490000}"/>
    <cellStyle name="Normal 10 6 2 8" xfId="10030" xr:uid="{00000000-0005-0000-0000-0000A1490000}"/>
    <cellStyle name="Normal 10 6 2 8 2" xfId="10031" xr:uid="{00000000-0005-0000-0000-0000A2490000}"/>
    <cellStyle name="Normal 10 6 2 8 2 2" xfId="39122" xr:uid="{00000000-0005-0000-0000-0000A3490000}"/>
    <cellStyle name="Normal 10 6 2 8 3" xfId="10032" xr:uid="{00000000-0005-0000-0000-0000A4490000}"/>
    <cellStyle name="Normal 10 6 2 8 3 2" xfId="39123" xr:uid="{00000000-0005-0000-0000-0000A5490000}"/>
    <cellStyle name="Normal 10 6 2 8 4" xfId="39121" xr:uid="{00000000-0005-0000-0000-0000A6490000}"/>
    <cellStyle name="Normal 10 6 2 9" xfId="10033" xr:uid="{00000000-0005-0000-0000-0000A7490000}"/>
    <cellStyle name="Normal 10 6 2 9 2" xfId="39124" xr:uid="{00000000-0005-0000-0000-0000A8490000}"/>
    <cellStyle name="Normal 10 6 3" xfId="10034" xr:uid="{00000000-0005-0000-0000-0000A9490000}"/>
    <cellStyle name="Normal 10 6 3 10" xfId="10035" xr:uid="{00000000-0005-0000-0000-0000AA490000}"/>
    <cellStyle name="Normal 10 6 3 10 2" xfId="39126" xr:uid="{00000000-0005-0000-0000-0000AB490000}"/>
    <cellStyle name="Normal 10 6 3 11" xfId="39125" xr:uid="{00000000-0005-0000-0000-0000AC490000}"/>
    <cellStyle name="Normal 10 6 3 2" xfId="10036" xr:uid="{00000000-0005-0000-0000-0000AD490000}"/>
    <cellStyle name="Normal 10 6 3 2 2" xfId="10037" xr:uid="{00000000-0005-0000-0000-0000AE490000}"/>
    <cellStyle name="Normal 10 6 3 2 2 2" xfId="10038" xr:uid="{00000000-0005-0000-0000-0000AF490000}"/>
    <cellStyle name="Normal 10 6 3 2 2 2 2" xfId="10039" xr:uid="{00000000-0005-0000-0000-0000B0490000}"/>
    <cellStyle name="Normal 10 6 3 2 2 2 2 2" xfId="39130" xr:uid="{00000000-0005-0000-0000-0000B1490000}"/>
    <cellStyle name="Normal 10 6 3 2 2 2 3" xfId="39129" xr:uid="{00000000-0005-0000-0000-0000B2490000}"/>
    <cellStyle name="Normal 10 6 3 2 2 3" xfId="10040" xr:uid="{00000000-0005-0000-0000-0000B3490000}"/>
    <cellStyle name="Normal 10 6 3 2 2 3 2" xfId="39131" xr:uid="{00000000-0005-0000-0000-0000B4490000}"/>
    <cellStyle name="Normal 10 6 3 2 2 4" xfId="10041" xr:uid="{00000000-0005-0000-0000-0000B5490000}"/>
    <cellStyle name="Normal 10 6 3 2 2 4 2" xfId="39132" xr:uid="{00000000-0005-0000-0000-0000B6490000}"/>
    <cellStyle name="Normal 10 6 3 2 2 5" xfId="10042" xr:uid="{00000000-0005-0000-0000-0000B7490000}"/>
    <cellStyle name="Normal 10 6 3 2 2 5 2" xfId="39133" xr:uid="{00000000-0005-0000-0000-0000B8490000}"/>
    <cellStyle name="Normal 10 6 3 2 2 6" xfId="39128" xr:uid="{00000000-0005-0000-0000-0000B9490000}"/>
    <cellStyle name="Normal 10 6 3 2 3" xfId="10043" xr:uid="{00000000-0005-0000-0000-0000BA490000}"/>
    <cellStyle name="Normal 10 6 3 2 3 2" xfId="10044" xr:uid="{00000000-0005-0000-0000-0000BB490000}"/>
    <cellStyle name="Normal 10 6 3 2 3 2 2" xfId="39135" xr:uid="{00000000-0005-0000-0000-0000BC490000}"/>
    <cellStyle name="Normal 10 6 3 2 3 3" xfId="39134" xr:uid="{00000000-0005-0000-0000-0000BD490000}"/>
    <cellStyle name="Normal 10 6 3 2 4" xfId="10045" xr:uid="{00000000-0005-0000-0000-0000BE490000}"/>
    <cellStyle name="Normal 10 6 3 2 4 2" xfId="39136" xr:uid="{00000000-0005-0000-0000-0000BF490000}"/>
    <cellStyle name="Normal 10 6 3 2 5" xfId="10046" xr:uid="{00000000-0005-0000-0000-0000C0490000}"/>
    <cellStyle name="Normal 10 6 3 2 5 2" xfId="39137" xr:uid="{00000000-0005-0000-0000-0000C1490000}"/>
    <cellStyle name="Normal 10 6 3 2 6" xfId="10047" xr:uid="{00000000-0005-0000-0000-0000C2490000}"/>
    <cellStyle name="Normal 10 6 3 2 6 2" xfId="39138" xr:uid="{00000000-0005-0000-0000-0000C3490000}"/>
    <cellStyle name="Normal 10 6 3 2 7" xfId="39127" xr:uid="{00000000-0005-0000-0000-0000C4490000}"/>
    <cellStyle name="Normal 10 6 3 3" xfId="10048" xr:uid="{00000000-0005-0000-0000-0000C5490000}"/>
    <cellStyle name="Normal 10 6 3 3 2" xfId="10049" xr:uid="{00000000-0005-0000-0000-0000C6490000}"/>
    <cellStyle name="Normal 10 6 3 3 2 2" xfId="10050" xr:uid="{00000000-0005-0000-0000-0000C7490000}"/>
    <cellStyle name="Normal 10 6 3 3 2 2 2" xfId="10051" xr:uid="{00000000-0005-0000-0000-0000C8490000}"/>
    <cellStyle name="Normal 10 6 3 3 2 2 2 2" xfId="39142" xr:uid="{00000000-0005-0000-0000-0000C9490000}"/>
    <cellStyle name="Normal 10 6 3 3 2 2 3" xfId="39141" xr:uid="{00000000-0005-0000-0000-0000CA490000}"/>
    <cellStyle name="Normal 10 6 3 3 2 3" xfId="10052" xr:uid="{00000000-0005-0000-0000-0000CB490000}"/>
    <cellStyle name="Normal 10 6 3 3 2 3 2" xfId="39143" xr:uid="{00000000-0005-0000-0000-0000CC490000}"/>
    <cellStyle name="Normal 10 6 3 3 2 4" xfId="10053" xr:uid="{00000000-0005-0000-0000-0000CD490000}"/>
    <cellStyle name="Normal 10 6 3 3 2 4 2" xfId="39144" xr:uid="{00000000-0005-0000-0000-0000CE490000}"/>
    <cellStyle name="Normal 10 6 3 3 2 5" xfId="10054" xr:uid="{00000000-0005-0000-0000-0000CF490000}"/>
    <cellStyle name="Normal 10 6 3 3 2 5 2" xfId="39145" xr:uid="{00000000-0005-0000-0000-0000D0490000}"/>
    <cellStyle name="Normal 10 6 3 3 2 6" xfId="39140" xr:uid="{00000000-0005-0000-0000-0000D1490000}"/>
    <cellStyle name="Normal 10 6 3 3 3" xfId="10055" xr:uid="{00000000-0005-0000-0000-0000D2490000}"/>
    <cellStyle name="Normal 10 6 3 3 3 2" xfId="10056" xr:uid="{00000000-0005-0000-0000-0000D3490000}"/>
    <cellStyle name="Normal 10 6 3 3 3 2 2" xfId="39147" xr:uid="{00000000-0005-0000-0000-0000D4490000}"/>
    <cellStyle name="Normal 10 6 3 3 3 3" xfId="39146" xr:uid="{00000000-0005-0000-0000-0000D5490000}"/>
    <cellStyle name="Normal 10 6 3 3 4" xfId="10057" xr:uid="{00000000-0005-0000-0000-0000D6490000}"/>
    <cellStyle name="Normal 10 6 3 3 4 2" xfId="39148" xr:uid="{00000000-0005-0000-0000-0000D7490000}"/>
    <cellStyle name="Normal 10 6 3 3 5" xfId="10058" xr:uid="{00000000-0005-0000-0000-0000D8490000}"/>
    <cellStyle name="Normal 10 6 3 3 5 2" xfId="39149" xr:uid="{00000000-0005-0000-0000-0000D9490000}"/>
    <cellStyle name="Normal 10 6 3 3 6" xfId="10059" xr:uid="{00000000-0005-0000-0000-0000DA490000}"/>
    <cellStyle name="Normal 10 6 3 3 6 2" xfId="39150" xr:uid="{00000000-0005-0000-0000-0000DB490000}"/>
    <cellStyle name="Normal 10 6 3 3 7" xfId="39139" xr:uid="{00000000-0005-0000-0000-0000DC490000}"/>
    <cellStyle name="Normal 10 6 3 4" xfId="10060" xr:uid="{00000000-0005-0000-0000-0000DD490000}"/>
    <cellStyle name="Normal 10 6 3 4 2" xfId="10061" xr:uid="{00000000-0005-0000-0000-0000DE490000}"/>
    <cellStyle name="Normal 10 6 3 4 2 2" xfId="10062" xr:uid="{00000000-0005-0000-0000-0000DF490000}"/>
    <cellStyle name="Normal 10 6 3 4 2 2 2" xfId="39153" xr:uid="{00000000-0005-0000-0000-0000E0490000}"/>
    <cellStyle name="Normal 10 6 3 4 2 3" xfId="39152" xr:uid="{00000000-0005-0000-0000-0000E1490000}"/>
    <cellStyle name="Normal 10 6 3 4 3" xfId="10063" xr:uid="{00000000-0005-0000-0000-0000E2490000}"/>
    <cellStyle name="Normal 10 6 3 4 3 2" xfId="39154" xr:uid="{00000000-0005-0000-0000-0000E3490000}"/>
    <cellStyle name="Normal 10 6 3 4 4" xfId="10064" xr:uid="{00000000-0005-0000-0000-0000E4490000}"/>
    <cellStyle name="Normal 10 6 3 4 4 2" xfId="39155" xr:uid="{00000000-0005-0000-0000-0000E5490000}"/>
    <cellStyle name="Normal 10 6 3 4 5" xfId="10065" xr:uid="{00000000-0005-0000-0000-0000E6490000}"/>
    <cellStyle name="Normal 10 6 3 4 5 2" xfId="39156" xr:uid="{00000000-0005-0000-0000-0000E7490000}"/>
    <cellStyle name="Normal 10 6 3 4 6" xfId="39151" xr:uid="{00000000-0005-0000-0000-0000E8490000}"/>
    <cellStyle name="Normal 10 6 3 5" xfId="10066" xr:uid="{00000000-0005-0000-0000-0000E9490000}"/>
    <cellStyle name="Normal 10 6 3 5 2" xfId="10067" xr:uid="{00000000-0005-0000-0000-0000EA490000}"/>
    <cellStyle name="Normal 10 6 3 5 2 2" xfId="10068" xr:uid="{00000000-0005-0000-0000-0000EB490000}"/>
    <cellStyle name="Normal 10 6 3 5 2 2 2" xfId="39159" xr:uid="{00000000-0005-0000-0000-0000EC490000}"/>
    <cellStyle name="Normal 10 6 3 5 2 3" xfId="39158" xr:uid="{00000000-0005-0000-0000-0000ED490000}"/>
    <cellStyle name="Normal 10 6 3 5 3" xfId="10069" xr:uid="{00000000-0005-0000-0000-0000EE490000}"/>
    <cellStyle name="Normal 10 6 3 5 3 2" xfId="39160" xr:uid="{00000000-0005-0000-0000-0000EF490000}"/>
    <cellStyle name="Normal 10 6 3 5 4" xfId="10070" xr:uid="{00000000-0005-0000-0000-0000F0490000}"/>
    <cellStyle name="Normal 10 6 3 5 4 2" xfId="39161" xr:uid="{00000000-0005-0000-0000-0000F1490000}"/>
    <cellStyle name="Normal 10 6 3 5 5" xfId="10071" xr:uid="{00000000-0005-0000-0000-0000F2490000}"/>
    <cellStyle name="Normal 10 6 3 5 5 2" xfId="39162" xr:uid="{00000000-0005-0000-0000-0000F3490000}"/>
    <cellStyle name="Normal 10 6 3 5 6" xfId="39157" xr:uid="{00000000-0005-0000-0000-0000F4490000}"/>
    <cellStyle name="Normal 10 6 3 6" xfId="10072" xr:uid="{00000000-0005-0000-0000-0000F5490000}"/>
    <cellStyle name="Normal 10 6 3 6 2" xfId="10073" xr:uid="{00000000-0005-0000-0000-0000F6490000}"/>
    <cellStyle name="Normal 10 6 3 6 2 2" xfId="10074" xr:uid="{00000000-0005-0000-0000-0000F7490000}"/>
    <cellStyle name="Normal 10 6 3 6 2 2 2" xfId="39165" xr:uid="{00000000-0005-0000-0000-0000F8490000}"/>
    <cellStyle name="Normal 10 6 3 6 2 3" xfId="39164" xr:uid="{00000000-0005-0000-0000-0000F9490000}"/>
    <cellStyle name="Normal 10 6 3 6 3" xfId="10075" xr:uid="{00000000-0005-0000-0000-0000FA490000}"/>
    <cellStyle name="Normal 10 6 3 6 3 2" xfId="39166" xr:uid="{00000000-0005-0000-0000-0000FB490000}"/>
    <cellStyle name="Normal 10 6 3 6 4" xfId="10076" xr:uid="{00000000-0005-0000-0000-0000FC490000}"/>
    <cellStyle name="Normal 10 6 3 6 4 2" xfId="39167" xr:uid="{00000000-0005-0000-0000-0000FD490000}"/>
    <cellStyle name="Normal 10 6 3 6 5" xfId="39163" xr:uid="{00000000-0005-0000-0000-0000FE490000}"/>
    <cellStyle name="Normal 10 6 3 7" xfId="10077" xr:uid="{00000000-0005-0000-0000-0000FF490000}"/>
    <cellStyle name="Normal 10 6 3 7 2" xfId="10078" xr:uid="{00000000-0005-0000-0000-0000004A0000}"/>
    <cellStyle name="Normal 10 6 3 7 2 2" xfId="39169" xr:uid="{00000000-0005-0000-0000-0000014A0000}"/>
    <cellStyle name="Normal 10 6 3 7 3" xfId="10079" xr:uid="{00000000-0005-0000-0000-0000024A0000}"/>
    <cellStyle name="Normal 10 6 3 7 3 2" xfId="39170" xr:uid="{00000000-0005-0000-0000-0000034A0000}"/>
    <cellStyle name="Normal 10 6 3 7 4" xfId="39168" xr:uid="{00000000-0005-0000-0000-0000044A0000}"/>
    <cellStyle name="Normal 10 6 3 8" xfId="10080" xr:uid="{00000000-0005-0000-0000-0000054A0000}"/>
    <cellStyle name="Normal 10 6 3 8 2" xfId="39171" xr:uid="{00000000-0005-0000-0000-0000064A0000}"/>
    <cellStyle name="Normal 10 6 3 9" xfId="10081" xr:uid="{00000000-0005-0000-0000-0000074A0000}"/>
    <cellStyle name="Normal 10 6 3 9 2" xfId="39172" xr:uid="{00000000-0005-0000-0000-0000084A0000}"/>
    <cellStyle name="Normal 10 6 4" xfId="10082" xr:uid="{00000000-0005-0000-0000-0000094A0000}"/>
    <cellStyle name="Normal 10 6 4 2" xfId="10083" xr:uid="{00000000-0005-0000-0000-00000A4A0000}"/>
    <cellStyle name="Normal 10 6 4 2 2" xfId="10084" xr:uid="{00000000-0005-0000-0000-00000B4A0000}"/>
    <cellStyle name="Normal 10 6 4 2 2 2" xfId="10085" xr:uid="{00000000-0005-0000-0000-00000C4A0000}"/>
    <cellStyle name="Normal 10 6 4 2 2 2 2" xfId="39176" xr:uid="{00000000-0005-0000-0000-00000D4A0000}"/>
    <cellStyle name="Normal 10 6 4 2 2 3" xfId="39175" xr:uid="{00000000-0005-0000-0000-00000E4A0000}"/>
    <cellStyle name="Normal 10 6 4 2 3" xfId="10086" xr:uid="{00000000-0005-0000-0000-00000F4A0000}"/>
    <cellStyle name="Normal 10 6 4 2 3 2" xfId="39177" xr:uid="{00000000-0005-0000-0000-0000104A0000}"/>
    <cellStyle name="Normal 10 6 4 2 4" xfId="10087" xr:uid="{00000000-0005-0000-0000-0000114A0000}"/>
    <cellStyle name="Normal 10 6 4 2 4 2" xfId="39178" xr:uid="{00000000-0005-0000-0000-0000124A0000}"/>
    <cellStyle name="Normal 10 6 4 2 5" xfId="10088" xr:uid="{00000000-0005-0000-0000-0000134A0000}"/>
    <cellStyle name="Normal 10 6 4 2 5 2" xfId="39179" xr:uid="{00000000-0005-0000-0000-0000144A0000}"/>
    <cellStyle name="Normal 10 6 4 2 6" xfId="39174" xr:uid="{00000000-0005-0000-0000-0000154A0000}"/>
    <cellStyle name="Normal 10 6 4 3" xfId="10089" xr:uid="{00000000-0005-0000-0000-0000164A0000}"/>
    <cellStyle name="Normal 10 6 4 3 2" xfId="10090" xr:uid="{00000000-0005-0000-0000-0000174A0000}"/>
    <cellStyle name="Normal 10 6 4 3 2 2" xfId="10091" xr:uid="{00000000-0005-0000-0000-0000184A0000}"/>
    <cellStyle name="Normal 10 6 4 3 2 2 2" xfId="39182" xr:uid="{00000000-0005-0000-0000-0000194A0000}"/>
    <cellStyle name="Normal 10 6 4 3 2 3" xfId="39181" xr:uid="{00000000-0005-0000-0000-00001A4A0000}"/>
    <cellStyle name="Normal 10 6 4 3 3" xfId="10092" xr:uid="{00000000-0005-0000-0000-00001B4A0000}"/>
    <cellStyle name="Normal 10 6 4 3 3 2" xfId="39183" xr:uid="{00000000-0005-0000-0000-00001C4A0000}"/>
    <cellStyle name="Normal 10 6 4 3 4" xfId="10093" xr:uid="{00000000-0005-0000-0000-00001D4A0000}"/>
    <cellStyle name="Normal 10 6 4 3 4 2" xfId="39184" xr:uid="{00000000-0005-0000-0000-00001E4A0000}"/>
    <cellStyle name="Normal 10 6 4 3 5" xfId="10094" xr:uid="{00000000-0005-0000-0000-00001F4A0000}"/>
    <cellStyle name="Normal 10 6 4 3 5 2" xfId="39185" xr:uid="{00000000-0005-0000-0000-0000204A0000}"/>
    <cellStyle name="Normal 10 6 4 3 6" xfId="39180" xr:uid="{00000000-0005-0000-0000-0000214A0000}"/>
    <cellStyle name="Normal 10 6 4 4" xfId="10095" xr:uid="{00000000-0005-0000-0000-0000224A0000}"/>
    <cellStyle name="Normal 10 6 4 4 2" xfId="10096" xr:uid="{00000000-0005-0000-0000-0000234A0000}"/>
    <cellStyle name="Normal 10 6 4 4 2 2" xfId="39187" xr:uid="{00000000-0005-0000-0000-0000244A0000}"/>
    <cellStyle name="Normal 10 6 4 4 3" xfId="39186" xr:uid="{00000000-0005-0000-0000-0000254A0000}"/>
    <cellStyle name="Normal 10 6 4 5" xfId="10097" xr:uid="{00000000-0005-0000-0000-0000264A0000}"/>
    <cellStyle name="Normal 10 6 4 5 2" xfId="39188" xr:uid="{00000000-0005-0000-0000-0000274A0000}"/>
    <cellStyle name="Normal 10 6 4 6" xfId="10098" xr:uid="{00000000-0005-0000-0000-0000284A0000}"/>
    <cellStyle name="Normal 10 6 4 6 2" xfId="39189" xr:uid="{00000000-0005-0000-0000-0000294A0000}"/>
    <cellStyle name="Normal 10 6 4 7" xfId="10099" xr:uid="{00000000-0005-0000-0000-00002A4A0000}"/>
    <cellStyle name="Normal 10 6 4 7 2" xfId="39190" xr:uid="{00000000-0005-0000-0000-00002B4A0000}"/>
    <cellStyle name="Normal 10 6 4 8" xfId="39173" xr:uid="{00000000-0005-0000-0000-00002C4A0000}"/>
    <cellStyle name="Normal 10 6 5" xfId="10100" xr:uid="{00000000-0005-0000-0000-00002D4A0000}"/>
    <cellStyle name="Normal 10 6 5 2" xfId="10101" xr:uid="{00000000-0005-0000-0000-00002E4A0000}"/>
    <cellStyle name="Normal 10 6 5 2 2" xfId="10102" xr:uid="{00000000-0005-0000-0000-00002F4A0000}"/>
    <cellStyle name="Normal 10 6 5 2 2 2" xfId="10103" xr:uid="{00000000-0005-0000-0000-0000304A0000}"/>
    <cellStyle name="Normal 10 6 5 2 2 2 2" xfId="39194" xr:uid="{00000000-0005-0000-0000-0000314A0000}"/>
    <cellStyle name="Normal 10 6 5 2 2 3" xfId="39193" xr:uid="{00000000-0005-0000-0000-0000324A0000}"/>
    <cellStyle name="Normal 10 6 5 2 3" xfId="10104" xr:uid="{00000000-0005-0000-0000-0000334A0000}"/>
    <cellStyle name="Normal 10 6 5 2 3 2" xfId="39195" xr:uid="{00000000-0005-0000-0000-0000344A0000}"/>
    <cellStyle name="Normal 10 6 5 2 4" xfId="10105" xr:uid="{00000000-0005-0000-0000-0000354A0000}"/>
    <cellStyle name="Normal 10 6 5 2 4 2" xfId="39196" xr:uid="{00000000-0005-0000-0000-0000364A0000}"/>
    <cellStyle name="Normal 10 6 5 2 5" xfId="10106" xr:uid="{00000000-0005-0000-0000-0000374A0000}"/>
    <cellStyle name="Normal 10 6 5 2 5 2" xfId="39197" xr:uid="{00000000-0005-0000-0000-0000384A0000}"/>
    <cellStyle name="Normal 10 6 5 2 6" xfId="39192" xr:uid="{00000000-0005-0000-0000-0000394A0000}"/>
    <cellStyle name="Normal 10 6 5 3" xfId="10107" xr:uid="{00000000-0005-0000-0000-00003A4A0000}"/>
    <cellStyle name="Normal 10 6 5 3 2" xfId="10108" xr:uid="{00000000-0005-0000-0000-00003B4A0000}"/>
    <cellStyle name="Normal 10 6 5 3 2 2" xfId="39199" xr:uid="{00000000-0005-0000-0000-00003C4A0000}"/>
    <cellStyle name="Normal 10 6 5 3 3" xfId="39198" xr:uid="{00000000-0005-0000-0000-00003D4A0000}"/>
    <cellStyle name="Normal 10 6 5 4" xfId="10109" xr:uid="{00000000-0005-0000-0000-00003E4A0000}"/>
    <cellStyle name="Normal 10 6 5 4 2" xfId="39200" xr:uid="{00000000-0005-0000-0000-00003F4A0000}"/>
    <cellStyle name="Normal 10 6 5 5" xfId="10110" xr:uid="{00000000-0005-0000-0000-0000404A0000}"/>
    <cellStyle name="Normal 10 6 5 5 2" xfId="39201" xr:uid="{00000000-0005-0000-0000-0000414A0000}"/>
    <cellStyle name="Normal 10 6 5 6" xfId="10111" xr:uid="{00000000-0005-0000-0000-0000424A0000}"/>
    <cellStyle name="Normal 10 6 5 6 2" xfId="39202" xr:uid="{00000000-0005-0000-0000-0000434A0000}"/>
    <cellStyle name="Normal 10 6 5 7" xfId="39191" xr:uid="{00000000-0005-0000-0000-0000444A0000}"/>
    <cellStyle name="Normal 10 6 6" xfId="10112" xr:uid="{00000000-0005-0000-0000-0000454A0000}"/>
    <cellStyle name="Normal 10 6 6 2" xfId="10113" xr:uid="{00000000-0005-0000-0000-0000464A0000}"/>
    <cellStyle name="Normal 10 6 6 2 2" xfId="10114" xr:uid="{00000000-0005-0000-0000-0000474A0000}"/>
    <cellStyle name="Normal 10 6 6 2 2 2" xfId="39205" xr:uid="{00000000-0005-0000-0000-0000484A0000}"/>
    <cellStyle name="Normal 10 6 6 2 3" xfId="39204" xr:uid="{00000000-0005-0000-0000-0000494A0000}"/>
    <cellStyle name="Normal 10 6 6 3" xfId="10115" xr:uid="{00000000-0005-0000-0000-00004A4A0000}"/>
    <cellStyle name="Normal 10 6 6 3 2" xfId="39206" xr:uid="{00000000-0005-0000-0000-00004B4A0000}"/>
    <cellStyle name="Normal 10 6 6 4" xfId="10116" xr:uid="{00000000-0005-0000-0000-00004C4A0000}"/>
    <cellStyle name="Normal 10 6 6 4 2" xfId="39207" xr:uid="{00000000-0005-0000-0000-00004D4A0000}"/>
    <cellStyle name="Normal 10 6 6 5" xfId="10117" xr:uid="{00000000-0005-0000-0000-00004E4A0000}"/>
    <cellStyle name="Normal 10 6 6 5 2" xfId="39208" xr:uid="{00000000-0005-0000-0000-00004F4A0000}"/>
    <cellStyle name="Normal 10 6 6 6" xfId="39203" xr:uid="{00000000-0005-0000-0000-0000504A0000}"/>
    <cellStyle name="Normal 10 6 7" xfId="10118" xr:uid="{00000000-0005-0000-0000-0000514A0000}"/>
    <cellStyle name="Normal 10 6 7 2" xfId="10119" xr:uid="{00000000-0005-0000-0000-0000524A0000}"/>
    <cellStyle name="Normal 10 6 7 2 2" xfId="10120" xr:uid="{00000000-0005-0000-0000-0000534A0000}"/>
    <cellStyle name="Normal 10 6 7 2 2 2" xfId="39211" xr:uid="{00000000-0005-0000-0000-0000544A0000}"/>
    <cellStyle name="Normal 10 6 7 2 3" xfId="39210" xr:uid="{00000000-0005-0000-0000-0000554A0000}"/>
    <cellStyle name="Normal 10 6 7 3" xfId="10121" xr:uid="{00000000-0005-0000-0000-0000564A0000}"/>
    <cellStyle name="Normal 10 6 7 3 2" xfId="39212" xr:uid="{00000000-0005-0000-0000-0000574A0000}"/>
    <cellStyle name="Normal 10 6 7 4" xfId="10122" xr:uid="{00000000-0005-0000-0000-0000584A0000}"/>
    <cellStyle name="Normal 10 6 7 4 2" xfId="39213" xr:uid="{00000000-0005-0000-0000-0000594A0000}"/>
    <cellStyle name="Normal 10 6 7 5" xfId="10123" xr:uid="{00000000-0005-0000-0000-00005A4A0000}"/>
    <cellStyle name="Normal 10 6 7 5 2" xfId="39214" xr:uid="{00000000-0005-0000-0000-00005B4A0000}"/>
    <cellStyle name="Normal 10 6 7 6" xfId="39209" xr:uid="{00000000-0005-0000-0000-00005C4A0000}"/>
    <cellStyle name="Normal 10 6 8" xfId="10124" xr:uid="{00000000-0005-0000-0000-00005D4A0000}"/>
    <cellStyle name="Normal 10 6 8 2" xfId="10125" xr:uid="{00000000-0005-0000-0000-00005E4A0000}"/>
    <cellStyle name="Normal 10 6 8 2 2" xfId="10126" xr:uid="{00000000-0005-0000-0000-00005F4A0000}"/>
    <cellStyle name="Normal 10 6 8 2 2 2" xfId="39217" xr:uid="{00000000-0005-0000-0000-0000604A0000}"/>
    <cellStyle name="Normal 10 6 8 2 3" xfId="39216" xr:uid="{00000000-0005-0000-0000-0000614A0000}"/>
    <cellStyle name="Normal 10 6 8 3" xfId="10127" xr:uid="{00000000-0005-0000-0000-0000624A0000}"/>
    <cellStyle name="Normal 10 6 8 3 2" xfId="39218" xr:uid="{00000000-0005-0000-0000-0000634A0000}"/>
    <cellStyle name="Normal 10 6 8 4" xfId="10128" xr:uid="{00000000-0005-0000-0000-0000644A0000}"/>
    <cellStyle name="Normal 10 6 8 4 2" xfId="39219" xr:uid="{00000000-0005-0000-0000-0000654A0000}"/>
    <cellStyle name="Normal 10 6 8 5" xfId="39215" xr:uid="{00000000-0005-0000-0000-0000664A0000}"/>
    <cellStyle name="Normal 10 6 9" xfId="10129" xr:uid="{00000000-0005-0000-0000-0000674A0000}"/>
    <cellStyle name="Normal 10 6 9 2" xfId="10130" xr:uid="{00000000-0005-0000-0000-0000684A0000}"/>
    <cellStyle name="Normal 10 6 9 2 2" xfId="39221" xr:uid="{00000000-0005-0000-0000-0000694A0000}"/>
    <cellStyle name="Normal 10 6 9 3" xfId="10131" xr:uid="{00000000-0005-0000-0000-00006A4A0000}"/>
    <cellStyle name="Normal 10 6 9 3 2" xfId="39222" xr:uid="{00000000-0005-0000-0000-00006B4A0000}"/>
    <cellStyle name="Normal 10 6 9 4" xfId="39220" xr:uid="{00000000-0005-0000-0000-00006C4A0000}"/>
    <cellStyle name="Normal 10 7" xfId="10132" xr:uid="{00000000-0005-0000-0000-00006D4A0000}"/>
    <cellStyle name="Normal 10 7 10" xfId="10133" xr:uid="{00000000-0005-0000-0000-00006E4A0000}"/>
    <cellStyle name="Normal 10 7 10 2" xfId="39224" xr:uid="{00000000-0005-0000-0000-00006F4A0000}"/>
    <cellStyle name="Normal 10 7 11" xfId="10134" xr:uid="{00000000-0005-0000-0000-0000704A0000}"/>
    <cellStyle name="Normal 10 7 11 2" xfId="39225" xr:uid="{00000000-0005-0000-0000-0000714A0000}"/>
    <cellStyle name="Normal 10 7 12" xfId="39223" xr:uid="{00000000-0005-0000-0000-0000724A0000}"/>
    <cellStyle name="Normal 10 7 2" xfId="10135" xr:uid="{00000000-0005-0000-0000-0000734A0000}"/>
    <cellStyle name="Normal 10 7 2 10" xfId="10136" xr:uid="{00000000-0005-0000-0000-0000744A0000}"/>
    <cellStyle name="Normal 10 7 2 10 2" xfId="39227" xr:uid="{00000000-0005-0000-0000-0000754A0000}"/>
    <cellStyle name="Normal 10 7 2 11" xfId="39226" xr:uid="{00000000-0005-0000-0000-0000764A0000}"/>
    <cellStyle name="Normal 10 7 2 2" xfId="10137" xr:uid="{00000000-0005-0000-0000-0000774A0000}"/>
    <cellStyle name="Normal 10 7 2 2 2" xfId="10138" xr:uid="{00000000-0005-0000-0000-0000784A0000}"/>
    <cellStyle name="Normal 10 7 2 2 2 2" xfId="10139" xr:uid="{00000000-0005-0000-0000-0000794A0000}"/>
    <cellStyle name="Normal 10 7 2 2 2 2 2" xfId="10140" xr:uid="{00000000-0005-0000-0000-00007A4A0000}"/>
    <cellStyle name="Normal 10 7 2 2 2 2 2 2" xfId="39231" xr:uid="{00000000-0005-0000-0000-00007B4A0000}"/>
    <cellStyle name="Normal 10 7 2 2 2 2 3" xfId="39230" xr:uid="{00000000-0005-0000-0000-00007C4A0000}"/>
    <cellStyle name="Normal 10 7 2 2 2 3" xfId="10141" xr:uid="{00000000-0005-0000-0000-00007D4A0000}"/>
    <cellStyle name="Normal 10 7 2 2 2 3 2" xfId="39232" xr:uid="{00000000-0005-0000-0000-00007E4A0000}"/>
    <cellStyle name="Normal 10 7 2 2 2 4" xfId="10142" xr:uid="{00000000-0005-0000-0000-00007F4A0000}"/>
    <cellStyle name="Normal 10 7 2 2 2 4 2" xfId="39233" xr:uid="{00000000-0005-0000-0000-0000804A0000}"/>
    <cellStyle name="Normal 10 7 2 2 2 5" xfId="10143" xr:uid="{00000000-0005-0000-0000-0000814A0000}"/>
    <cellStyle name="Normal 10 7 2 2 2 5 2" xfId="39234" xr:uid="{00000000-0005-0000-0000-0000824A0000}"/>
    <cellStyle name="Normal 10 7 2 2 2 6" xfId="39229" xr:uid="{00000000-0005-0000-0000-0000834A0000}"/>
    <cellStyle name="Normal 10 7 2 2 3" xfId="10144" xr:uid="{00000000-0005-0000-0000-0000844A0000}"/>
    <cellStyle name="Normal 10 7 2 2 3 2" xfId="10145" xr:uid="{00000000-0005-0000-0000-0000854A0000}"/>
    <cellStyle name="Normal 10 7 2 2 3 2 2" xfId="39236" xr:uid="{00000000-0005-0000-0000-0000864A0000}"/>
    <cellStyle name="Normal 10 7 2 2 3 3" xfId="39235" xr:uid="{00000000-0005-0000-0000-0000874A0000}"/>
    <cellStyle name="Normal 10 7 2 2 4" xfId="10146" xr:uid="{00000000-0005-0000-0000-0000884A0000}"/>
    <cellStyle name="Normal 10 7 2 2 4 2" xfId="39237" xr:uid="{00000000-0005-0000-0000-0000894A0000}"/>
    <cellStyle name="Normal 10 7 2 2 5" xfId="10147" xr:uid="{00000000-0005-0000-0000-00008A4A0000}"/>
    <cellStyle name="Normal 10 7 2 2 5 2" xfId="39238" xr:uid="{00000000-0005-0000-0000-00008B4A0000}"/>
    <cellStyle name="Normal 10 7 2 2 6" xfId="10148" xr:uid="{00000000-0005-0000-0000-00008C4A0000}"/>
    <cellStyle name="Normal 10 7 2 2 6 2" xfId="39239" xr:uid="{00000000-0005-0000-0000-00008D4A0000}"/>
    <cellStyle name="Normal 10 7 2 2 7" xfId="39228" xr:uid="{00000000-0005-0000-0000-00008E4A0000}"/>
    <cellStyle name="Normal 10 7 2 3" xfId="10149" xr:uid="{00000000-0005-0000-0000-00008F4A0000}"/>
    <cellStyle name="Normal 10 7 2 3 2" xfId="10150" xr:uid="{00000000-0005-0000-0000-0000904A0000}"/>
    <cellStyle name="Normal 10 7 2 3 2 2" xfId="10151" xr:uid="{00000000-0005-0000-0000-0000914A0000}"/>
    <cellStyle name="Normal 10 7 2 3 2 2 2" xfId="10152" xr:uid="{00000000-0005-0000-0000-0000924A0000}"/>
    <cellStyle name="Normal 10 7 2 3 2 2 2 2" xfId="39243" xr:uid="{00000000-0005-0000-0000-0000934A0000}"/>
    <cellStyle name="Normal 10 7 2 3 2 2 3" xfId="39242" xr:uid="{00000000-0005-0000-0000-0000944A0000}"/>
    <cellStyle name="Normal 10 7 2 3 2 3" xfId="10153" xr:uid="{00000000-0005-0000-0000-0000954A0000}"/>
    <cellStyle name="Normal 10 7 2 3 2 3 2" xfId="39244" xr:uid="{00000000-0005-0000-0000-0000964A0000}"/>
    <cellStyle name="Normal 10 7 2 3 2 4" xfId="10154" xr:uid="{00000000-0005-0000-0000-0000974A0000}"/>
    <cellStyle name="Normal 10 7 2 3 2 4 2" xfId="39245" xr:uid="{00000000-0005-0000-0000-0000984A0000}"/>
    <cellStyle name="Normal 10 7 2 3 2 5" xfId="10155" xr:uid="{00000000-0005-0000-0000-0000994A0000}"/>
    <cellStyle name="Normal 10 7 2 3 2 5 2" xfId="39246" xr:uid="{00000000-0005-0000-0000-00009A4A0000}"/>
    <cellStyle name="Normal 10 7 2 3 2 6" xfId="39241" xr:uid="{00000000-0005-0000-0000-00009B4A0000}"/>
    <cellStyle name="Normal 10 7 2 3 3" xfId="10156" xr:uid="{00000000-0005-0000-0000-00009C4A0000}"/>
    <cellStyle name="Normal 10 7 2 3 3 2" xfId="10157" xr:uid="{00000000-0005-0000-0000-00009D4A0000}"/>
    <cellStyle name="Normal 10 7 2 3 3 2 2" xfId="39248" xr:uid="{00000000-0005-0000-0000-00009E4A0000}"/>
    <cellStyle name="Normal 10 7 2 3 3 3" xfId="39247" xr:uid="{00000000-0005-0000-0000-00009F4A0000}"/>
    <cellStyle name="Normal 10 7 2 3 4" xfId="10158" xr:uid="{00000000-0005-0000-0000-0000A04A0000}"/>
    <cellStyle name="Normal 10 7 2 3 4 2" xfId="39249" xr:uid="{00000000-0005-0000-0000-0000A14A0000}"/>
    <cellStyle name="Normal 10 7 2 3 5" xfId="10159" xr:uid="{00000000-0005-0000-0000-0000A24A0000}"/>
    <cellStyle name="Normal 10 7 2 3 5 2" xfId="39250" xr:uid="{00000000-0005-0000-0000-0000A34A0000}"/>
    <cellStyle name="Normal 10 7 2 3 6" xfId="10160" xr:uid="{00000000-0005-0000-0000-0000A44A0000}"/>
    <cellStyle name="Normal 10 7 2 3 6 2" xfId="39251" xr:uid="{00000000-0005-0000-0000-0000A54A0000}"/>
    <cellStyle name="Normal 10 7 2 3 7" xfId="39240" xr:uid="{00000000-0005-0000-0000-0000A64A0000}"/>
    <cellStyle name="Normal 10 7 2 4" xfId="10161" xr:uid="{00000000-0005-0000-0000-0000A74A0000}"/>
    <cellStyle name="Normal 10 7 2 4 2" xfId="10162" xr:uid="{00000000-0005-0000-0000-0000A84A0000}"/>
    <cellStyle name="Normal 10 7 2 4 2 2" xfId="10163" xr:uid="{00000000-0005-0000-0000-0000A94A0000}"/>
    <cellStyle name="Normal 10 7 2 4 2 2 2" xfId="39254" xr:uid="{00000000-0005-0000-0000-0000AA4A0000}"/>
    <cellStyle name="Normal 10 7 2 4 2 3" xfId="39253" xr:uid="{00000000-0005-0000-0000-0000AB4A0000}"/>
    <cellStyle name="Normal 10 7 2 4 3" xfId="10164" xr:uid="{00000000-0005-0000-0000-0000AC4A0000}"/>
    <cellStyle name="Normal 10 7 2 4 3 2" xfId="39255" xr:uid="{00000000-0005-0000-0000-0000AD4A0000}"/>
    <cellStyle name="Normal 10 7 2 4 4" xfId="10165" xr:uid="{00000000-0005-0000-0000-0000AE4A0000}"/>
    <cellStyle name="Normal 10 7 2 4 4 2" xfId="39256" xr:uid="{00000000-0005-0000-0000-0000AF4A0000}"/>
    <cellStyle name="Normal 10 7 2 4 5" xfId="10166" xr:uid="{00000000-0005-0000-0000-0000B04A0000}"/>
    <cellStyle name="Normal 10 7 2 4 5 2" xfId="39257" xr:uid="{00000000-0005-0000-0000-0000B14A0000}"/>
    <cellStyle name="Normal 10 7 2 4 6" xfId="39252" xr:uid="{00000000-0005-0000-0000-0000B24A0000}"/>
    <cellStyle name="Normal 10 7 2 5" xfId="10167" xr:uid="{00000000-0005-0000-0000-0000B34A0000}"/>
    <cellStyle name="Normal 10 7 2 5 2" xfId="10168" xr:uid="{00000000-0005-0000-0000-0000B44A0000}"/>
    <cellStyle name="Normal 10 7 2 5 2 2" xfId="10169" xr:uid="{00000000-0005-0000-0000-0000B54A0000}"/>
    <cellStyle name="Normal 10 7 2 5 2 2 2" xfId="39260" xr:uid="{00000000-0005-0000-0000-0000B64A0000}"/>
    <cellStyle name="Normal 10 7 2 5 2 3" xfId="39259" xr:uid="{00000000-0005-0000-0000-0000B74A0000}"/>
    <cellStyle name="Normal 10 7 2 5 3" xfId="10170" xr:uid="{00000000-0005-0000-0000-0000B84A0000}"/>
    <cellStyle name="Normal 10 7 2 5 3 2" xfId="39261" xr:uid="{00000000-0005-0000-0000-0000B94A0000}"/>
    <cellStyle name="Normal 10 7 2 5 4" xfId="10171" xr:uid="{00000000-0005-0000-0000-0000BA4A0000}"/>
    <cellStyle name="Normal 10 7 2 5 4 2" xfId="39262" xr:uid="{00000000-0005-0000-0000-0000BB4A0000}"/>
    <cellStyle name="Normal 10 7 2 5 5" xfId="10172" xr:uid="{00000000-0005-0000-0000-0000BC4A0000}"/>
    <cellStyle name="Normal 10 7 2 5 5 2" xfId="39263" xr:uid="{00000000-0005-0000-0000-0000BD4A0000}"/>
    <cellStyle name="Normal 10 7 2 5 6" xfId="39258" xr:uid="{00000000-0005-0000-0000-0000BE4A0000}"/>
    <cellStyle name="Normal 10 7 2 6" xfId="10173" xr:uid="{00000000-0005-0000-0000-0000BF4A0000}"/>
    <cellStyle name="Normal 10 7 2 6 2" xfId="10174" xr:uid="{00000000-0005-0000-0000-0000C04A0000}"/>
    <cellStyle name="Normal 10 7 2 6 2 2" xfId="10175" xr:uid="{00000000-0005-0000-0000-0000C14A0000}"/>
    <cellStyle name="Normal 10 7 2 6 2 2 2" xfId="39266" xr:uid="{00000000-0005-0000-0000-0000C24A0000}"/>
    <cellStyle name="Normal 10 7 2 6 2 3" xfId="39265" xr:uid="{00000000-0005-0000-0000-0000C34A0000}"/>
    <cellStyle name="Normal 10 7 2 6 3" xfId="10176" xr:uid="{00000000-0005-0000-0000-0000C44A0000}"/>
    <cellStyle name="Normal 10 7 2 6 3 2" xfId="39267" xr:uid="{00000000-0005-0000-0000-0000C54A0000}"/>
    <cellStyle name="Normal 10 7 2 6 4" xfId="10177" xr:uid="{00000000-0005-0000-0000-0000C64A0000}"/>
    <cellStyle name="Normal 10 7 2 6 4 2" xfId="39268" xr:uid="{00000000-0005-0000-0000-0000C74A0000}"/>
    <cellStyle name="Normal 10 7 2 6 5" xfId="39264" xr:uid="{00000000-0005-0000-0000-0000C84A0000}"/>
    <cellStyle name="Normal 10 7 2 7" xfId="10178" xr:uid="{00000000-0005-0000-0000-0000C94A0000}"/>
    <cellStyle name="Normal 10 7 2 7 2" xfId="10179" xr:uid="{00000000-0005-0000-0000-0000CA4A0000}"/>
    <cellStyle name="Normal 10 7 2 7 2 2" xfId="39270" xr:uid="{00000000-0005-0000-0000-0000CB4A0000}"/>
    <cellStyle name="Normal 10 7 2 7 3" xfId="10180" xr:uid="{00000000-0005-0000-0000-0000CC4A0000}"/>
    <cellStyle name="Normal 10 7 2 7 3 2" xfId="39271" xr:uid="{00000000-0005-0000-0000-0000CD4A0000}"/>
    <cellStyle name="Normal 10 7 2 7 4" xfId="39269" xr:uid="{00000000-0005-0000-0000-0000CE4A0000}"/>
    <cellStyle name="Normal 10 7 2 8" xfId="10181" xr:uid="{00000000-0005-0000-0000-0000CF4A0000}"/>
    <cellStyle name="Normal 10 7 2 8 2" xfId="39272" xr:uid="{00000000-0005-0000-0000-0000D04A0000}"/>
    <cellStyle name="Normal 10 7 2 9" xfId="10182" xr:uid="{00000000-0005-0000-0000-0000D14A0000}"/>
    <cellStyle name="Normal 10 7 2 9 2" xfId="39273" xr:uid="{00000000-0005-0000-0000-0000D24A0000}"/>
    <cellStyle name="Normal 10 7 3" xfId="10183" xr:uid="{00000000-0005-0000-0000-0000D34A0000}"/>
    <cellStyle name="Normal 10 7 3 2" xfId="10184" xr:uid="{00000000-0005-0000-0000-0000D44A0000}"/>
    <cellStyle name="Normal 10 7 3 2 2" xfId="10185" xr:uid="{00000000-0005-0000-0000-0000D54A0000}"/>
    <cellStyle name="Normal 10 7 3 2 2 2" xfId="10186" xr:uid="{00000000-0005-0000-0000-0000D64A0000}"/>
    <cellStyle name="Normal 10 7 3 2 2 2 2" xfId="39277" xr:uid="{00000000-0005-0000-0000-0000D74A0000}"/>
    <cellStyle name="Normal 10 7 3 2 2 3" xfId="39276" xr:uid="{00000000-0005-0000-0000-0000D84A0000}"/>
    <cellStyle name="Normal 10 7 3 2 3" xfId="10187" xr:uid="{00000000-0005-0000-0000-0000D94A0000}"/>
    <cellStyle name="Normal 10 7 3 2 3 2" xfId="39278" xr:uid="{00000000-0005-0000-0000-0000DA4A0000}"/>
    <cellStyle name="Normal 10 7 3 2 4" xfId="10188" xr:uid="{00000000-0005-0000-0000-0000DB4A0000}"/>
    <cellStyle name="Normal 10 7 3 2 4 2" xfId="39279" xr:uid="{00000000-0005-0000-0000-0000DC4A0000}"/>
    <cellStyle name="Normal 10 7 3 2 5" xfId="10189" xr:uid="{00000000-0005-0000-0000-0000DD4A0000}"/>
    <cellStyle name="Normal 10 7 3 2 5 2" xfId="39280" xr:uid="{00000000-0005-0000-0000-0000DE4A0000}"/>
    <cellStyle name="Normal 10 7 3 2 6" xfId="39275" xr:uid="{00000000-0005-0000-0000-0000DF4A0000}"/>
    <cellStyle name="Normal 10 7 3 3" xfId="10190" xr:uid="{00000000-0005-0000-0000-0000E04A0000}"/>
    <cellStyle name="Normal 10 7 3 3 2" xfId="10191" xr:uid="{00000000-0005-0000-0000-0000E14A0000}"/>
    <cellStyle name="Normal 10 7 3 3 2 2" xfId="10192" xr:uid="{00000000-0005-0000-0000-0000E24A0000}"/>
    <cellStyle name="Normal 10 7 3 3 2 2 2" xfId="39283" xr:uid="{00000000-0005-0000-0000-0000E34A0000}"/>
    <cellStyle name="Normal 10 7 3 3 2 3" xfId="39282" xr:uid="{00000000-0005-0000-0000-0000E44A0000}"/>
    <cellStyle name="Normal 10 7 3 3 3" xfId="10193" xr:uid="{00000000-0005-0000-0000-0000E54A0000}"/>
    <cellStyle name="Normal 10 7 3 3 3 2" xfId="39284" xr:uid="{00000000-0005-0000-0000-0000E64A0000}"/>
    <cellStyle name="Normal 10 7 3 3 4" xfId="10194" xr:uid="{00000000-0005-0000-0000-0000E74A0000}"/>
    <cellStyle name="Normal 10 7 3 3 4 2" xfId="39285" xr:uid="{00000000-0005-0000-0000-0000E84A0000}"/>
    <cellStyle name="Normal 10 7 3 3 5" xfId="10195" xr:uid="{00000000-0005-0000-0000-0000E94A0000}"/>
    <cellStyle name="Normal 10 7 3 3 5 2" xfId="39286" xr:uid="{00000000-0005-0000-0000-0000EA4A0000}"/>
    <cellStyle name="Normal 10 7 3 3 6" xfId="39281" xr:uid="{00000000-0005-0000-0000-0000EB4A0000}"/>
    <cellStyle name="Normal 10 7 3 4" xfId="10196" xr:uid="{00000000-0005-0000-0000-0000EC4A0000}"/>
    <cellStyle name="Normal 10 7 3 4 2" xfId="10197" xr:uid="{00000000-0005-0000-0000-0000ED4A0000}"/>
    <cellStyle name="Normal 10 7 3 4 2 2" xfId="39288" xr:uid="{00000000-0005-0000-0000-0000EE4A0000}"/>
    <cellStyle name="Normal 10 7 3 4 3" xfId="39287" xr:uid="{00000000-0005-0000-0000-0000EF4A0000}"/>
    <cellStyle name="Normal 10 7 3 5" xfId="10198" xr:uid="{00000000-0005-0000-0000-0000F04A0000}"/>
    <cellStyle name="Normal 10 7 3 5 2" xfId="39289" xr:uid="{00000000-0005-0000-0000-0000F14A0000}"/>
    <cellStyle name="Normal 10 7 3 6" xfId="10199" xr:uid="{00000000-0005-0000-0000-0000F24A0000}"/>
    <cellStyle name="Normal 10 7 3 6 2" xfId="39290" xr:uid="{00000000-0005-0000-0000-0000F34A0000}"/>
    <cellStyle name="Normal 10 7 3 7" xfId="10200" xr:uid="{00000000-0005-0000-0000-0000F44A0000}"/>
    <cellStyle name="Normal 10 7 3 7 2" xfId="39291" xr:uid="{00000000-0005-0000-0000-0000F54A0000}"/>
    <cellStyle name="Normal 10 7 3 8" xfId="39274" xr:uid="{00000000-0005-0000-0000-0000F64A0000}"/>
    <cellStyle name="Normal 10 7 4" xfId="10201" xr:uid="{00000000-0005-0000-0000-0000F74A0000}"/>
    <cellStyle name="Normal 10 7 4 2" xfId="10202" xr:uid="{00000000-0005-0000-0000-0000F84A0000}"/>
    <cellStyle name="Normal 10 7 4 2 2" xfId="10203" xr:uid="{00000000-0005-0000-0000-0000F94A0000}"/>
    <cellStyle name="Normal 10 7 4 2 2 2" xfId="10204" xr:uid="{00000000-0005-0000-0000-0000FA4A0000}"/>
    <cellStyle name="Normal 10 7 4 2 2 2 2" xfId="39295" xr:uid="{00000000-0005-0000-0000-0000FB4A0000}"/>
    <cellStyle name="Normal 10 7 4 2 2 3" xfId="39294" xr:uid="{00000000-0005-0000-0000-0000FC4A0000}"/>
    <cellStyle name="Normal 10 7 4 2 3" xfId="10205" xr:uid="{00000000-0005-0000-0000-0000FD4A0000}"/>
    <cellStyle name="Normal 10 7 4 2 3 2" xfId="39296" xr:uid="{00000000-0005-0000-0000-0000FE4A0000}"/>
    <cellStyle name="Normal 10 7 4 2 4" xfId="10206" xr:uid="{00000000-0005-0000-0000-0000FF4A0000}"/>
    <cellStyle name="Normal 10 7 4 2 4 2" xfId="39297" xr:uid="{00000000-0005-0000-0000-0000004B0000}"/>
    <cellStyle name="Normal 10 7 4 2 5" xfId="10207" xr:uid="{00000000-0005-0000-0000-0000014B0000}"/>
    <cellStyle name="Normal 10 7 4 2 5 2" xfId="39298" xr:uid="{00000000-0005-0000-0000-0000024B0000}"/>
    <cellStyle name="Normal 10 7 4 2 6" xfId="39293" xr:uid="{00000000-0005-0000-0000-0000034B0000}"/>
    <cellStyle name="Normal 10 7 4 3" xfId="10208" xr:uid="{00000000-0005-0000-0000-0000044B0000}"/>
    <cellStyle name="Normal 10 7 4 3 2" xfId="10209" xr:uid="{00000000-0005-0000-0000-0000054B0000}"/>
    <cellStyle name="Normal 10 7 4 3 2 2" xfId="39300" xr:uid="{00000000-0005-0000-0000-0000064B0000}"/>
    <cellStyle name="Normal 10 7 4 3 3" xfId="39299" xr:uid="{00000000-0005-0000-0000-0000074B0000}"/>
    <cellStyle name="Normal 10 7 4 4" xfId="10210" xr:uid="{00000000-0005-0000-0000-0000084B0000}"/>
    <cellStyle name="Normal 10 7 4 4 2" xfId="39301" xr:uid="{00000000-0005-0000-0000-0000094B0000}"/>
    <cellStyle name="Normal 10 7 4 5" xfId="10211" xr:uid="{00000000-0005-0000-0000-00000A4B0000}"/>
    <cellStyle name="Normal 10 7 4 5 2" xfId="39302" xr:uid="{00000000-0005-0000-0000-00000B4B0000}"/>
    <cellStyle name="Normal 10 7 4 6" xfId="10212" xr:uid="{00000000-0005-0000-0000-00000C4B0000}"/>
    <cellStyle name="Normal 10 7 4 6 2" xfId="39303" xr:uid="{00000000-0005-0000-0000-00000D4B0000}"/>
    <cellStyle name="Normal 10 7 4 7" xfId="39292" xr:uid="{00000000-0005-0000-0000-00000E4B0000}"/>
    <cellStyle name="Normal 10 7 5" xfId="10213" xr:uid="{00000000-0005-0000-0000-00000F4B0000}"/>
    <cellStyle name="Normal 10 7 5 2" xfId="10214" xr:uid="{00000000-0005-0000-0000-0000104B0000}"/>
    <cellStyle name="Normal 10 7 5 2 2" xfId="10215" xr:uid="{00000000-0005-0000-0000-0000114B0000}"/>
    <cellStyle name="Normal 10 7 5 2 2 2" xfId="39306" xr:uid="{00000000-0005-0000-0000-0000124B0000}"/>
    <cellStyle name="Normal 10 7 5 2 3" xfId="39305" xr:uid="{00000000-0005-0000-0000-0000134B0000}"/>
    <cellStyle name="Normal 10 7 5 3" xfId="10216" xr:uid="{00000000-0005-0000-0000-0000144B0000}"/>
    <cellStyle name="Normal 10 7 5 3 2" xfId="39307" xr:uid="{00000000-0005-0000-0000-0000154B0000}"/>
    <cellStyle name="Normal 10 7 5 4" xfId="10217" xr:uid="{00000000-0005-0000-0000-0000164B0000}"/>
    <cellStyle name="Normal 10 7 5 4 2" xfId="39308" xr:uid="{00000000-0005-0000-0000-0000174B0000}"/>
    <cellStyle name="Normal 10 7 5 5" xfId="10218" xr:uid="{00000000-0005-0000-0000-0000184B0000}"/>
    <cellStyle name="Normal 10 7 5 5 2" xfId="39309" xr:uid="{00000000-0005-0000-0000-0000194B0000}"/>
    <cellStyle name="Normal 10 7 5 6" xfId="39304" xr:uid="{00000000-0005-0000-0000-00001A4B0000}"/>
    <cellStyle name="Normal 10 7 6" xfId="10219" xr:uid="{00000000-0005-0000-0000-00001B4B0000}"/>
    <cellStyle name="Normal 10 7 6 2" xfId="10220" xr:uid="{00000000-0005-0000-0000-00001C4B0000}"/>
    <cellStyle name="Normal 10 7 6 2 2" xfId="10221" xr:uid="{00000000-0005-0000-0000-00001D4B0000}"/>
    <cellStyle name="Normal 10 7 6 2 2 2" xfId="39312" xr:uid="{00000000-0005-0000-0000-00001E4B0000}"/>
    <cellStyle name="Normal 10 7 6 2 3" xfId="39311" xr:uid="{00000000-0005-0000-0000-00001F4B0000}"/>
    <cellStyle name="Normal 10 7 6 3" xfId="10222" xr:uid="{00000000-0005-0000-0000-0000204B0000}"/>
    <cellStyle name="Normal 10 7 6 3 2" xfId="39313" xr:uid="{00000000-0005-0000-0000-0000214B0000}"/>
    <cellStyle name="Normal 10 7 6 4" xfId="10223" xr:uid="{00000000-0005-0000-0000-0000224B0000}"/>
    <cellStyle name="Normal 10 7 6 4 2" xfId="39314" xr:uid="{00000000-0005-0000-0000-0000234B0000}"/>
    <cellStyle name="Normal 10 7 6 5" xfId="10224" xr:uid="{00000000-0005-0000-0000-0000244B0000}"/>
    <cellStyle name="Normal 10 7 6 5 2" xfId="39315" xr:uid="{00000000-0005-0000-0000-0000254B0000}"/>
    <cellStyle name="Normal 10 7 6 6" xfId="39310" xr:uid="{00000000-0005-0000-0000-0000264B0000}"/>
    <cellStyle name="Normal 10 7 7" xfId="10225" xr:uid="{00000000-0005-0000-0000-0000274B0000}"/>
    <cellStyle name="Normal 10 7 7 2" xfId="10226" xr:uid="{00000000-0005-0000-0000-0000284B0000}"/>
    <cellStyle name="Normal 10 7 7 2 2" xfId="10227" xr:uid="{00000000-0005-0000-0000-0000294B0000}"/>
    <cellStyle name="Normal 10 7 7 2 2 2" xfId="39318" xr:uid="{00000000-0005-0000-0000-00002A4B0000}"/>
    <cellStyle name="Normal 10 7 7 2 3" xfId="39317" xr:uid="{00000000-0005-0000-0000-00002B4B0000}"/>
    <cellStyle name="Normal 10 7 7 3" xfId="10228" xr:uid="{00000000-0005-0000-0000-00002C4B0000}"/>
    <cellStyle name="Normal 10 7 7 3 2" xfId="39319" xr:uid="{00000000-0005-0000-0000-00002D4B0000}"/>
    <cellStyle name="Normal 10 7 7 4" xfId="10229" xr:uid="{00000000-0005-0000-0000-00002E4B0000}"/>
    <cellStyle name="Normal 10 7 7 4 2" xfId="39320" xr:uid="{00000000-0005-0000-0000-00002F4B0000}"/>
    <cellStyle name="Normal 10 7 7 5" xfId="39316" xr:uid="{00000000-0005-0000-0000-0000304B0000}"/>
    <cellStyle name="Normal 10 7 8" xfId="10230" xr:uid="{00000000-0005-0000-0000-0000314B0000}"/>
    <cellStyle name="Normal 10 7 8 2" xfId="10231" xr:uid="{00000000-0005-0000-0000-0000324B0000}"/>
    <cellStyle name="Normal 10 7 8 2 2" xfId="39322" xr:uid="{00000000-0005-0000-0000-0000334B0000}"/>
    <cellStyle name="Normal 10 7 8 3" xfId="10232" xr:uid="{00000000-0005-0000-0000-0000344B0000}"/>
    <cellStyle name="Normal 10 7 8 3 2" xfId="39323" xr:uid="{00000000-0005-0000-0000-0000354B0000}"/>
    <cellStyle name="Normal 10 7 8 4" xfId="39321" xr:uid="{00000000-0005-0000-0000-0000364B0000}"/>
    <cellStyle name="Normal 10 7 9" xfId="10233" xr:uid="{00000000-0005-0000-0000-0000374B0000}"/>
    <cellStyle name="Normal 10 7 9 2" xfId="39324" xr:uid="{00000000-0005-0000-0000-0000384B0000}"/>
    <cellStyle name="Normal 10 8" xfId="10234" xr:uid="{00000000-0005-0000-0000-0000394B0000}"/>
    <cellStyle name="Normal 10 8 10" xfId="10235" xr:uid="{00000000-0005-0000-0000-00003A4B0000}"/>
    <cellStyle name="Normal 10 8 10 2" xfId="39326" xr:uid="{00000000-0005-0000-0000-00003B4B0000}"/>
    <cellStyle name="Normal 10 8 11" xfId="39325" xr:uid="{00000000-0005-0000-0000-00003C4B0000}"/>
    <cellStyle name="Normal 10 8 2" xfId="10236" xr:uid="{00000000-0005-0000-0000-00003D4B0000}"/>
    <cellStyle name="Normal 10 8 2 2" xfId="10237" xr:uid="{00000000-0005-0000-0000-00003E4B0000}"/>
    <cellStyle name="Normal 10 8 2 2 2" xfId="10238" xr:uid="{00000000-0005-0000-0000-00003F4B0000}"/>
    <cellStyle name="Normal 10 8 2 2 2 2" xfId="10239" xr:uid="{00000000-0005-0000-0000-0000404B0000}"/>
    <cellStyle name="Normal 10 8 2 2 2 2 2" xfId="39330" xr:uid="{00000000-0005-0000-0000-0000414B0000}"/>
    <cellStyle name="Normal 10 8 2 2 2 3" xfId="39329" xr:uid="{00000000-0005-0000-0000-0000424B0000}"/>
    <cellStyle name="Normal 10 8 2 2 3" xfId="10240" xr:uid="{00000000-0005-0000-0000-0000434B0000}"/>
    <cellStyle name="Normal 10 8 2 2 3 2" xfId="39331" xr:uid="{00000000-0005-0000-0000-0000444B0000}"/>
    <cellStyle name="Normal 10 8 2 2 4" xfId="10241" xr:uid="{00000000-0005-0000-0000-0000454B0000}"/>
    <cellStyle name="Normal 10 8 2 2 4 2" xfId="39332" xr:uid="{00000000-0005-0000-0000-0000464B0000}"/>
    <cellStyle name="Normal 10 8 2 2 5" xfId="10242" xr:uid="{00000000-0005-0000-0000-0000474B0000}"/>
    <cellStyle name="Normal 10 8 2 2 5 2" xfId="39333" xr:uid="{00000000-0005-0000-0000-0000484B0000}"/>
    <cellStyle name="Normal 10 8 2 2 6" xfId="39328" xr:uid="{00000000-0005-0000-0000-0000494B0000}"/>
    <cellStyle name="Normal 10 8 2 3" xfId="10243" xr:uid="{00000000-0005-0000-0000-00004A4B0000}"/>
    <cellStyle name="Normal 10 8 2 3 2" xfId="10244" xr:uid="{00000000-0005-0000-0000-00004B4B0000}"/>
    <cellStyle name="Normal 10 8 2 3 2 2" xfId="39335" xr:uid="{00000000-0005-0000-0000-00004C4B0000}"/>
    <cellStyle name="Normal 10 8 2 3 3" xfId="39334" xr:uid="{00000000-0005-0000-0000-00004D4B0000}"/>
    <cellStyle name="Normal 10 8 2 4" xfId="10245" xr:uid="{00000000-0005-0000-0000-00004E4B0000}"/>
    <cellStyle name="Normal 10 8 2 4 2" xfId="39336" xr:uid="{00000000-0005-0000-0000-00004F4B0000}"/>
    <cellStyle name="Normal 10 8 2 5" xfId="10246" xr:uid="{00000000-0005-0000-0000-0000504B0000}"/>
    <cellStyle name="Normal 10 8 2 5 2" xfId="39337" xr:uid="{00000000-0005-0000-0000-0000514B0000}"/>
    <cellStyle name="Normal 10 8 2 6" xfId="10247" xr:uid="{00000000-0005-0000-0000-0000524B0000}"/>
    <cellStyle name="Normal 10 8 2 6 2" xfId="39338" xr:uid="{00000000-0005-0000-0000-0000534B0000}"/>
    <cellStyle name="Normal 10 8 2 7" xfId="39327" xr:uid="{00000000-0005-0000-0000-0000544B0000}"/>
    <cellStyle name="Normal 10 8 3" xfId="10248" xr:uid="{00000000-0005-0000-0000-0000554B0000}"/>
    <cellStyle name="Normal 10 8 3 2" xfId="10249" xr:uid="{00000000-0005-0000-0000-0000564B0000}"/>
    <cellStyle name="Normal 10 8 3 2 2" xfId="10250" xr:uid="{00000000-0005-0000-0000-0000574B0000}"/>
    <cellStyle name="Normal 10 8 3 2 2 2" xfId="10251" xr:uid="{00000000-0005-0000-0000-0000584B0000}"/>
    <cellStyle name="Normal 10 8 3 2 2 2 2" xfId="39342" xr:uid="{00000000-0005-0000-0000-0000594B0000}"/>
    <cellStyle name="Normal 10 8 3 2 2 3" xfId="39341" xr:uid="{00000000-0005-0000-0000-00005A4B0000}"/>
    <cellStyle name="Normal 10 8 3 2 3" xfId="10252" xr:uid="{00000000-0005-0000-0000-00005B4B0000}"/>
    <cellStyle name="Normal 10 8 3 2 3 2" xfId="39343" xr:uid="{00000000-0005-0000-0000-00005C4B0000}"/>
    <cellStyle name="Normal 10 8 3 2 4" xfId="10253" xr:uid="{00000000-0005-0000-0000-00005D4B0000}"/>
    <cellStyle name="Normal 10 8 3 2 4 2" xfId="39344" xr:uid="{00000000-0005-0000-0000-00005E4B0000}"/>
    <cellStyle name="Normal 10 8 3 2 5" xfId="10254" xr:uid="{00000000-0005-0000-0000-00005F4B0000}"/>
    <cellStyle name="Normal 10 8 3 2 5 2" xfId="39345" xr:uid="{00000000-0005-0000-0000-0000604B0000}"/>
    <cellStyle name="Normal 10 8 3 2 6" xfId="39340" xr:uid="{00000000-0005-0000-0000-0000614B0000}"/>
    <cellStyle name="Normal 10 8 3 3" xfId="10255" xr:uid="{00000000-0005-0000-0000-0000624B0000}"/>
    <cellStyle name="Normal 10 8 3 3 2" xfId="10256" xr:uid="{00000000-0005-0000-0000-0000634B0000}"/>
    <cellStyle name="Normal 10 8 3 3 2 2" xfId="39347" xr:uid="{00000000-0005-0000-0000-0000644B0000}"/>
    <cellStyle name="Normal 10 8 3 3 3" xfId="39346" xr:uid="{00000000-0005-0000-0000-0000654B0000}"/>
    <cellStyle name="Normal 10 8 3 4" xfId="10257" xr:uid="{00000000-0005-0000-0000-0000664B0000}"/>
    <cellStyle name="Normal 10 8 3 4 2" xfId="39348" xr:uid="{00000000-0005-0000-0000-0000674B0000}"/>
    <cellStyle name="Normal 10 8 3 5" xfId="10258" xr:uid="{00000000-0005-0000-0000-0000684B0000}"/>
    <cellStyle name="Normal 10 8 3 5 2" xfId="39349" xr:uid="{00000000-0005-0000-0000-0000694B0000}"/>
    <cellStyle name="Normal 10 8 3 6" xfId="10259" xr:uid="{00000000-0005-0000-0000-00006A4B0000}"/>
    <cellStyle name="Normal 10 8 3 6 2" xfId="39350" xr:uid="{00000000-0005-0000-0000-00006B4B0000}"/>
    <cellStyle name="Normal 10 8 3 7" xfId="39339" xr:uid="{00000000-0005-0000-0000-00006C4B0000}"/>
    <cellStyle name="Normal 10 8 4" xfId="10260" xr:uid="{00000000-0005-0000-0000-00006D4B0000}"/>
    <cellStyle name="Normal 10 8 4 2" xfId="10261" xr:uid="{00000000-0005-0000-0000-00006E4B0000}"/>
    <cellStyle name="Normal 10 8 4 2 2" xfId="10262" xr:uid="{00000000-0005-0000-0000-00006F4B0000}"/>
    <cellStyle name="Normal 10 8 4 2 2 2" xfId="39353" xr:uid="{00000000-0005-0000-0000-0000704B0000}"/>
    <cellStyle name="Normal 10 8 4 2 3" xfId="39352" xr:uid="{00000000-0005-0000-0000-0000714B0000}"/>
    <cellStyle name="Normal 10 8 4 3" xfId="10263" xr:uid="{00000000-0005-0000-0000-0000724B0000}"/>
    <cellStyle name="Normal 10 8 4 3 2" xfId="39354" xr:uid="{00000000-0005-0000-0000-0000734B0000}"/>
    <cellStyle name="Normal 10 8 4 4" xfId="10264" xr:uid="{00000000-0005-0000-0000-0000744B0000}"/>
    <cellStyle name="Normal 10 8 4 4 2" xfId="39355" xr:uid="{00000000-0005-0000-0000-0000754B0000}"/>
    <cellStyle name="Normal 10 8 4 5" xfId="10265" xr:uid="{00000000-0005-0000-0000-0000764B0000}"/>
    <cellStyle name="Normal 10 8 4 5 2" xfId="39356" xr:uid="{00000000-0005-0000-0000-0000774B0000}"/>
    <cellStyle name="Normal 10 8 4 6" xfId="39351" xr:uid="{00000000-0005-0000-0000-0000784B0000}"/>
    <cellStyle name="Normal 10 8 5" xfId="10266" xr:uid="{00000000-0005-0000-0000-0000794B0000}"/>
    <cellStyle name="Normal 10 8 5 2" xfId="10267" xr:uid="{00000000-0005-0000-0000-00007A4B0000}"/>
    <cellStyle name="Normal 10 8 5 2 2" xfId="10268" xr:uid="{00000000-0005-0000-0000-00007B4B0000}"/>
    <cellStyle name="Normal 10 8 5 2 2 2" xfId="39359" xr:uid="{00000000-0005-0000-0000-00007C4B0000}"/>
    <cellStyle name="Normal 10 8 5 2 3" xfId="39358" xr:uid="{00000000-0005-0000-0000-00007D4B0000}"/>
    <cellStyle name="Normal 10 8 5 3" xfId="10269" xr:uid="{00000000-0005-0000-0000-00007E4B0000}"/>
    <cellStyle name="Normal 10 8 5 3 2" xfId="39360" xr:uid="{00000000-0005-0000-0000-00007F4B0000}"/>
    <cellStyle name="Normal 10 8 5 4" xfId="10270" xr:uid="{00000000-0005-0000-0000-0000804B0000}"/>
    <cellStyle name="Normal 10 8 5 4 2" xfId="39361" xr:uid="{00000000-0005-0000-0000-0000814B0000}"/>
    <cellStyle name="Normal 10 8 5 5" xfId="10271" xr:uid="{00000000-0005-0000-0000-0000824B0000}"/>
    <cellStyle name="Normal 10 8 5 5 2" xfId="39362" xr:uid="{00000000-0005-0000-0000-0000834B0000}"/>
    <cellStyle name="Normal 10 8 5 6" xfId="39357" xr:uid="{00000000-0005-0000-0000-0000844B0000}"/>
    <cellStyle name="Normal 10 8 6" xfId="10272" xr:uid="{00000000-0005-0000-0000-0000854B0000}"/>
    <cellStyle name="Normal 10 8 6 2" xfId="10273" xr:uid="{00000000-0005-0000-0000-0000864B0000}"/>
    <cellStyle name="Normal 10 8 6 2 2" xfId="10274" xr:uid="{00000000-0005-0000-0000-0000874B0000}"/>
    <cellStyle name="Normal 10 8 6 2 2 2" xfId="39365" xr:uid="{00000000-0005-0000-0000-0000884B0000}"/>
    <cellStyle name="Normal 10 8 6 2 3" xfId="39364" xr:uid="{00000000-0005-0000-0000-0000894B0000}"/>
    <cellStyle name="Normal 10 8 6 3" xfId="10275" xr:uid="{00000000-0005-0000-0000-00008A4B0000}"/>
    <cellStyle name="Normal 10 8 6 3 2" xfId="39366" xr:uid="{00000000-0005-0000-0000-00008B4B0000}"/>
    <cellStyle name="Normal 10 8 6 4" xfId="10276" xr:uid="{00000000-0005-0000-0000-00008C4B0000}"/>
    <cellStyle name="Normal 10 8 6 4 2" xfId="39367" xr:uid="{00000000-0005-0000-0000-00008D4B0000}"/>
    <cellStyle name="Normal 10 8 6 5" xfId="39363" xr:uid="{00000000-0005-0000-0000-00008E4B0000}"/>
    <cellStyle name="Normal 10 8 7" xfId="10277" xr:uid="{00000000-0005-0000-0000-00008F4B0000}"/>
    <cellStyle name="Normal 10 8 7 2" xfId="10278" xr:uid="{00000000-0005-0000-0000-0000904B0000}"/>
    <cellStyle name="Normal 10 8 7 2 2" xfId="39369" xr:uid="{00000000-0005-0000-0000-0000914B0000}"/>
    <cellStyle name="Normal 10 8 7 3" xfId="10279" xr:uid="{00000000-0005-0000-0000-0000924B0000}"/>
    <cellStyle name="Normal 10 8 7 3 2" xfId="39370" xr:uid="{00000000-0005-0000-0000-0000934B0000}"/>
    <cellStyle name="Normal 10 8 7 4" xfId="39368" xr:uid="{00000000-0005-0000-0000-0000944B0000}"/>
    <cellStyle name="Normal 10 8 8" xfId="10280" xr:uid="{00000000-0005-0000-0000-0000954B0000}"/>
    <cellStyle name="Normal 10 8 8 2" xfId="39371" xr:uid="{00000000-0005-0000-0000-0000964B0000}"/>
    <cellStyle name="Normal 10 8 9" xfId="10281" xr:uid="{00000000-0005-0000-0000-0000974B0000}"/>
    <cellStyle name="Normal 10 8 9 2" xfId="39372" xr:uid="{00000000-0005-0000-0000-0000984B0000}"/>
    <cellStyle name="Normal 10 9" xfId="10282" xr:uid="{00000000-0005-0000-0000-0000994B0000}"/>
    <cellStyle name="Normal 10 9 2" xfId="10283" xr:uid="{00000000-0005-0000-0000-00009A4B0000}"/>
    <cellStyle name="Normal 10 9 2 2" xfId="10284" xr:uid="{00000000-0005-0000-0000-00009B4B0000}"/>
    <cellStyle name="Normal 10 9 2 2 2" xfId="10285" xr:uid="{00000000-0005-0000-0000-00009C4B0000}"/>
    <cellStyle name="Normal 10 9 2 2 2 2" xfId="39376" xr:uid="{00000000-0005-0000-0000-00009D4B0000}"/>
    <cellStyle name="Normal 10 9 2 2 3" xfId="39375" xr:uid="{00000000-0005-0000-0000-00009E4B0000}"/>
    <cellStyle name="Normal 10 9 2 3" xfId="10286" xr:uid="{00000000-0005-0000-0000-00009F4B0000}"/>
    <cellStyle name="Normal 10 9 2 3 2" xfId="39377" xr:uid="{00000000-0005-0000-0000-0000A04B0000}"/>
    <cellStyle name="Normal 10 9 2 4" xfId="10287" xr:uid="{00000000-0005-0000-0000-0000A14B0000}"/>
    <cellStyle name="Normal 10 9 2 4 2" xfId="39378" xr:uid="{00000000-0005-0000-0000-0000A24B0000}"/>
    <cellStyle name="Normal 10 9 2 5" xfId="10288" xr:uid="{00000000-0005-0000-0000-0000A34B0000}"/>
    <cellStyle name="Normal 10 9 2 5 2" xfId="39379" xr:uid="{00000000-0005-0000-0000-0000A44B0000}"/>
    <cellStyle name="Normal 10 9 2 6" xfId="39374" xr:uid="{00000000-0005-0000-0000-0000A54B0000}"/>
    <cellStyle name="Normal 10 9 3" xfId="10289" xr:uid="{00000000-0005-0000-0000-0000A64B0000}"/>
    <cellStyle name="Normal 10 9 3 2" xfId="10290" xr:uid="{00000000-0005-0000-0000-0000A74B0000}"/>
    <cellStyle name="Normal 10 9 3 2 2" xfId="10291" xr:uid="{00000000-0005-0000-0000-0000A84B0000}"/>
    <cellStyle name="Normal 10 9 3 2 2 2" xfId="39382" xr:uid="{00000000-0005-0000-0000-0000A94B0000}"/>
    <cellStyle name="Normal 10 9 3 2 3" xfId="39381" xr:uid="{00000000-0005-0000-0000-0000AA4B0000}"/>
    <cellStyle name="Normal 10 9 3 3" xfId="10292" xr:uid="{00000000-0005-0000-0000-0000AB4B0000}"/>
    <cellStyle name="Normal 10 9 3 3 2" xfId="39383" xr:uid="{00000000-0005-0000-0000-0000AC4B0000}"/>
    <cellStyle name="Normal 10 9 3 4" xfId="10293" xr:uid="{00000000-0005-0000-0000-0000AD4B0000}"/>
    <cellStyle name="Normal 10 9 3 4 2" xfId="39384" xr:uid="{00000000-0005-0000-0000-0000AE4B0000}"/>
    <cellStyle name="Normal 10 9 3 5" xfId="10294" xr:uid="{00000000-0005-0000-0000-0000AF4B0000}"/>
    <cellStyle name="Normal 10 9 3 5 2" xfId="39385" xr:uid="{00000000-0005-0000-0000-0000B04B0000}"/>
    <cellStyle name="Normal 10 9 3 6" xfId="39380" xr:uid="{00000000-0005-0000-0000-0000B14B0000}"/>
    <cellStyle name="Normal 10 9 4" xfId="10295" xr:uid="{00000000-0005-0000-0000-0000B24B0000}"/>
    <cellStyle name="Normal 10 9 4 2" xfId="10296" xr:uid="{00000000-0005-0000-0000-0000B34B0000}"/>
    <cellStyle name="Normal 10 9 4 2 2" xfId="39387" xr:uid="{00000000-0005-0000-0000-0000B44B0000}"/>
    <cellStyle name="Normal 10 9 4 3" xfId="39386" xr:uid="{00000000-0005-0000-0000-0000B54B0000}"/>
    <cellStyle name="Normal 10 9 5" xfId="10297" xr:uid="{00000000-0005-0000-0000-0000B64B0000}"/>
    <cellStyle name="Normal 10 9 5 2" xfId="39388" xr:uid="{00000000-0005-0000-0000-0000B74B0000}"/>
    <cellStyle name="Normal 10 9 6" xfId="10298" xr:uid="{00000000-0005-0000-0000-0000B84B0000}"/>
    <cellStyle name="Normal 10 9 6 2" xfId="39389" xr:uid="{00000000-0005-0000-0000-0000B94B0000}"/>
    <cellStyle name="Normal 10 9 7" xfId="10299" xr:uid="{00000000-0005-0000-0000-0000BA4B0000}"/>
    <cellStyle name="Normal 10 9 7 2" xfId="39390" xr:uid="{00000000-0005-0000-0000-0000BB4B0000}"/>
    <cellStyle name="Normal 10 9 8" xfId="39373" xr:uid="{00000000-0005-0000-0000-0000BC4B0000}"/>
    <cellStyle name="Normal 100" xfId="10300" xr:uid="{00000000-0005-0000-0000-0000BD4B0000}"/>
    <cellStyle name="Normal 100 2" xfId="10301" xr:uid="{00000000-0005-0000-0000-0000BE4B0000}"/>
    <cellStyle name="Normal 100 3" xfId="10302" xr:uid="{00000000-0005-0000-0000-0000BF4B0000}"/>
    <cellStyle name="Normal 100 3 2" xfId="39392" xr:uid="{00000000-0005-0000-0000-0000C04B0000}"/>
    <cellStyle name="Normal 100 4" xfId="39391" xr:uid="{00000000-0005-0000-0000-0000C14B0000}"/>
    <cellStyle name="Normal 101" xfId="10303" xr:uid="{00000000-0005-0000-0000-0000C24B0000}"/>
    <cellStyle name="Normal 101 2" xfId="10304" xr:uid="{00000000-0005-0000-0000-0000C34B0000}"/>
    <cellStyle name="Normal 101 3" xfId="10305" xr:uid="{00000000-0005-0000-0000-0000C44B0000}"/>
    <cellStyle name="Normal 101 3 2" xfId="39394" xr:uid="{00000000-0005-0000-0000-0000C54B0000}"/>
    <cellStyle name="Normal 101 4" xfId="39393" xr:uid="{00000000-0005-0000-0000-0000C64B0000}"/>
    <cellStyle name="Normal 102" xfId="10306" xr:uid="{00000000-0005-0000-0000-0000C74B0000}"/>
    <cellStyle name="Normal 102 2" xfId="10307" xr:uid="{00000000-0005-0000-0000-0000C84B0000}"/>
    <cellStyle name="Normal 102 2 2" xfId="39396" xr:uid="{00000000-0005-0000-0000-0000C94B0000}"/>
    <cellStyle name="Normal 102 3" xfId="39395" xr:uid="{00000000-0005-0000-0000-0000CA4B0000}"/>
    <cellStyle name="Normal 103" xfId="10308" xr:uid="{00000000-0005-0000-0000-0000CB4B0000}"/>
    <cellStyle name="Normal 103 2" xfId="10309" xr:uid="{00000000-0005-0000-0000-0000CC4B0000}"/>
    <cellStyle name="Normal 103 2 2" xfId="39398" xr:uid="{00000000-0005-0000-0000-0000CD4B0000}"/>
    <cellStyle name="Normal 103 3" xfId="39397" xr:uid="{00000000-0005-0000-0000-0000CE4B0000}"/>
    <cellStyle name="Normal 104" xfId="10310" xr:uid="{00000000-0005-0000-0000-0000CF4B0000}"/>
    <cellStyle name="Normal 104 2" xfId="10311" xr:uid="{00000000-0005-0000-0000-0000D04B0000}"/>
    <cellStyle name="Normal 104 3" xfId="10312" xr:uid="{00000000-0005-0000-0000-0000D14B0000}"/>
    <cellStyle name="Normal 104 3 2" xfId="39400" xr:uid="{00000000-0005-0000-0000-0000D24B0000}"/>
    <cellStyle name="Normal 104 4" xfId="39399" xr:uid="{00000000-0005-0000-0000-0000D34B0000}"/>
    <cellStyle name="Normal 105" xfId="10313" xr:uid="{00000000-0005-0000-0000-0000D44B0000}"/>
    <cellStyle name="Normal 105 2" xfId="10314" xr:uid="{00000000-0005-0000-0000-0000D54B0000}"/>
    <cellStyle name="Normal 105 3" xfId="10315" xr:uid="{00000000-0005-0000-0000-0000D64B0000}"/>
    <cellStyle name="Normal 105 3 2" xfId="39402" xr:uid="{00000000-0005-0000-0000-0000D74B0000}"/>
    <cellStyle name="Normal 105 4" xfId="39401" xr:uid="{00000000-0005-0000-0000-0000D84B0000}"/>
    <cellStyle name="Normal 106" xfId="10316" xr:uid="{00000000-0005-0000-0000-0000D94B0000}"/>
    <cellStyle name="Normal 106 2" xfId="10317" xr:uid="{00000000-0005-0000-0000-0000DA4B0000}"/>
    <cellStyle name="Normal 106 3" xfId="10318" xr:uid="{00000000-0005-0000-0000-0000DB4B0000}"/>
    <cellStyle name="Normal 106 3 2" xfId="39404" xr:uid="{00000000-0005-0000-0000-0000DC4B0000}"/>
    <cellStyle name="Normal 106 4" xfId="39403" xr:uid="{00000000-0005-0000-0000-0000DD4B0000}"/>
    <cellStyle name="Normal 107" xfId="10319" xr:uid="{00000000-0005-0000-0000-0000DE4B0000}"/>
    <cellStyle name="Normal 107 2" xfId="10320" xr:uid="{00000000-0005-0000-0000-0000DF4B0000}"/>
    <cellStyle name="Normal 107 2 2" xfId="39406" xr:uid="{00000000-0005-0000-0000-0000E04B0000}"/>
    <cellStyle name="Normal 107 3" xfId="39405" xr:uid="{00000000-0005-0000-0000-0000E14B0000}"/>
    <cellStyle name="Normal 108" xfId="10321" xr:uid="{00000000-0005-0000-0000-0000E24B0000}"/>
    <cellStyle name="Normal 108 2" xfId="10322" xr:uid="{00000000-0005-0000-0000-0000E34B0000}"/>
    <cellStyle name="Normal 108 3" xfId="10323" xr:uid="{00000000-0005-0000-0000-0000E44B0000}"/>
    <cellStyle name="Normal 108 3 2" xfId="39408" xr:uid="{00000000-0005-0000-0000-0000E54B0000}"/>
    <cellStyle name="Normal 108 4" xfId="39407" xr:uid="{00000000-0005-0000-0000-0000E64B0000}"/>
    <cellStyle name="Normal 109" xfId="10324" xr:uid="{00000000-0005-0000-0000-0000E74B0000}"/>
    <cellStyle name="Normal 109 2" xfId="10325" xr:uid="{00000000-0005-0000-0000-0000E84B0000}"/>
    <cellStyle name="Normal 109 2 2" xfId="39410" xr:uid="{00000000-0005-0000-0000-0000E94B0000}"/>
    <cellStyle name="Normal 109 3" xfId="39409" xr:uid="{00000000-0005-0000-0000-0000EA4B0000}"/>
    <cellStyle name="Normal 11" xfId="201" xr:uid="{00000000-0005-0000-0000-0000EB4B0000}"/>
    <cellStyle name="Normal 11 10" xfId="10326" xr:uid="{00000000-0005-0000-0000-0000EC4B0000}"/>
    <cellStyle name="Normal 11 10 2" xfId="10327" xr:uid="{00000000-0005-0000-0000-0000ED4B0000}"/>
    <cellStyle name="Normal 11 10 2 2" xfId="10328" xr:uid="{00000000-0005-0000-0000-0000EE4B0000}"/>
    <cellStyle name="Normal 11 10 2 2 2" xfId="39413" xr:uid="{00000000-0005-0000-0000-0000EF4B0000}"/>
    <cellStyle name="Normal 11 10 2 3" xfId="39412" xr:uid="{00000000-0005-0000-0000-0000F04B0000}"/>
    <cellStyle name="Normal 11 10 3" xfId="10329" xr:uid="{00000000-0005-0000-0000-0000F14B0000}"/>
    <cellStyle name="Normal 11 10 3 2" xfId="39414" xr:uid="{00000000-0005-0000-0000-0000F24B0000}"/>
    <cellStyle name="Normal 11 10 4" xfId="10330" xr:uid="{00000000-0005-0000-0000-0000F34B0000}"/>
    <cellStyle name="Normal 11 10 4 2" xfId="39415" xr:uid="{00000000-0005-0000-0000-0000F44B0000}"/>
    <cellStyle name="Normal 11 10 5" xfId="10331" xr:uid="{00000000-0005-0000-0000-0000F54B0000}"/>
    <cellStyle name="Normal 11 10 5 2" xfId="39416" xr:uid="{00000000-0005-0000-0000-0000F64B0000}"/>
    <cellStyle name="Normal 11 10 6" xfId="39411" xr:uid="{00000000-0005-0000-0000-0000F74B0000}"/>
    <cellStyle name="Normal 11 11" xfId="10332" xr:uid="{00000000-0005-0000-0000-0000F84B0000}"/>
    <cellStyle name="Normal 11 11 2" xfId="10333" xr:uid="{00000000-0005-0000-0000-0000F94B0000}"/>
    <cellStyle name="Normal 11 11 2 2" xfId="10334" xr:uid="{00000000-0005-0000-0000-0000FA4B0000}"/>
    <cellStyle name="Normal 11 11 2 2 2" xfId="39419" xr:uid="{00000000-0005-0000-0000-0000FB4B0000}"/>
    <cellStyle name="Normal 11 11 2 3" xfId="39418" xr:uid="{00000000-0005-0000-0000-0000FC4B0000}"/>
    <cellStyle name="Normal 11 11 3" xfId="10335" xr:uid="{00000000-0005-0000-0000-0000FD4B0000}"/>
    <cellStyle name="Normal 11 11 3 2" xfId="39420" xr:uid="{00000000-0005-0000-0000-0000FE4B0000}"/>
    <cellStyle name="Normal 11 11 4" xfId="10336" xr:uid="{00000000-0005-0000-0000-0000FF4B0000}"/>
    <cellStyle name="Normal 11 11 4 2" xfId="39421" xr:uid="{00000000-0005-0000-0000-0000004C0000}"/>
    <cellStyle name="Normal 11 11 5" xfId="10337" xr:uid="{00000000-0005-0000-0000-0000014C0000}"/>
    <cellStyle name="Normal 11 11 5 2" xfId="39422" xr:uid="{00000000-0005-0000-0000-0000024C0000}"/>
    <cellStyle name="Normal 11 11 6" xfId="39417" xr:uid="{00000000-0005-0000-0000-0000034C0000}"/>
    <cellStyle name="Normal 11 12" xfId="10338" xr:uid="{00000000-0005-0000-0000-0000044C0000}"/>
    <cellStyle name="Normal 11 12 2" xfId="10339" xr:uid="{00000000-0005-0000-0000-0000054C0000}"/>
    <cellStyle name="Normal 11 12 2 2" xfId="10340" xr:uid="{00000000-0005-0000-0000-0000064C0000}"/>
    <cellStyle name="Normal 11 12 2 2 2" xfId="39425" xr:uid="{00000000-0005-0000-0000-0000074C0000}"/>
    <cellStyle name="Normal 11 12 2 3" xfId="39424" xr:uid="{00000000-0005-0000-0000-0000084C0000}"/>
    <cellStyle name="Normal 11 12 3" xfId="10341" xr:uid="{00000000-0005-0000-0000-0000094C0000}"/>
    <cellStyle name="Normal 11 12 3 2" xfId="39426" xr:uid="{00000000-0005-0000-0000-00000A4C0000}"/>
    <cellStyle name="Normal 11 12 4" xfId="10342" xr:uid="{00000000-0005-0000-0000-00000B4C0000}"/>
    <cellStyle name="Normal 11 12 4 2" xfId="39427" xr:uid="{00000000-0005-0000-0000-00000C4C0000}"/>
    <cellStyle name="Normal 11 12 5" xfId="39423" xr:uid="{00000000-0005-0000-0000-00000D4C0000}"/>
    <cellStyle name="Normal 11 13" xfId="10343" xr:uid="{00000000-0005-0000-0000-00000E4C0000}"/>
    <cellStyle name="Normal 11 13 2" xfId="10344" xr:uid="{00000000-0005-0000-0000-00000F4C0000}"/>
    <cellStyle name="Normal 11 13 2 2" xfId="39429" xr:uid="{00000000-0005-0000-0000-0000104C0000}"/>
    <cellStyle name="Normal 11 13 3" xfId="10345" xr:uid="{00000000-0005-0000-0000-0000114C0000}"/>
    <cellStyle name="Normal 11 13 3 2" xfId="39430" xr:uid="{00000000-0005-0000-0000-0000124C0000}"/>
    <cellStyle name="Normal 11 13 4" xfId="39428" xr:uid="{00000000-0005-0000-0000-0000134C0000}"/>
    <cellStyle name="Normal 11 14" xfId="10346" xr:uid="{00000000-0005-0000-0000-0000144C0000}"/>
    <cellStyle name="Normal 11 14 2" xfId="39431" xr:uid="{00000000-0005-0000-0000-0000154C0000}"/>
    <cellStyle name="Normal 11 15" xfId="10347" xr:uid="{00000000-0005-0000-0000-0000164C0000}"/>
    <cellStyle name="Normal 11 15 2" xfId="39432" xr:uid="{00000000-0005-0000-0000-0000174C0000}"/>
    <cellStyle name="Normal 11 16" xfId="10348" xr:uid="{00000000-0005-0000-0000-0000184C0000}"/>
    <cellStyle name="Normal 11 16 2" xfId="39433" xr:uid="{00000000-0005-0000-0000-0000194C0000}"/>
    <cellStyle name="Normal 11 17" xfId="10349" xr:uid="{00000000-0005-0000-0000-00001A4C0000}"/>
    <cellStyle name="Normal 11 2" xfId="202" xr:uid="{00000000-0005-0000-0000-00001B4C0000}"/>
    <cellStyle name="Normal 11 2 10" xfId="10350" xr:uid="{00000000-0005-0000-0000-00001C4C0000}"/>
    <cellStyle name="Normal 11 2 10 2" xfId="10351" xr:uid="{00000000-0005-0000-0000-00001D4C0000}"/>
    <cellStyle name="Normal 11 2 10 2 2" xfId="10352" xr:uid="{00000000-0005-0000-0000-00001E4C0000}"/>
    <cellStyle name="Normal 11 2 10 2 2 2" xfId="39436" xr:uid="{00000000-0005-0000-0000-00001F4C0000}"/>
    <cellStyle name="Normal 11 2 10 2 3" xfId="39435" xr:uid="{00000000-0005-0000-0000-0000204C0000}"/>
    <cellStyle name="Normal 11 2 10 3" xfId="10353" xr:uid="{00000000-0005-0000-0000-0000214C0000}"/>
    <cellStyle name="Normal 11 2 10 3 2" xfId="39437" xr:uid="{00000000-0005-0000-0000-0000224C0000}"/>
    <cellStyle name="Normal 11 2 10 4" xfId="10354" xr:uid="{00000000-0005-0000-0000-0000234C0000}"/>
    <cellStyle name="Normal 11 2 10 4 2" xfId="39438" xr:uid="{00000000-0005-0000-0000-0000244C0000}"/>
    <cellStyle name="Normal 11 2 10 5" xfId="10355" xr:uid="{00000000-0005-0000-0000-0000254C0000}"/>
    <cellStyle name="Normal 11 2 10 5 2" xfId="39439" xr:uid="{00000000-0005-0000-0000-0000264C0000}"/>
    <cellStyle name="Normal 11 2 10 6" xfId="39434" xr:uid="{00000000-0005-0000-0000-0000274C0000}"/>
    <cellStyle name="Normal 11 2 11" xfId="10356" xr:uid="{00000000-0005-0000-0000-0000284C0000}"/>
    <cellStyle name="Normal 11 2 11 2" xfId="10357" xr:uid="{00000000-0005-0000-0000-0000294C0000}"/>
    <cellStyle name="Normal 11 2 11 2 2" xfId="10358" xr:uid="{00000000-0005-0000-0000-00002A4C0000}"/>
    <cellStyle name="Normal 11 2 11 2 2 2" xfId="39442" xr:uid="{00000000-0005-0000-0000-00002B4C0000}"/>
    <cellStyle name="Normal 11 2 11 2 3" xfId="39441" xr:uid="{00000000-0005-0000-0000-00002C4C0000}"/>
    <cellStyle name="Normal 11 2 11 3" xfId="10359" xr:uid="{00000000-0005-0000-0000-00002D4C0000}"/>
    <cellStyle name="Normal 11 2 11 3 2" xfId="39443" xr:uid="{00000000-0005-0000-0000-00002E4C0000}"/>
    <cellStyle name="Normal 11 2 11 4" xfId="10360" xr:uid="{00000000-0005-0000-0000-00002F4C0000}"/>
    <cellStyle name="Normal 11 2 11 4 2" xfId="39444" xr:uid="{00000000-0005-0000-0000-0000304C0000}"/>
    <cellStyle name="Normal 11 2 11 5" xfId="39440" xr:uid="{00000000-0005-0000-0000-0000314C0000}"/>
    <cellStyle name="Normal 11 2 12" xfId="10361" xr:uid="{00000000-0005-0000-0000-0000324C0000}"/>
    <cellStyle name="Normal 11 2 12 2" xfId="10362" xr:uid="{00000000-0005-0000-0000-0000334C0000}"/>
    <cellStyle name="Normal 11 2 12 2 2" xfId="39446" xr:uid="{00000000-0005-0000-0000-0000344C0000}"/>
    <cellStyle name="Normal 11 2 12 3" xfId="10363" xr:uid="{00000000-0005-0000-0000-0000354C0000}"/>
    <cellStyle name="Normal 11 2 12 3 2" xfId="39447" xr:uid="{00000000-0005-0000-0000-0000364C0000}"/>
    <cellStyle name="Normal 11 2 12 4" xfId="39445" xr:uid="{00000000-0005-0000-0000-0000374C0000}"/>
    <cellStyle name="Normal 11 2 13" xfId="10364" xr:uid="{00000000-0005-0000-0000-0000384C0000}"/>
    <cellStyle name="Normal 11 2 13 2" xfId="39448" xr:uid="{00000000-0005-0000-0000-0000394C0000}"/>
    <cellStyle name="Normal 11 2 14" xfId="10365" xr:uid="{00000000-0005-0000-0000-00003A4C0000}"/>
    <cellStyle name="Normal 11 2 14 2" xfId="39449" xr:uid="{00000000-0005-0000-0000-00003B4C0000}"/>
    <cellStyle name="Normal 11 2 15" xfId="10366" xr:uid="{00000000-0005-0000-0000-00003C4C0000}"/>
    <cellStyle name="Normal 11 2 15 2" xfId="39450" xr:uid="{00000000-0005-0000-0000-00003D4C0000}"/>
    <cellStyle name="Normal 11 2 16" xfId="10367" xr:uid="{00000000-0005-0000-0000-00003E4C0000}"/>
    <cellStyle name="Normal 11 2 17" xfId="30110" xr:uid="{00000000-0005-0000-0000-00003F4C0000}"/>
    <cellStyle name="Normal 11 2 2" xfId="10368" xr:uid="{00000000-0005-0000-0000-0000404C0000}"/>
    <cellStyle name="Normal 11 2 2 10" xfId="10369" xr:uid="{00000000-0005-0000-0000-0000414C0000}"/>
    <cellStyle name="Normal 11 2 2 10 2" xfId="10370" xr:uid="{00000000-0005-0000-0000-0000424C0000}"/>
    <cellStyle name="Normal 11 2 2 10 2 2" xfId="10371" xr:uid="{00000000-0005-0000-0000-0000434C0000}"/>
    <cellStyle name="Normal 11 2 2 10 2 2 2" xfId="39454" xr:uid="{00000000-0005-0000-0000-0000444C0000}"/>
    <cellStyle name="Normal 11 2 2 10 2 3" xfId="39453" xr:uid="{00000000-0005-0000-0000-0000454C0000}"/>
    <cellStyle name="Normal 11 2 2 10 3" xfId="10372" xr:uid="{00000000-0005-0000-0000-0000464C0000}"/>
    <cellStyle name="Normal 11 2 2 10 3 2" xfId="39455" xr:uid="{00000000-0005-0000-0000-0000474C0000}"/>
    <cellStyle name="Normal 11 2 2 10 4" xfId="10373" xr:uid="{00000000-0005-0000-0000-0000484C0000}"/>
    <cellStyle name="Normal 11 2 2 10 4 2" xfId="39456" xr:uid="{00000000-0005-0000-0000-0000494C0000}"/>
    <cellStyle name="Normal 11 2 2 10 5" xfId="39452" xr:uid="{00000000-0005-0000-0000-00004A4C0000}"/>
    <cellStyle name="Normal 11 2 2 11" xfId="10374" xr:uid="{00000000-0005-0000-0000-00004B4C0000}"/>
    <cellStyle name="Normal 11 2 2 11 2" xfId="10375" xr:uid="{00000000-0005-0000-0000-00004C4C0000}"/>
    <cellStyle name="Normal 11 2 2 11 2 2" xfId="39458" xr:uid="{00000000-0005-0000-0000-00004D4C0000}"/>
    <cellStyle name="Normal 11 2 2 11 3" xfId="10376" xr:uid="{00000000-0005-0000-0000-00004E4C0000}"/>
    <cellStyle name="Normal 11 2 2 11 3 2" xfId="39459" xr:uid="{00000000-0005-0000-0000-00004F4C0000}"/>
    <cellStyle name="Normal 11 2 2 11 4" xfId="39457" xr:uid="{00000000-0005-0000-0000-0000504C0000}"/>
    <cellStyle name="Normal 11 2 2 12" xfId="10377" xr:uid="{00000000-0005-0000-0000-0000514C0000}"/>
    <cellStyle name="Normal 11 2 2 12 2" xfId="39460" xr:uid="{00000000-0005-0000-0000-0000524C0000}"/>
    <cellStyle name="Normal 11 2 2 13" xfId="10378" xr:uid="{00000000-0005-0000-0000-0000534C0000}"/>
    <cellStyle name="Normal 11 2 2 13 2" xfId="39461" xr:uid="{00000000-0005-0000-0000-0000544C0000}"/>
    <cellStyle name="Normal 11 2 2 14" xfId="10379" xr:uid="{00000000-0005-0000-0000-0000554C0000}"/>
    <cellStyle name="Normal 11 2 2 14 2" xfId="39462" xr:uid="{00000000-0005-0000-0000-0000564C0000}"/>
    <cellStyle name="Normal 11 2 2 15" xfId="39451" xr:uid="{00000000-0005-0000-0000-0000574C0000}"/>
    <cellStyle name="Normal 11 2 2 2" xfId="10380" xr:uid="{00000000-0005-0000-0000-0000584C0000}"/>
    <cellStyle name="Normal 11 2 2 2 10" xfId="10381" xr:uid="{00000000-0005-0000-0000-0000594C0000}"/>
    <cellStyle name="Normal 11 2 2 2 10 2" xfId="10382" xr:uid="{00000000-0005-0000-0000-00005A4C0000}"/>
    <cellStyle name="Normal 11 2 2 2 10 2 2" xfId="39465" xr:uid="{00000000-0005-0000-0000-00005B4C0000}"/>
    <cellStyle name="Normal 11 2 2 2 10 3" xfId="10383" xr:uid="{00000000-0005-0000-0000-00005C4C0000}"/>
    <cellStyle name="Normal 11 2 2 2 10 3 2" xfId="39466" xr:uid="{00000000-0005-0000-0000-00005D4C0000}"/>
    <cellStyle name="Normal 11 2 2 2 10 4" xfId="39464" xr:uid="{00000000-0005-0000-0000-00005E4C0000}"/>
    <cellStyle name="Normal 11 2 2 2 11" xfId="10384" xr:uid="{00000000-0005-0000-0000-00005F4C0000}"/>
    <cellStyle name="Normal 11 2 2 2 11 2" xfId="39467" xr:uid="{00000000-0005-0000-0000-0000604C0000}"/>
    <cellStyle name="Normal 11 2 2 2 12" xfId="10385" xr:uid="{00000000-0005-0000-0000-0000614C0000}"/>
    <cellStyle name="Normal 11 2 2 2 12 2" xfId="39468" xr:uid="{00000000-0005-0000-0000-0000624C0000}"/>
    <cellStyle name="Normal 11 2 2 2 13" xfId="10386" xr:uid="{00000000-0005-0000-0000-0000634C0000}"/>
    <cellStyle name="Normal 11 2 2 2 13 2" xfId="39469" xr:uid="{00000000-0005-0000-0000-0000644C0000}"/>
    <cellStyle name="Normal 11 2 2 2 14" xfId="39463" xr:uid="{00000000-0005-0000-0000-0000654C0000}"/>
    <cellStyle name="Normal 11 2 2 2 2" xfId="10387" xr:uid="{00000000-0005-0000-0000-0000664C0000}"/>
    <cellStyle name="Normal 11 2 2 2 2 10" xfId="10388" xr:uid="{00000000-0005-0000-0000-0000674C0000}"/>
    <cellStyle name="Normal 11 2 2 2 2 10 2" xfId="39471" xr:uid="{00000000-0005-0000-0000-0000684C0000}"/>
    <cellStyle name="Normal 11 2 2 2 2 11" xfId="10389" xr:uid="{00000000-0005-0000-0000-0000694C0000}"/>
    <cellStyle name="Normal 11 2 2 2 2 11 2" xfId="39472" xr:uid="{00000000-0005-0000-0000-00006A4C0000}"/>
    <cellStyle name="Normal 11 2 2 2 2 12" xfId="10390" xr:uid="{00000000-0005-0000-0000-00006B4C0000}"/>
    <cellStyle name="Normal 11 2 2 2 2 12 2" xfId="39473" xr:uid="{00000000-0005-0000-0000-00006C4C0000}"/>
    <cellStyle name="Normal 11 2 2 2 2 13" xfId="39470" xr:uid="{00000000-0005-0000-0000-00006D4C0000}"/>
    <cellStyle name="Normal 11 2 2 2 2 2" xfId="10391" xr:uid="{00000000-0005-0000-0000-00006E4C0000}"/>
    <cellStyle name="Normal 11 2 2 2 2 2 10" xfId="10392" xr:uid="{00000000-0005-0000-0000-00006F4C0000}"/>
    <cellStyle name="Normal 11 2 2 2 2 2 10 2" xfId="39475" xr:uid="{00000000-0005-0000-0000-0000704C0000}"/>
    <cellStyle name="Normal 11 2 2 2 2 2 11" xfId="10393" xr:uid="{00000000-0005-0000-0000-0000714C0000}"/>
    <cellStyle name="Normal 11 2 2 2 2 2 11 2" xfId="39476" xr:uid="{00000000-0005-0000-0000-0000724C0000}"/>
    <cellStyle name="Normal 11 2 2 2 2 2 12" xfId="39474" xr:uid="{00000000-0005-0000-0000-0000734C0000}"/>
    <cellStyle name="Normal 11 2 2 2 2 2 2" xfId="10394" xr:uid="{00000000-0005-0000-0000-0000744C0000}"/>
    <cellStyle name="Normal 11 2 2 2 2 2 2 10" xfId="10395" xr:uid="{00000000-0005-0000-0000-0000754C0000}"/>
    <cellStyle name="Normal 11 2 2 2 2 2 2 10 2" xfId="39478" xr:uid="{00000000-0005-0000-0000-0000764C0000}"/>
    <cellStyle name="Normal 11 2 2 2 2 2 2 11" xfId="39477" xr:uid="{00000000-0005-0000-0000-0000774C0000}"/>
    <cellStyle name="Normal 11 2 2 2 2 2 2 2" xfId="10396" xr:uid="{00000000-0005-0000-0000-0000784C0000}"/>
    <cellStyle name="Normal 11 2 2 2 2 2 2 2 2" xfId="10397" xr:uid="{00000000-0005-0000-0000-0000794C0000}"/>
    <cellStyle name="Normal 11 2 2 2 2 2 2 2 2 2" xfId="10398" xr:uid="{00000000-0005-0000-0000-00007A4C0000}"/>
    <cellStyle name="Normal 11 2 2 2 2 2 2 2 2 2 2" xfId="10399" xr:uid="{00000000-0005-0000-0000-00007B4C0000}"/>
    <cellStyle name="Normal 11 2 2 2 2 2 2 2 2 2 2 2" xfId="39482" xr:uid="{00000000-0005-0000-0000-00007C4C0000}"/>
    <cellStyle name="Normal 11 2 2 2 2 2 2 2 2 2 3" xfId="39481" xr:uid="{00000000-0005-0000-0000-00007D4C0000}"/>
    <cellStyle name="Normal 11 2 2 2 2 2 2 2 2 3" xfId="10400" xr:uid="{00000000-0005-0000-0000-00007E4C0000}"/>
    <cellStyle name="Normal 11 2 2 2 2 2 2 2 2 3 2" xfId="39483" xr:uid="{00000000-0005-0000-0000-00007F4C0000}"/>
    <cellStyle name="Normal 11 2 2 2 2 2 2 2 2 4" xfId="10401" xr:uid="{00000000-0005-0000-0000-0000804C0000}"/>
    <cellStyle name="Normal 11 2 2 2 2 2 2 2 2 4 2" xfId="39484" xr:uid="{00000000-0005-0000-0000-0000814C0000}"/>
    <cellStyle name="Normal 11 2 2 2 2 2 2 2 2 5" xfId="10402" xr:uid="{00000000-0005-0000-0000-0000824C0000}"/>
    <cellStyle name="Normal 11 2 2 2 2 2 2 2 2 5 2" xfId="39485" xr:uid="{00000000-0005-0000-0000-0000834C0000}"/>
    <cellStyle name="Normal 11 2 2 2 2 2 2 2 2 6" xfId="39480" xr:uid="{00000000-0005-0000-0000-0000844C0000}"/>
    <cellStyle name="Normal 11 2 2 2 2 2 2 2 3" xfId="10403" xr:uid="{00000000-0005-0000-0000-0000854C0000}"/>
    <cellStyle name="Normal 11 2 2 2 2 2 2 2 3 2" xfId="10404" xr:uid="{00000000-0005-0000-0000-0000864C0000}"/>
    <cellStyle name="Normal 11 2 2 2 2 2 2 2 3 2 2" xfId="39487" xr:uid="{00000000-0005-0000-0000-0000874C0000}"/>
    <cellStyle name="Normal 11 2 2 2 2 2 2 2 3 3" xfId="39486" xr:uid="{00000000-0005-0000-0000-0000884C0000}"/>
    <cellStyle name="Normal 11 2 2 2 2 2 2 2 4" xfId="10405" xr:uid="{00000000-0005-0000-0000-0000894C0000}"/>
    <cellStyle name="Normal 11 2 2 2 2 2 2 2 4 2" xfId="39488" xr:uid="{00000000-0005-0000-0000-00008A4C0000}"/>
    <cellStyle name="Normal 11 2 2 2 2 2 2 2 5" xfId="10406" xr:uid="{00000000-0005-0000-0000-00008B4C0000}"/>
    <cellStyle name="Normal 11 2 2 2 2 2 2 2 5 2" xfId="39489" xr:uid="{00000000-0005-0000-0000-00008C4C0000}"/>
    <cellStyle name="Normal 11 2 2 2 2 2 2 2 6" xfId="10407" xr:uid="{00000000-0005-0000-0000-00008D4C0000}"/>
    <cellStyle name="Normal 11 2 2 2 2 2 2 2 6 2" xfId="39490" xr:uid="{00000000-0005-0000-0000-00008E4C0000}"/>
    <cellStyle name="Normal 11 2 2 2 2 2 2 2 7" xfId="39479" xr:uid="{00000000-0005-0000-0000-00008F4C0000}"/>
    <cellStyle name="Normal 11 2 2 2 2 2 2 3" xfId="10408" xr:uid="{00000000-0005-0000-0000-0000904C0000}"/>
    <cellStyle name="Normal 11 2 2 2 2 2 2 3 2" xfId="10409" xr:uid="{00000000-0005-0000-0000-0000914C0000}"/>
    <cellStyle name="Normal 11 2 2 2 2 2 2 3 2 2" xfId="10410" xr:uid="{00000000-0005-0000-0000-0000924C0000}"/>
    <cellStyle name="Normal 11 2 2 2 2 2 2 3 2 2 2" xfId="10411" xr:uid="{00000000-0005-0000-0000-0000934C0000}"/>
    <cellStyle name="Normal 11 2 2 2 2 2 2 3 2 2 2 2" xfId="39494" xr:uid="{00000000-0005-0000-0000-0000944C0000}"/>
    <cellStyle name="Normal 11 2 2 2 2 2 2 3 2 2 3" xfId="39493" xr:uid="{00000000-0005-0000-0000-0000954C0000}"/>
    <cellStyle name="Normal 11 2 2 2 2 2 2 3 2 3" xfId="10412" xr:uid="{00000000-0005-0000-0000-0000964C0000}"/>
    <cellStyle name="Normal 11 2 2 2 2 2 2 3 2 3 2" xfId="39495" xr:uid="{00000000-0005-0000-0000-0000974C0000}"/>
    <cellStyle name="Normal 11 2 2 2 2 2 2 3 2 4" xfId="10413" xr:uid="{00000000-0005-0000-0000-0000984C0000}"/>
    <cellStyle name="Normal 11 2 2 2 2 2 2 3 2 4 2" xfId="39496" xr:uid="{00000000-0005-0000-0000-0000994C0000}"/>
    <cellStyle name="Normal 11 2 2 2 2 2 2 3 2 5" xfId="10414" xr:uid="{00000000-0005-0000-0000-00009A4C0000}"/>
    <cellStyle name="Normal 11 2 2 2 2 2 2 3 2 5 2" xfId="39497" xr:uid="{00000000-0005-0000-0000-00009B4C0000}"/>
    <cellStyle name="Normal 11 2 2 2 2 2 2 3 2 6" xfId="39492" xr:uid="{00000000-0005-0000-0000-00009C4C0000}"/>
    <cellStyle name="Normal 11 2 2 2 2 2 2 3 3" xfId="10415" xr:uid="{00000000-0005-0000-0000-00009D4C0000}"/>
    <cellStyle name="Normal 11 2 2 2 2 2 2 3 3 2" xfId="10416" xr:uid="{00000000-0005-0000-0000-00009E4C0000}"/>
    <cellStyle name="Normal 11 2 2 2 2 2 2 3 3 2 2" xfId="39499" xr:uid="{00000000-0005-0000-0000-00009F4C0000}"/>
    <cellStyle name="Normal 11 2 2 2 2 2 2 3 3 3" xfId="39498" xr:uid="{00000000-0005-0000-0000-0000A04C0000}"/>
    <cellStyle name="Normal 11 2 2 2 2 2 2 3 4" xfId="10417" xr:uid="{00000000-0005-0000-0000-0000A14C0000}"/>
    <cellStyle name="Normal 11 2 2 2 2 2 2 3 4 2" xfId="39500" xr:uid="{00000000-0005-0000-0000-0000A24C0000}"/>
    <cellStyle name="Normal 11 2 2 2 2 2 2 3 5" xfId="10418" xr:uid="{00000000-0005-0000-0000-0000A34C0000}"/>
    <cellStyle name="Normal 11 2 2 2 2 2 2 3 5 2" xfId="39501" xr:uid="{00000000-0005-0000-0000-0000A44C0000}"/>
    <cellStyle name="Normal 11 2 2 2 2 2 2 3 6" xfId="10419" xr:uid="{00000000-0005-0000-0000-0000A54C0000}"/>
    <cellStyle name="Normal 11 2 2 2 2 2 2 3 6 2" xfId="39502" xr:uid="{00000000-0005-0000-0000-0000A64C0000}"/>
    <cellStyle name="Normal 11 2 2 2 2 2 2 3 7" xfId="39491" xr:uid="{00000000-0005-0000-0000-0000A74C0000}"/>
    <cellStyle name="Normal 11 2 2 2 2 2 2 4" xfId="10420" xr:uid="{00000000-0005-0000-0000-0000A84C0000}"/>
    <cellStyle name="Normal 11 2 2 2 2 2 2 4 2" xfId="10421" xr:uid="{00000000-0005-0000-0000-0000A94C0000}"/>
    <cellStyle name="Normal 11 2 2 2 2 2 2 4 2 2" xfId="10422" xr:uid="{00000000-0005-0000-0000-0000AA4C0000}"/>
    <cellStyle name="Normal 11 2 2 2 2 2 2 4 2 2 2" xfId="39505" xr:uid="{00000000-0005-0000-0000-0000AB4C0000}"/>
    <cellStyle name="Normal 11 2 2 2 2 2 2 4 2 3" xfId="39504" xr:uid="{00000000-0005-0000-0000-0000AC4C0000}"/>
    <cellStyle name="Normal 11 2 2 2 2 2 2 4 3" xfId="10423" xr:uid="{00000000-0005-0000-0000-0000AD4C0000}"/>
    <cellStyle name="Normal 11 2 2 2 2 2 2 4 3 2" xfId="39506" xr:uid="{00000000-0005-0000-0000-0000AE4C0000}"/>
    <cellStyle name="Normal 11 2 2 2 2 2 2 4 4" xfId="10424" xr:uid="{00000000-0005-0000-0000-0000AF4C0000}"/>
    <cellStyle name="Normal 11 2 2 2 2 2 2 4 4 2" xfId="39507" xr:uid="{00000000-0005-0000-0000-0000B04C0000}"/>
    <cellStyle name="Normal 11 2 2 2 2 2 2 4 5" xfId="10425" xr:uid="{00000000-0005-0000-0000-0000B14C0000}"/>
    <cellStyle name="Normal 11 2 2 2 2 2 2 4 5 2" xfId="39508" xr:uid="{00000000-0005-0000-0000-0000B24C0000}"/>
    <cellStyle name="Normal 11 2 2 2 2 2 2 4 6" xfId="39503" xr:uid="{00000000-0005-0000-0000-0000B34C0000}"/>
    <cellStyle name="Normal 11 2 2 2 2 2 2 5" xfId="10426" xr:uid="{00000000-0005-0000-0000-0000B44C0000}"/>
    <cellStyle name="Normal 11 2 2 2 2 2 2 5 2" xfId="10427" xr:uid="{00000000-0005-0000-0000-0000B54C0000}"/>
    <cellStyle name="Normal 11 2 2 2 2 2 2 5 2 2" xfId="10428" xr:uid="{00000000-0005-0000-0000-0000B64C0000}"/>
    <cellStyle name="Normal 11 2 2 2 2 2 2 5 2 2 2" xfId="39511" xr:uid="{00000000-0005-0000-0000-0000B74C0000}"/>
    <cellStyle name="Normal 11 2 2 2 2 2 2 5 2 3" xfId="39510" xr:uid="{00000000-0005-0000-0000-0000B84C0000}"/>
    <cellStyle name="Normal 11 2 2 2 2 2 2 5 3" xfId="10429" xr:uid="{00000000-0005-0000-0000-0000B94C0000}"/>
    <cellStyle name="Normal 11 2 2 2 2 2 2 5 3 2" xfId="39512" xr:uid="{00000000-0005-0000-0000-0000BA4C0000}"/>
    <cellStyle name="Normal 11 2 2 2 2 2 2 5 4" xfId="10430" xr:uid="{00000000-0005-0000-0000-0000BB4C0000}"/>
    <cellStyle name="Normal 11 2 2 2 2 2 2 5 4 2" xfId="39513" xr:uid="{00000000-0005-0000-0000-0000BC4C0000}"/>
    <cellStyle name="Normal 11 2 2 2 2 2 2 5 5" xfId="10431" xr:uid="{00000000-0005-0000-0000-0000BD4C0000}"/>
    <cellStyle name="Normal 11 2 2 2 2 2 2 5 5 2" xfId="39514" xr:uid="{00000000-0005-0000-0000-0000BE4C0000}"/>
    <cellStyle name="Normal 11 2 2 2 2 2 2 5 6" xfId="39509" xr:uid="{00000000-0005-0000-0000-0000BF4C0000}"/>
    <cellStyle name="Normal 11 2 2 2 2 2 2 6" xfId="10432" xr:uid="{00000000-0005-0000-0000-0000C04C0000}"/>
    <cellStyle name="Normal 11 2 2 2 2 2 2 6 2" xfId="10433" xr:uid="{00000000-0005-0000-0000-0000C14C0000}"/>
    <cellStyle name="Normal 11 2 2 2 2 2 2 6 2 2" xfId="10434" xr:uid="{00000000-0005-0000-0000-0000C24C0000}"/>
    <cellStyle name="Normal 11 2 2 2 2 2 2 6 2 2 2" xfId="39517" xr:uid="{00000000-0005-0000-0000-0000C34C0000}"/>
    <cellStyle name="Normal 11 2 2 2 2 2 2 6 2 3" xfId="39516" xr:uid="{00000000-0005-0000-0000-0000C44C0000}"/>
    <cellStyle name="Normal 11 2 2 2 2 2 2 6 3" xfId="10435" xr:uid="{00000000-0005-0000-0000-0000C54C0000}"/>
    <cellStyle name="Normal 11 2 2 2 2 2 2 6 3 2" xfId="39518" xr:uid="{00000000-0005-0000-0000-0000C64C0000}"/>
    <cellStyle name="Normal 11 2 2 2 2 2 2 6 4" xfId="10436" xr:uid="{00000000-0005-0000-0000-0000C74C0000}"/>
    <cellStyle name="Normal 11 2 2 2 2 2 2 6 4 2" xfId="39519" xr:uid="{00000000-0005-0000-0000-0000C84C0000}"/>
    <cellStyle name="Normal 11 2 2 2 2 2 2 6 5" xfId="39515" xr:uid="{00000000-0005-0000-0000-0000C94C0000}"/>
    <cellStyle name="Normal 11 2 2 2 2 2 2 7" xfId="10437" xr:uid="{00000000-0005-0000-0000-0000CA4C0000}"/>
    <cellStyle name="Normal 11 2 2 2 2 2 2 7 2" xfId="10438" xr:uid="{00000000-0005-0000-0000-0000CB4C0000}"/>
    <cellStyle name="Normal 11 2 2 2 2 2 2 7 2 2" xfId="39521" xr:uid="{00000000-0005-0000-0000-0000CC4C0000}"/>
    <cellStyle name="Normal 11 2 2 2 2 2 2 7 3" xfId="10439" xr:uid="{00000000-0005-0000-0000-0000CD4C0000}"/>
    <cellStyle name="Normal 11 2 2 2 2 2 2 7 3 2" xfId="39522" xr:uid="{00000000-0005-0000-0000-0000CE4C0000}"/>
    <cellStyle name="Normal 11 2 2 2 2 2 2 7 4" xfId="39520" xr:uid="{00000000-0005-0000-0000-0000CF4C0000}"/>
    <cellStyle name="Normal 11 2 2 2 2 2 2 8" xfId="10440" xr:uid="{00000000-0005-0000-0000-0000D04C0000}"/>
    <cellStyle name="Normal 11 2 2 2 2 2 2 8 2" xfId="39523" xr:uid="{00000000-0005-0000-0000-0000D14C0000}"/>
    <cellStyle name="Normal 11 2 2 2 2 2 2 9" xfId="10441" xr:uid="{00000000-0005-0000-0000-0000D24C0000}"/>
    <cellStyle name="Normal 11 2 2 2 2 2 2 9 2" xfId="39524" xr:uid="{00000000-0005-0000-0000-0000D34C0000}"/>
    <cellStyle name="Normal 11 2 2 2 2 2 3" xfId="10442" xr:uid="{00000000-0005-0000-0000-0000D44C0000}"/>
    <cellStyle name="Normal 11 2 2 2 2 2 3 2" xfId="10443" xr:uid="{00000000-0005-0000-0000-0000D54C0000}"/>
    <cellStyle name="Normal 11 2 2 2 2 2 3 2 2" xfId="10444" xr:uid="{00000000-0005-0000-0000-0000D64C0000}"/>
    <cellStyle name="Normal 11 2 2 2 2 2 3 2 2 2" xfId="10445" xr:uid="{00000000-0005-0000-0000-0000D74C0000}"/>
    <cellStyle name="Normal 11 2 2 2 2 2 3 2 2 2 2" xfId="39528" xr:uid="{00000000-0005-0000-0000-0000D84C0000}"/>
    <cellStyle name="Normal 11 2 2 2 2 2 3 2 2 3" xfId="39527" xr:uid="{00000000-0005-0000-0000-0000D94C0000}"/>
    <cellStyle name="Normal 11 2 2 2 2 2 3 2 3" xfId="10446" xr:uid="{00000000-0005-0000-0000-0000DA4C0000}"/>
    <cellStyle name="Normal 11 2 2 2 2 2 3 2 3 2" xfId="39529" xr:uid="{00000000-0005-0000-0000-0000DB4C0000}"/>
    <cellStyle name="Normal 11 2 2 2 2 2 3 2 4" xfId="10447" xr:uid="{00000000-0005-0000-0000-0000DC4C0000}"/>
    <cellStyle name="Normal 11 2 2 2 2 2 3 2 4 2" xfId="39530" xr:uid="{00000000-0005-0000-0000-0000DD4C0000}"/>
    <cellStyle name="Normal 11 2 2 2 2 2 3 2 5" xfId="10448" xr:uid="{00000000-0005-0000-0000-0000DE4C0000}"/>
    <cellStyle name="Normal 11 2 2 2 2 2 3 2 5 2" xfId="39531" xr:uid="{00000000-0005-0000-0000-0000DF4C0000}"/>
    <cellStyle name="Normal 11 2 2 2 2 2 3 2 6" xfId="39526" xr:uid="{00000000-0005-0000-0000-0000E04C0000}"/>
    <cellStyle name="Normal 11 2 2 2 2 2 3 3" xfId="10449" xr:uid="{00000000-0005-0000-0000-0000E14C0000}"/>
    <cellStyle name="Normal 11 2 2 2 2 2 3 3 2" xfId="10450" xr:uid="{00000000-0005-0000-0000-0000E24C0000}"/>
    <cellStyle name="Normal 11 2 2 2 2 2 3 3 2 2" xfId="10451" xr:uid="{00000000-0005-0000-0000-0000E34C0000}"/>
    <cellStyle name="Normal 11 2 2 2 2 2 3 3 2 2 2" xfId="39534" xr:uid="{00000000-0005-0000-0000-0000E44C0000}"/>
    <cellStyle name="Normal 11 2 2 2 2 2 3 3 2 3" xfId="39533" xr:uid="{00000000-0005-0000-0000-0000E54C0000}"/>
    <cellStyle name="Normal 11 2 2 2 2 2 3 3 3" xfId="10452" xr:uid="{00000000-0005-0000-0000-0000E64C0000}"/>
    <cellStyle name="Normal 11 2 2 2 2 2 3 3 3 2" xfId="39535" xr:uid="{00000000-0005-0000-0000-0000E74C0000}"/>
    <cellStyle name="Normal 11 2 2 2 2 2 3 3 4" xfId="10453" xr:uid="{00000000-0005-0000-0000-0000E84C0000}"/>
    <cellStyle name="Normal 11 2 2 2 2 2 3 3 4 2" xfId="39536" xr:uid="{00000000-0005-0000-0000-0000E94C0000}"/>
    <cellStyle name="Normal 11 2 2 2 2 2 3 3 5" xfId="10454" xr:uid="{00000000-0005-0000-0000-0000EA4C0000}"/>
    <cellStyle name="Normal 11 2 2 2 2 2 3 3 5 2" xfId="39537" xr:uid="{00000000-0005-0000-0000-0000EB4C0000}"/>
    <cellStyle name="Normal 11 2 2 2 2 2 3 3 6" xfId="39532" xr:uid="{00000000-0005-0000-0000-0000EC4C0000}"/>
    <cellStyle name="Normal 11 2 2 2 2 2 3 4" xfId="10455" xr:uid="{00000000-0005-0000-0000-0000ED4C0000}"/>
    <cellStyle name="Normal 11 2 2 2 2 2 3 4 2" xfId="10456" xr:uid="{00000000-0005-0000-0000-0000EE4C0000}"/>
    <cellStyle name="Normal 11 2 2 2 2 2 3 4 2 2" xfId="39539" xr:uid="{00000000-0005-0000-0000-0000EF4C0000}"/>
    <cellStyle name="Normal 11 2 2 2 2 2 3 4 3" xfId="39538" xr:uid="{00000000-0005-0000-0000-0000F04C0000}"/>
    <cellStyle name="Normal 11 2 2 2 2 2 3 5" xfId="10457" xr:uid="{00000000-0005-0000-0000-0000F14C0000}"/>
    <cellStyle name="Normal 11 2 2 2 2 2 3 5 2" xfId="39540" xr:uid="{00000000-0005-0000-0000-0000F24C0000}"/>
    <cellStyle name="Normal 11 2 2 2 2 2 3 6" xfId="10458" xr:uid="{00000000-0005-0000-0000-0000F34C0000}"/>
    <cellStyle name="Normal 11 2 2 2 2 2 3 6 2" xfId="39541" xr:uid="{00000000-0005-0000-0000-0000F44C0000}"/>
    <cellStyle name="Normal 11 2 2 2 2 2 3 7" xfId="10459" xr:uid="{00000000-0005-0000-0000-0000F54C0000}"/>
    <cellStyle name="Normal 11 2 2 2 2 2 3 7 2" xfId="39542" xr:uid="{00000000-0005-0000-0000-0000F64C0000}"/>
    <cellStyle name="Normal 11 2 2 2 2 2 3 8" xfId="39525" xr:uid="{00000000-0005-0000-0000-0000F74C0000}"/>
    <cellStyle name="Normal 11 2 2 2 2 2 4" xfId="10460" xr:uid="{00000000-0005-0000-0000-0000F84C0000}"/>
    <cellStyle name="Normal 11 2 2 2 2 2 4 2" xfId="10461" xr:uid="{00000000-0005-0000-0000-0000F94C0000}"/>
    <cellStyle name="Normal 11 2 2 2 2 2 4 2 2" xfId="10462" xr:uid="{00000000-0005-0000-0000-0000FA4C0000}"/>
    <cellStyle name="Normal 11 2 2 2 2 2 4 2 2 2" xfId="10463" xr:uid="{00000000-0005-0000-0000-0000FB4C0000}"/>
    <cellStyle name="Normal 11 2 2 2 2 2 4 2 2 2 2" xfId="39546" xr:uid="{00000000-0005-0000-0000-0000FC4C0000}"/>
    <cellStyle name="Normal 11 2 2 2 2 2 4 2 2 3" xfId="39545" xr:uid="{00000000-0005-0000-0000-0000FD4C0000}"/>
    <cellStyle name="Normal 11 2 2 2 2 2 4 2 3" xfId="10464" xr:uid="{00000000-0005-0000-0000-0000FE4C0000}"/>
    <cellStyle name="Normal 11 2 2 2 2 2 4 2 3 2" xfId="39547" xr:uid="{00000000-0005-0000-0000-0000FF4C0000}"/>
    <cellStyle name="Normal 11 2 2 2 2 2 4 2 4" xfId="10465" xr:uid="{00000000-0005-0000-0000-0000004D0000}"/>
    <cellStyle name="Normal 11 2 2 2 2 2 4 2 4 2" xfId="39548" xr:uid="{00000000-0005-0000-0000-0000014D0000}"/>
    <cellStyle name="Normal 11 2 2 2 2 2 4 2 5" xfId="10466" xr:uid="{00000000-0005-0000-0000-0000024D0000}"/>
    <cellStyle name="Normal 11 2 2 2 2 2 4 2 5 2" xfId="39549" xr:uid="{00000000-0005-0000-0000-0000034D0000}"/>
    <cellStyle name="Normal 11 2 2 2 2 2 4 2 6" xfId="39544" xr:uid="{00000000-0005-0000-0000-0000044D0000}"/>
    <cellStyle name="Normal 11 2 2 2 2 2 4 3" xfId="10467" xr:uid="{00000000-0005-0000-0000-0000054D0000}"/>
    <cellStyle name="Normal 11 2 2 2 2 2 4 3 2" xfId="10468" xr:uid="{00000000-0005-0000-0000-0000064D0000}"/>
    <cellStyle name="Normal 11 2 2 2 2 2 4 3 2 2" xfId="39551" xr:uid="{00000000-0005-0000-0000-0000074D0000}"/>
    <cellStyle name="Normal 11 2 2 2 2 2 4 3 3" xfId="39550" xr:uid="{00000000-0005-0000-0000-0000084D0000}"/>
    <cellStyle name="Normal 11 2 2 2 2 2 4 4" xfId="10469" xr:uid="{00000000-0005-0000-0000-0000094D0000}"/>
    <cellStyle name="Normal 11 2 2 2 2 2 4 4 2" xfId="39552" xr:uid="{00000000-0005-0000-0000-00000A4D0000}"/>
    <cellStyle name="Normal 11 2 2 2 2 2 4 5" xfId="10470" xr:uid="{00000000-0005-0000-0000-00000B4D0000}"/>
    <cellStyle name="Normal 11 2 2 2 2 2 4 5 2" xfId="39553" xr:uid="{00000000-0005-0000-0000-00000C4D0000}"/>
    <cellStyle name="Normal 11 2 2 2 2 2 4 6" xfId="10471" xr:uid="{00000000-0005-0000-0000-00000D4D0000}"/>
    <cellStyle name="Normal 11 2 2 2 2 2 4 6 2" xfId="39554" xr:uid="{00000000-0005-0000-0000-00000E4D0000}"/>
    <cellStyle name="Normal 11 2 2 2 2 2 4 7" xfId="39543" xr:uid="{00000000-0005-0000-0000-00000F4D0000}"/>
    <cellStyle name="Normal 11 2 2 2 2 2 5" xfId="10472" xr:uid="{00000000-0005-0000-0000-0000104D0000}"/>
    <cellStyle name="Normal 11 2 2 2 2 2 5 2" xfId="10473" xr:uid="{00000000-0005-0000-0000-0000114D0000}"/>
    <cellStyle name="Normal 11 2 2 2 2 2 5 2 2" xfId="10474" xr:uid="{00000000-0005-0000-0000-0000124D0000}"/>
    <cellStyle name="Normal 11 2 2 2 2 2 5 2 2 2" xfId="39557" xr:uid="{00000000-0005-0000-0000-0000134D0000}"/>
    <cellStyle name="Normal 11 2 2 2 2 2 5 2 3" xfId="39556" xr:uid="{00000000-0005-0000-0000-0000144D0000}"/>
    <cellStyle name="Normal 11 2 2 2 2 2 5 3" xfId="10475" xr:uid="{00000000-0005-0000-0000-0000154D0000}"/>
    <cellStyle name="Normal 11 2 2 2 2 2 5 3 2" xfId="39558" xr:uid="{00000000-0005-0000-0000-0000164D0000}"/>
    <cellStyle name="Normal 11 2 2 2 2 2 5 4" xfId="10476" xr:uid="{00000000-0005-0000-0000-0000174D0000}"/>
    <cellStyle name="Normal 11 2 2 2 2 2 5 4 2" xfId="39559" xr:uid="{00000000-0005-0000-0000-0000184D0000}"/>
    <cellStyle name="Normal 11 2 2 2 2 2 5 5" xfId="10477" xr:uid="{00000000-0005-0000-0000-0000194D0000}"/>
    <cellStyle name="Normal 11 2 2 2 2 2 5 5 2" xfId="39560" xr:uid="{00000000-0005-0000-0000-00001A4D0000}"/>
    <cellStyle name="Normal 11 2 2 2 2 2 5 6" xfId="39555" xr:uid="{00000000-0005-0000-0000-00001B4D0000}"/>
    <cellStyle name="Normal 11 2 2 2 2 2 6" xfId="10478" xr:uid="{00000000-0005-0000-0000-00001C4D0000}"/>
    <cellStyle name="Normal 11 2 2 2 2 2 6 2" xfId="10479" xr:uid="{00000000-0005-0000-0000-00001D4D0000}"/>
    <cellStyle name="Normal 11 2 2 2 2 2 6 2 2" xfId="10480" xr:uid="{00000000-0005-0000-0000-00001E4D0000}"/>
    <cellStyle name="Normal 11 2 2 2 2 2 6 2 2 2" xfId="39563" xr:uid="{00000000-0005-0000-0000-00001F4D0000}"/>
    <cellStyle name="Normal 11 2 2 2 2 2 6 2 3" xfId="39562" xr:uid="{00000000-0005-0000-0000-0000204D0000}"/>
    <cellStyle name="Normal 11 2 2 2 2 2 6 3" xfId="10481" xr:uid="{00000000-0005-0000-0000-0000214D0000}"/>
    <cellStyle name="Normal 11 2 2 2 2 2 6 3 2" xfId="39564" xr:uid="{00000000-0005-0000-0000-0000224D0000}"/>
    <cellStyle name="Normal 11 2 2 2 2 2 6 4" xfId="10482" xr:uid="{00000000-0005-0000-0000-0000234D0000}"/>
    <cellStyle name="Normal 11 2 2 2 2 2 6 4 2" xfId="39565" xr:uid="{00000000-0005-0000-0000-0000244D0000}"/>
    <cellStyle name="Normal 11 2 2 2 2 2 6 5" xfId="10483" xr:uid="{00000000-0005-0000-0000-0000254D0000}"/>
    <cellStyle name="Normal 11 2 2 2 2 2 6 5 2" xfId="39566" xr:uid="{00000000-0005-0000-0000-0000264D0000}"/>
    <cellStyle name="Normal 11 2 2 2 2 2 6 6" xfId="39561" xr:uid="{00000000-0005-0000-0000-0000274D0000}"/>
    <cellStyle name="Normal 11 2 2 2 2 2 7" xfId="10484" xr:uid="{00000000-0005-0000-0000-0000284D0000}"/>
    <cellStyle name="Normal 11 2 2 2 2 2 7 2" xfId="10485" xr:uid="{00000000-0005-0000-0000-0000294D0000}"/>
    <cellStyle name="Normal 11 2 2 2 2 2 7 2 2" xfId="10486" xr:uid="{00000000-0005-0000-0000-00002A4D0000}"/>
    <cellStyle name="Normal 11 2 2 2 2 2 7 2 2 2" xfId="39569" xr:uid="{00000000-0005-0000-0000-00002B4D0000}"/>
    <cellStyle name="Normal 11 2 2 2 2 2 7 2 3" xfId="39568" xr:uid="{00000000-0005-0000-0000-00002C4D0000}"/>
    <cellStyle name="Normal 11 2 2 2 2 2 7 3" xfId="10487" xr:uid="{00000000-0005-0000-0000-00002D4D0000}"/>
    <cellStyle name="Normal 11 2 2 2 2 2 7 3 2" xfId="39570" xr:uid="{00000000-0005-0000-0000-00002E4D0000}"/>
    <cellStyle name="Normal 11 2 2 2 2 2 7 4" xfId="10488" xr:uid="{00000000-0005-0000-0000-00002F4D0000}"/>
    <cellStyle name="Normal 11 2 2 2 2 2 7 4 2" xfId="39571" xr:uid="{00000000-0005-0000-0000-0000304D0000}"/>
    <cellStyle name="Normal 11 2 2 2 2 2 7 5" xfId="39567" xr:uid="{00000000-0005-0000-0000-0000314D0000}"/>
    <cellStyle name="Normal 11 2 2 2 2 2 8" xfId="10489" xr:uid="{00000000-0005-0000-0000-0000324D0000}"/>
    <cellStyle name="Normal 11 2 2 2 2 2 8 2" xfId="10490" xr:uid="{00000000-0005-0000-0000-0000334D0000}"/>
    <cellStyle name="Normal 11 2 2 2 2 2 8 2 2" xfId="39573" xr:uid="{00000000-0005-0000-0000-0000344D0000}"/>
    <cellStyle name="Normal 11 2 2 2 2 2 8 3" xfId="10491" xr:uid="{00000000-0005-0000-0000-0000354D0000}"/>
    <cellStyle name="Normal 11 2 2 2 2 2 8 3 2" xfId="39574" xr:uid="{00000000-0005-0000-0000-0000364D0000}"/>
    <cellStyle name="Normal 11 2 2 2 2 2 8 4" xfId="39572" xr:uid="{00000000-0005-0000-0000-0000374D0000}"/>
    <cellStyle name="Normal 11 2 2 2 2 2 9" xfId="10492" xr:uid="{00000000-0005-0000-0000-0000384D0000}"/>
    <cellStyle name="Normal 11 2 2 2 2 2 9 2" xfId="39575" xr:uid="{00000000-0005-0000-0000-0000394D0000}"/>
    <cellStyle name="Normal 11 2 2 2 2 3" xfId="10493" xr:uid="{00000000-0005-0000-0000-00003A4D0000}"/>
    <cellStyle name="Normal 11 2 2 2 2 3 10" xfId="10494" xr:uid="{00000000-0005-0000-0000-00003B4D0000}"/>
    <cellStyle name="Normal 11 2 2 2 2 3 10 2" xfId="39577" xr:uid="{00000000-0005-0000-0000-00003C4D0000}"/>
    <cellStyle name="Normal 11 2 2 2 2 3 11" xfId="39576" xr:uid="{00000000-0005-0000-0000-00003D4D0000}"/>
    <cellStyle name="Normal 11 2 2 2 2 3 2" xfId="10495" xr:uid="{00000000-0005-0000-0000-00003E4D0000}"/>
    <cellStyle name="Normal 11 2 2 2 2 3 2 2" xfId="10496" xr:uid="{00000000-0005-0000-0000-00003F4D0000}"/>
    <cellStyle name="Normal 11 2 2 2 2 3 2 2 2" xfId="10497" xr:uid="{00000000-0005-0000-0000-0000404D0000}"/>
    <cellStyle name="Normal 11 2 2 2 2 3 2 2 2 2" xfId="10498" xr:uid="{00000000-0005-0000-0000-0000414D0000}"/>
    <cellStyle name="Normal 11 2 2 2 2 3 2 2 2 2 2" xfId="39581" xr:uid="{00000000-0005-0000-0000-0000424D0000}"/>
    <cellStyle name="Normal 11 2 2 2 2 3 2 2 2 3" xfId="39580" xr:uid="{00000000-0005-0000-0000-0000434D0000}"/>
    <cellStyle name="Normal 11 2 2 2 2 3 2 2 3" xfId="10499" xr:uid="{00000000-0005-0000-0000-0000444D0000}"/>
    <cellStyle name="Normal 11 2 2 2 2 3 2 2 3 2" xfId="39582" xr:uid="{00000000-0005-0000-0000-0000454D0000}"/>
    <cellStyle name="Normal 11 2 2 2 2 3 2 2 4" xfId="10500" xr:uid="{00000000-0005-0000-0000-0000464D0000}"/>
    <cellStyle name="Normal 11 2 2 2 2 3 2 2 4 2" xfId="39583" xr:uid="{00000000-0005-0000-0000-0000474D0000}"/>
    <cellStyle name="Normal 11 2 2 2 2 3 2 2 5" xfId="10501" xr:uid="{00000000-0005-0000-0000-0000484D0000}"/>
    <cellStyle name="Normal 11 2 2 2 2 3 2 2 5 2" xfId="39584" xr:uid="{00000000-0005-0000-0000-0000494D0000}"/>
    <cellStyle name="Normal 11 2 2 2 2 3 2 2 6" xfId="39579" xr:uid="{00000000-0005-0000-0000-00004A4D0000}"/>
    <cellStyle name="Normal 11 2 2 2 2 3 2 3" xfId="10502" xr:uid="{00000000-0005-0000-0000-00004B4D0000}"/>
    <cellStyle name="Normal 11 2 2 2 2 3 2 3 2" xfId="10503" xr:uid="{00000000-0005-0000-0000-00004C4D0000}"/>
    <cellStyle name="Normal 11 2 2 2 2 3 2 3 2 2" xfId="39586" xr:uid="{00000000-0005-0000-0000-00004D4D0000}"/>
    <cellStyle name="Normal 11 2 2 2 2 3 2 3 3" xfId="39585" xr:uid="{00000000-0005-0000-0000-00004E4D0000}"/>
    <cellStyle name="Normal 11 2 2 2 2 3 2 4" xfId="10504" xr:uid="{00000000-0005-0000-0000-00004F4D0000}"/>
    <cellStyle name="Normal 11 2 2 2 2 3 2 4 2" xfId="39587" xr:uid="{00000000-0005-0000-0000-0000504D0000}"/>
    <cellStyle name="Normal 11 2 2 2 2 3 2 5" xfId="10505" xr:uid="{00000000-0005-0000-0000-0000514D0000}"/>
    <cellStyle name="Normal 11 2 2 2 2 3 2 5 2" xfId="39588" xr:uid="{00000000-0005-0000-0000-0000524D0000}"/>
    <cellStyle name="Normal 11 2 2 2 2 3 2 6" xfId="10506" xr:uid="{00000000-0005-0000-0000-0000534D0000}"/>
    <cellStyle name="Normal 11 2 2 2 2 3 2 6 2" xfId="39589" xr:uid="{00000000-0005-0000-0000-0000544D0000}"/>
    <cellStyle name="Normal 11 2 2 2 2 3 2 7" xfId="39578" xr:uid="{00000000-0005-0000-0000-0000554D0000}"/>
    <cellStyle name="Normal 11 2 2 2 2 3 3" xfId="10507" xr:uid="{00000000-0005-0000-0000-0000564D0000}"/>
    <cellStyle name="Normal 11 2 2 2 2 3 3 2" xfId="10508" xr:uid="{00000000-0005-0000-0000-0000574D0000}"/>
    <cellStyle name="Normal 11 2 2 2 2 3 3 2 2" xfId="10509" xr:uid="{00000000-0005-0000-0000-0000584D0000}"/>
    <cellStyle name="Normal 11 2 2 2 2 3 3 2 2 2" xfId="10510" xr:uid="{00000000-0005-0000-0000-0000594D0000}"/>
    <cellStyle name="Normal 11 2 2 2 2 3 3 2 2 2 2" xfId="39593" xr:uid="{00000000-0005-0000-0000-00005A4D0000}"/>
    <cellStyle name="Normal 11 2 2 2 2 3 3 2 2 3" xfId="39592" xr:uid="{00000000-0005-0000-0000-00005B4D0000}"/>
    <cellStyle name="Normal 11 2 2 2 2 3 3 2 3" xfId="10511" xr:uid="{00000000-0005-0000-0000-00005C4D0000}"/>
    <cellStyle name="Normal 11 2 2 2 2 3 3 2 3 2" xfId="39594" xr:uid="{00000000-0005-0000-0000-00005D4D0000}"/>
    <cellStyle name="Normal 11 2 2 2 2 3 3 2 4" xfId="10512" xr:uid="{00000000-0005-0000-0000-00005E4D0000}"/>
    <cellStyle name="Normal 11 2 2 2 2 3 3 2 4 2" xfId="39595" xr:uid="{00000000-0005-0000-0000-00005F4D0000}"/>
    <cellStyle name="Normal 11 2 2 2 2 3 3 2 5" xfId="10513" xr:uid="{00000000-0005-0000-0000-0000604D0000}"/>
    <cellStyle name="Normal 11 2 2 2 2 3 3 2 5 2" xfId="39596" xr:uid="{00000000-0005-0000-0000-0000614D0000}"/>
    <cellStyle name="Normal 11 2 2 2 2 3 3 2 6" xfId="39591" xr:uid="{00000000-0005-0000-0000-0000624D0000}"/>
    <cellStyle name="Normal 11 2 2 2 2 3 3 3" xfId="10514" xr:uid="{00000000-0005-0000-0000-0000634D0000}"/>
    <cellStyle name="Normal 11 2 2 2 2 3 3 3 2" xfId="10515" xr:uid="{00000000-0005-0000-0000-0000644D0000}"/>
    <cellStyle name="Normal 11 2 2 2 2 3 3 3 2 2" xfId="39598" xr:uid="{00000000-0005-0000-0000-0000654D0000}"/>
    <cellStyle name="Normal 11 2 2 2 2 3 3 3 3" xfId="39597" xr:uid="{00000000-0005-0000-0000-0000664D0000}"/>
    <cellStyle name="Normal 11 2 2 2 2 3 3 4" xfId="10516" xr:uid="{00000000-0005-0000-0000-0000674D0000}"/>
    <cellStyle name="Normal 11 2 2 2 2 3 3 4 2" xfId="39599" xr:uid="{00000000-0005-0000-0000-0000684D0000}"/>
    <cellStyle name="Normal 11 2 2 2 2 3 3 5" xfId="10517" xr:uid="{00000000-0005-0000-0000-0000694D0000}"/>
    <cellStyle name="Normal 11 2 2 2 2 3 3 5 2" xfId="39600" xr:uid="{00000000-0005-0000-0000-00006A4D0000}"/>
    <cellStyle name="Normal 11 2 2 2 2 3 3 6" xfId="10518" xr:uid="{00000000-0005-0000-0000-00006B4D0000}"/>
    <cellStyle name="Normal 11 2 2 2 2 3 3 6 2" xfId="39601" xr:uid="{00000000-0005-0000-0000-00006C4D0000}"/>
    <cellStyle name="Normal 11 2 2 2 2 3 3 7" xfId="39590" xr:uid="{00000000-0005-0000-0000-00006D4D0000}"/>
    <cellStyle name="Normal 11 2 2 2 2 3 4" xfId="10519" xr:uid="{00000000-0005-0000-0000-00006E4D0000}"/>
    <cellStyle name="Normal 11 2 2 2 2 3 4 2" xfId="10520" xr:uid="{00000000-0005-0000-0000-00006F4D0000}"/>
    <cellStyle name="Normal 11 2 2 2 2 3 4 2 2" xfId="10521" xr:uid="{00000000-0005-0000-0000-0000704D0000}"/>
    <cellStyle name="Normal 11 2 2 2 2 3 4 2 2 2" xfId="39604" xr:uid="{00000000-0005-0000-0000-0000714D0000}"/>
    <cellStyle name="Normal 11 2 2 2 2 3 4 2 3" xfId="39603" xr:uid="{00000000-0005-0000-0000-0000724D0000}"/>
    <cellStyle name="Normal 11 2 2 2 2 3 4 3" xfId="10522" xr:uid="{00000000-0005-0000-0000-0000734D0000}"/>
    <cellStyle name="Normal 11 2 2 2 2 3 4 3 2" xfId="39605" xr:uid="{00000000-0005-0000-0000-0000744D0000}"/>
    <cellStyle name="Normal 11 2 2 2 2 3 4 4" xfId="10523" xr:uid="{00000000-0005-0000-0000-0000754D0000}"/>
    <cellStyle name="Normal 11 2 2 2 2 3 4 4 2" xfId="39606" xr:uid="{00000000-0005-0000-0000-0000764D0000}"/>
    <cellStyle name="Normal 11 2 2 2 2 3 4 5" xfId="10524" xr:uid="{00000000-0005-0000-0000-0000774D0000}"/>
    <cellStyle name="Normal 11 2 2 2 2 3 4 5 2" xfId="39607" xr:uid="{00000000-0005-0000-0000-0000784D0000}"/>
    <cellStyle name="Normal 11 2 2 2 2 3 4 6" xfId="39602" xr:uid="{00000000-0005-0000-0000-0000794D0000}"/>
    <cellStyle name="Normal 11 2 2 2 2 3 5" xfId="10525" xr:uid="{00000000-0005-0000-0000-00007A4D0000}"/>
    <cellStyle name="Normal 11 2 2 2 2 3 5 2" xfId="10526" xr:uid="{00000000-0005-0000-0000-00007B4D0000}"/>
    <cellStyle name="Normal 11 2 2 2 2 3 5 2 2" xfId="10527" xr:uid="{00000000-0005-0000-0000-00007C4D0000}"/>
    <cellStyle name="Normal 11 2 2 2 2 3 5 2 2 2" xfId="39610" xr:uid="{00000000-0005-0000-0000-00007D4D0000}"/>
    <cellStyle name="Normal 11 2 2 2 2 3 5 2 3" xfId="39609" xr:uid="{00000000-0005-0000-0000-00007E4D0000}"/>
    <cellStyle name="Normal 11 2 2 2 2 3 5 3" xfId="10528" xr:uid="{00000000-0005-0000-0000-00007F4D0000}"/>
    <cellStyle name="Normal 11 2 2 2 2 3 5 3 2" xfId="39611" xr:uid="{00000000-0005-0000-0000-0000804D0000}"/>
    <cellStyle name="Normal 11 2 2 2 2 3 5 4" xfId="10529" xr:uid="{00000000-0005-0000-0000-0000814D0000}"/>
    <cellStyle name="Normal 11 2 2 2 2 3 5 4 2" xfId="39612" xr:uid="{00000000-0005-0000-0000-0000824D0000}"/>
    <cellStyle name="Normal 11 2 2 2 2 3 5 5" xfId="10530" xr:uid="{00000000-0005-0000-0000-0000834D0000}"/>
    <cellStyle name="Normal 11 2 2 2 2 3 5 5 2" xfId="39613" xr:uid="{00000000-0005-0000-0000-0000844D0000}"/>
    <cellStyle name="Normal 11 2 2 2 2 3 5 6" xfId="39608" xr:uid="{00000000-0005-0000-0000-0000854D0000}"/>
    <cellStyle name="Normal 11 2 2 2 2 3 6" xfId="10531" xr:uid="{00000000-0005-0000-0000-0000864D0000}"/>
    <cellStyle name="Normal 11 2 2 2 2 3 6 2" xfId="10532" xr:uid="{00000000-0005-0000-0000-0000874D0000}"/>
    <cellStyle name="Normal 11 2 2 2 2 3 6 2 2" xfId="10533" xr:uid="{00000000-0005-0000-0000-0000884D0000}"/>
    <cellStyle name="Normal 11 2 2 2 2 3 6 2 2 2" xfId="39616" xr:uid="{00000000-0005-0000-0000-0000894D0000}"/>
    <cellStyle name="Normal 11 2 2 2 2 3 6 2 3" xfId="39615" xr:uid="{00000000-0005-0000-0000-00008A4D0000}"/>
    <cellStyle name="Normal 11 2 2 2 2 3 6 3" xfId="10534" xr:uid="{00000000-0005-0000-0000-00008B4D0000}"/>
    <cellStyle name="Normal 11 2 2 2 2 3 6 3 2" xfId="39617" xr:uid="{00000000-0005-0000-0000-00008C4D0000}"/>
    <cellStyle name="Normal 11 2 2 2 2 3 6 4" xfId="10535" xr:uid="{00000000-0005-0000-0000-00008D4D0000}"/>
    <cellStyle name="Normal 11 2 2 2 2 3 6 4 2" xfId="39618" xr:uid="{00000000-0005-0000-0000-00008E4D0000}"/>
    <cellStyle name="Normal 11 2 2 2 2 3 6 5" xfId="39614" xr:uid="{00000000-0005-0000-0000-00008F4D0000}"/>
    <cellStyle name="Normal 11 2 2 2 2 3 7" xfId="10536" xr:uid="{00000000-0005-0000-0000-0000904D0000}"/>
    <cellStyle name="Normal 11 2 2 2 2 3 7 2" xfId="10537" xr:uid="{00000000-0005-0000-0000-0000914D0000}"/>
    <cellStyle name="Normal 11 2 2 2 2 3 7 2 2" xfId="39620" xr:uid="{00000000-0005-0000-0000-0000924D0000}"/>
    <cellStyle name="Normal 11 2 2 2 2 3 7 3" xfId="10538" xr:uid="{00000000-0005-0000-0000-0000934D0000}"/>
    <cellStyle name="Normal 11 2 2 2 2 3 7 3 2" xfId="39621" xr:uid="{00000000-0005-0000-0000-0000944D0000}"/>
    <cellStyle name="Normal 11 2 2 2 2 3 7 4" xfId="39619" xr:uid="{00000000-0005-0000-0000-0000954D0000}"/>
    <cellStyle name="Normal 11 2 2 2 2 3 8" xfId="10539" xr:uid="{00000000-0005-0000-0000-0000964D0000}"/>
    <cellStyle name="Normal 11 2 2 2 2 3 8 2" xfId="39622" xr:uid="{00000000-0005-0000-0000-0000974D0000}"/>
    <cellStyle name="Normal 11 2 2 2 2 3 9" xfId="10540" xr:uid="{00000000-0005-0000-0000-0000984D0000}"/>
    <cellStyle name="Normal 11 2 2 2 2 3 9 2" xfId="39623" xr:uid="{00000000-0005-0000-0000-0000994D0000}"/>
    <cellStyle name="Normal 11 2 2 2 2 4" xfId="10541" xr:uid="{00000000-0005-0000-0000-00009A4D0000}"/>
    <cellStyle name="Normal 11 2 2 2 2 4 2" xfId="10542" xr:uid="{00000000-0005-0000-0000-00009B4D0000}"/>
    <cellStyle name="Normal 11 2 2 2 2 4 2 2" xfId="10543" xr:uid="{00000000-0005-0000-0000-00009C4D0000}"/>
    <cellStyle name="Normal 11 2 2 2 2 4 2 2 2" xfId="10544" xr:uid="{00000000-0005-0000-0000-00009D4D0000}"/>
    <cellStyle name="Normal 11 2 2 2 2 4 2 2 2 2" xfId="39627" xr:uid="{00000000-0005-0000-0000-00009E4D0000}"/>
    <cellStyle name="Normal 11 2 2 2 2 4 2 2 3" xfId="39626" xr:uid="{00000000-0005-0000-0000-00009F4D0000}"/>
    <cellStyle name="Normal 11 2 2 2 2 4 2 3" xfId="10545" xr:uid="{00000000-0005-0000-0000-0000A04D0000}"/>
    <cellStyle name="Normal 11 2 2 2 2 4 2 3 2" xfId="39628" xr:uid="{00000000-0005-0000-0000-0000A14D0000}"/>
    <cellStyle name="Normal 11 2 2 2 2 4 2 4" xfId="10546" xr:uid="{00000000-0005-0000-0000-0000A24D0000}"/>
    <cellStyle name="Normal 11 2 2 2 2 4 2 4 2" xfId="39629" xr:uid="{00000000-0005-0000-0000-0000A34D0000}"/>
    <cellStyle name="Normal 11 2 2 2 2 4 2 5" xfId="10547" xr:uid="{00000000-0005-0000-0000-0000A44D0000}"/>
    <cellStyle name="Normal 11 2 2 2 2 4 2 5 2" xfId="39630" xr:uid="{00000000-0005-0000-0000-0000A54D0000}"/>
    <cellStyle name="Normal 11 2 2 2 2 4 2 6" xfId="39625" xr:uid="{00000000-0005-0000-0000-0000A64D0000}"/>
    <cellStyle name="Normal 11 2 2 2 2 4 3" xfId="10548" xr:uid="{00000000-0005-0000-0000-0000A74D0000}"/>
    <cellStyle name="Normal 11 2 2 2 2 4 3 2" xfId="10549" xr:uid="{00000000-0005-0000-0000-0000A84D0000}"/>
    <cellStyle name="Normal 11 2 2 2 2 4 3 2 2" xfId="10550" xr:uid="{00000000-0005-0000-0000-0000A94D0000}"/>
    <cellStyle name="Normal 11 2 2 2 2 4 3 2 2 2" xfId="39633" xr:uid="{00000000-0005-0000-0000-0000AA4D0000}"/>
    <cellStyle name="Normal 11 2 2 2 2 4 3 2 3" xfId="39632" xr:uid="{00000000-0005-0000-0000-0000AB4D0000}"/>
    <cellStyle name="Normal 11 2 2 2 2 4 3 3" xfId="10551" xr:uid="{00000000-0005-0000-0000-0000AC4D0000}"/>
    <cellStyle name="Normal 11 2 2 2 2 4 3 3 2" xfId="39634" xr:uid="{00000000-0005-0000-0000-0000AD4D0000}"/>
    <cellStyle name="Normal 11 2 2 2 2 4 3 4" xfId="10552" xr:uid="{00000000-0005-0000-0000-0000AE4D0000}"/>
    <cellStyle name="Normal 11 2 2 2 2 4 3 4 2" xfId="39635" xr:uid="{00000000-0005-0000-0000-0000AF4D0000}"/>
    <cellStyle name="Normal 11 2 2 2 2 4 3 5" xfId="10553" xr:uid="{00000000-0005-0000-0000-0000B04D0000}"/>
    <cellStyle name="Normal 11 2 2 2 2 4 3 5 2" xfId="39636" xr:uid="{00000000-0005-0000-0000-0000B14D0000}"/>
    <cellStyle name="Normal 11 2 2 2 2 4 3 6" xfId="39631" xr:uid="{00000000-0005-0000-0000-0000B24D0000}"/>
    <cellStyle name="Normal 11 2 2 2 2 4 4" xfId="10554" xr:uid="{00000000-0005-0000-0000-0000B34D0000}"/>
    <cellStyle name="Normal 11 2 2 2 2 4 4 2" xfId="10555" xr:uid="{00000000-0005-0000-0000-0000B44D0000}"/>
    <cellStyle name="Normal 11 2 2 2 2 4 4 2 2" xfId="39638" xr:uid="{00000000-0005-0000-0000-0000B54D0000}"/>
    <cellStyle name="Normal 11 2 2 2 2 4 4 3" xfId="39637" xr:uid="{00000000-0005-0000-0000-0000B64D0000}"/>
    <cellStyle name="Normal 11 2 2 2 2 4 5" xfId="10556" xr:uid="{00000000-0005-0000-0000-0000B74D0000}"/>
    <cellStyle name="Normal 11 2 2 2 2 4 5 2" xfId="39639" xr:uid="{00000000-0005-0000-0000-0000B84D0000}"/>
    <cellStyle name="Normal 11 2 2 2 2 4 6" xfId="10557" xr:uid="{00000000-0005-0000-0000-0000B94D0000}"/>
    <cellStyle name="Normal 11 2 2 2 2 4 6 2" xfId="39640" xr:uid="{00000000-0005-0000-0000-0000BA4D0000}"/>
    <cellStyle name="Normal 11 2 2 2 2 4 7" xfId="10558" xr:uid="{00000000-0005-0000-0000-0000BB4D0000}"/>
    <cellStyle name="Normal 11 2 2 2 2 4 7 2" xfId="39641" xr:uid="{00000000-0005-0000-0000-0000BC4D0000}"/>
    <cellStyle name="Normal 11 2 2 2 2 4 8" xfId="39624" xr:uid="{00000000-0005-0000-0000-0000BD4D0000}"/>
    <cellStyle name="Normal 11 2 2 2 2 5" xfId="10559" xr:uid="{00000000-0005-0000-0000-0000BE4D0000}"/>
    <cellStyle name="Normal 11 2 2 2 2 5 2" xfId="10560" xr:uid="{00000000-0005-0000-0000-0000BF4D0000}"/>
    <cellStyle name="Normal 11 2 2 2 2 5 2 2" xfId="10561" xr:uid="{00000000-0005-0000-0000-0000C04D0000}"/>
    <cellStyle name="Normal 11 2 2 2 2 5 2 2 2" xfId="10562" xr:uid="{00000000-0005-0000-0000-0000C14D0000}"/>
    <cellStyle name="Normal 11 2 2 2 2 5 2 2 2 2" xfId="39645" xr:uid="{00000000-0005-0000-0000-0000C24D0000}"/>
    <cellStyle name="Normal 11 2 2 2 2 5 2 2 3" xfId="39644" xr:uid="{00000000-0005-0000-0000-0000C34D0000}"/>
    <cellStyle name="Normal 11 2 2 2 2 5 2 3" xfId="10563" xr:uid="{00000000-0005-0000-0000-0000C44D0000}"/>
    <cellStyle name="Normal 11 2 2 2 2 5 2 3 2" xfId="39646" xr:uid="{00000000-0005-0000-0000-0000C54D0000}"/>
    <cellStyle name="Normal 11 2 2 2 2 5 2 4" xfId="10564" xr:uid="{00000000-0005-0000-0000-0000C64D0000}"/>
    <cellStyle name="Normal 11 2 2 2 2 5 2 4 2" xfId="39647" xr:uid="{00000000-0005-0000-0000-0000C74D0000}"/>
    <cellStyle name="Normal 11 2 2 2 2 5 2 5" xfId="10565" xr:uid="{00000000-0005-0000-0000-0000C84D0000}"/>
    <cellStyle name="Normal 11 2 2 2 2 5 2 5 2" xfId="39648" xr:uid="{00000000-0005-0000-0000-0000C94D0000}"/>
    <cellStyle name="Normal 11 2 2 2 2 5 2 6" xfId="39643" xr:uid="{00000000-0005-0000-0000-0000CA4D0000}"/>
    <cellStyle name="Normal 11 2 2 2 2 5 3" xfId="10566" xr:uid="{00000000-0005-0000-0000-0000CB4D0000}"/>
    <cellStyle name="Normal 11 2 2 2 2 5 3 2" xfId="10567" xr:uid="{00000000-0005-0000-0000-0000CC4D0000}"/>
    <cellStyle name="Normal 11 2 2 2 2 5 3 2 2" xfId="39650" xr:uid="{00000000-0005-0000-0000-0000CD4D0000}"/>
    <cellStyle name="Normal 11 2 2 2 2 5 3 3" xfId="39649" xr:uid="{00000000-0005-0000-0000-0000CE4D0000}"/>
    <cellStyle name="Normal 11 2 2 2 2 5 4" xfId="10568" xr:uid="{00000000-0005-0000-0000-0000CF4D0000}"/>
    <cellStyle name="Normal 11 2 2 2 2 5 4 2" xfId="39651" xr:uid="{00000000-0005-0000-0000-0000D04D0000}"/>
    <cellStyle name="Normal 11 2 2 2 2 5 5" xfId="10569" xr:uid="{00000000-0005-0000-0000-0000D14D0000}"/>
    <cellStyle name="Normal 11 2 2 2 2 5 5 2" xfId="39652" xr:uid="{00000000-0005-0000-0000-0000D24D0000}"/>
    <cellStyle name="Normal 11 2 2 2 2 5 6" xfId="10570" xr:uid="{00000000-0005-0000-0000-0000D34D0000}"/>
    <cellStyle name="Normal 11 2 2 2 2 5 6 2" xfId="39653" xr:uid="{00000000-0005-0000-0000-0000D44D0000}"/>
    <cellStyle name="Normal 11 2 2 2 2 5 7" xfId="39642" xr:uid="{00000000-0005-0000-0000-0000D54D0000}"/>
    <cellStyle name="Normal 11 2 2 2 2 6" xfId="10571" xr:uid="{00000000-0005-0000-0000-0000D64D0000}"/>
    <cellStyle name="Normal 11 2 2 2 2 6 2" xfId="10572" xr:uid="{00000000-0005-0000-0000-0000D74D0000}"/>
    <cellStyle name="Normal 11 2 2 2 2 6 2 2" xfId="10573" xr:uid="{00000000-0005-0000-0000-0000D84D0000}"/>
    <cellStyle name="Normal 11 2 2 2 2 6 2 2 2" xfId="39656" xr:uid="{00000000-0005-0000-0000-0000D94D0000}"/>
    <cellStyle name="Normal 11 2 2 2 2 6 2 3" xfId="39655" xr:uid="{00000000-0005-0000-0000-0000DA4D0000}"/>
    <cellStyle name="Normal 11 2 2 2 2 6 3" xfId="10574" xr:uid="{00000000-0005-0000-0000-0000DB4D0000}"/>
    <cellStyle name="Normal 11 2 2 2 2 6 3 2" xfId="39657" xr:uid="{00000000-0005-0000-0000-0000DC4D0000}"/>
    <cellStyle name="Normal 11 2 2 2 2 6 4" xfId="10575" xr:uid="{00000000-0005-0000-0000-0000DD4D0000}"/>
    <cellStyle name="Normal 11 2 2 2 2 6 4 2" xfId="39658" xr:uid="{00000000-0005-0000-0000-0000DE4D0000}"/>
    <cellStyle name="Normal 11 2 2 2 2 6 5" xfId="10576" xr:uid="{00000000-0005-0000-0000-0000DF4D0000}"/>
    <cellStyle name="Normal 11 2 2 2 2 6 5 2" xfId="39659" xr:uid="{00000000-0005-0000-0000-0000E04D0000}"/>
    <cellStyle name="Normal 11 2 2 2 2 6 6" xfId="39654" xr:uid="{00000000-0005-0000-0000-0000E14D0000}"/>
    <cellStyle name="Normal 11 2 2 2 2 7" xfId="10577" xr:uid="{00000000-0005-0000-0000-0000E24D0000}"/>
    <cellStyle name="Normal 11 2 2 2 2 7 2" xfId="10578" xr:uid="{00000000-0005-0000-0000-0000E34D0000}"/>
    <cellStyle name="Normal 11 2 2 2 2 7 2 2" xfId="10579" xr:uid="{00000000-0005-0000-0000-0000E44D0000}"/>
    <cellStyle name="Normal 11 2 2 2 2 7 2 2 2" xfId="39662" xr:uid="{00000000-0005-0000-0000-0000E54D0000}"/>
    <cellStyle name="Normal 11 2 2 2 2 7 2 3" xfId="39661" xr:uid="{00000000-0005-0000-0000-0000E64D0000}"/>
    <cellStyle name="Normal 11 2 2 2 2 7 3" xfId="10580" xr:uid="{00000000-0005-0000-0000-0000E74D0000}"/>
    <cellStyle name="Normal 11 2 2 2 2 7 3 2" xfId="39663" xr:uid="{00000000-0005-0000-0000-0000E84D0000}"/>
    <cellStyle name="Normal 11 2 2 2 2 7 4" xfId="10581" xr:uid="{00000000-0005-0000-0000-0000E94D0000}"/>
    <cellStyle name="Normal 11 2 2 2 2 7 4 2" xfId="39664" xr:uid="{00000000-0005-0000-0000-0000EA4D0000}"/>
    <cellStyle name="Normal 11 2 2 2 2 7 5" xfId="10582" xr:uid="{00000000-0005-0000-0000-0000EB4D0000}"/>
    <cellStyle name="Normal 11 2 2 2 2 7 5 2" xfId="39665" xr:uid="{00000000-0005-0000-0000-0000EC4D0000}"/>
    <cellStyle name="Normal 11 2 2 2 2 7 6" xfId="39660" xr:uid="{00000000-0005-0000-0000-0000ED4D0000}"/>
    <cellStyle name="Normal 11 2 2 2 2 8" xfId="10583" xr:uid="{00000000-0005-0000-0000-0000EE4D0000}"/>
    <cellStyle name="Normal 11 2 2 2 2 8 2" xfId="10584" xr:uid="{00000000-0005-0000-0000-0000EF4D0000}"/>
    <cellStyle name="Normal 11 2 2 2 2 8 2 2" xfId="10585" xr:uid="{00000000-0005-0000-0000-0000F04D0000}"/>
    <cellStyle name="Normal 11 2 2 2 2 8 2 2 2" xfId="39668" xr:uid="{00000000-0005-0000-0000-0000F14D0000}"/>
    <cellStyle name="Normal 11 2 2 2 2 8 2 3" xfId="39667" xr:uid="{00000000-0005-0000-0000-0000F24D0000}"/>
    <cellStyle name="Normal 11 2 2 2 2 8 3" xfId="10586" xr:uid="{00000000-0005-0000-0000-0000F34D0000}"/>
    <cellStyle name="Normal 11 2 2 2 2 8 3 2" xfId="39669" xr:uid="{00000000-0005-0000-0000-0000F44D0000}"/>
    <cellStyle name="Normal 11 2 2 2 2 8 4" xfId="10587" xr:uid="{00000000-0005-0000-0000-0000F54D0000}"/>
    <cellStyle name="Normal 11 2 2 2 2 8 4 2" xfId="39670" xr:uid="{00000000-0005-0000-0000-0000F64D0000}"/>
    <cellStyle name="Normal 11 2 2 2 2 8 5" xfId="39666" xr:uid="{00000000-0005-0000-0000-0000F74D0000}"/>
    <cellStyle name="Normal 11 2 2 2 2 9" xfId="10588" xr:uid="{00000000-0005-0000-0000-0000F84D0000}"/>
    <cellStyle name="Normal 11 2 2 2 2 9 2" xfId="10589" xr:uid="{00000000-0005-0000-0000-0000F94D0000}"/>
    <cellStyle name="Normal 11 2 2 2 2 9 2 2" xfId="39672" xr:uid="{00000000-0005-0000-0000-0000FA4D0000}"/>
    <cellStyle name="Normal 11 2 2 2 2 9 3" xfId="10590" xr:uid="{00000000-0005-0000-0000-0000FB4D0000}"/>
    <cellStyle name="Normal 11 2 2 2 2 9 3 2" xfId="39673" xr:uid="{00000000-0005-0000-0000-0000FC4D0000}"/>
    <cellStyle name="Normal 11 2 2 2 2 9 4" xfId="39671" xr:uid="{00000000-0005-0000-0000-0000FD4D0000}"/>
    <cellStyle name="Normal 11 2 2 2 3" xfId="10591" xr:uid="{00000000-0005-0000-0000-0000FE4D0000}"/>
    <cellStyle name="Normal 11 2 2 2 3 10" xfId="10592" xr:uid="{00000000-0005-0000-0000-0000FF4D0000}"/>
    <cellStyle name="Normal 11 2 2 2 3 10 2" xfId="39675" xr:uid="{00000000-0005-0000-0000-0000004E0000}"/>
    <cellStyle name="Normal 11 2 2 2 3 11" xfId="10593" xr:uid="{00000000-0005-0000-0000-0000014E0000}"/>
    <cellStyle name="Normal 11 2 2 2 3 11 2" xfId="39676" xr:uid="{00000000-0005-0000-0000-0000024E0000}"/>
    <cellStyle name="Normal 11 2 2 2 3 12" xfId="39674" xr:uid="{00000000-0005-0000-0000-0000034E0000}"/>
    <cellStyle name="Normal 11 2 2 2 3 2" xfId="10594" xr:uid="{00000000-0005-0000-0000-0000044E0000}"/>
    <cellStyle name="Normal 11 2 2 2 3 2 10" xfId="10595" xr:uid="{00000000-0005-0000-0000-0000054E0000}"/>
    <cellStyle name="Normal 11 2 2 2 3 2 10 2" xfId="39678" xr:uid="{00000000-0005-0000-0000-0000064E0000}"/>
    <cellStyle name="Normal 11 2 2 2 3 2 11" xfId="39677" xr:uid="{00000000-0005-0000-0000-0000074E0000}"/>
    <cellStyle name="Normal 11 2 2 2 3 2 2" xfId="10596" xr:uid="{00000000-0005-0000-0000-0000084E0000}"/>
    <cellStyle name="Normal 11 2 2 2 3 2 2 2" xfId="10597" xr:uid="{00000000-0005-0000-0000-0000094E0000}"/>
    <cellStyle name="Normal 11 2 2 2 3 2 2 2 2" xfId="10598" xr:uid="{00000000-0005-0000-0000-00000A4E0000}"/>
    <cellStyle name="Normal 11 2 2 2 3 2 2 2 2 2" xfId="10599" xr:uid="{00000000-0005-0000-0000-00000B4E0000}"/>
    <cellStyle name="Normal 11 2 2 2 3 2 2 2 2 2 2" xfId="39682" xr:uid="{00000000-0005-0000-0000-00000C4E0000}"/>
    <cellStyle name="Normal 11 2 2 2 3 2 2 2 2 3" xfId="39681" xr:uid="{00000000-0005-0000-0000-00000D4E0000}"/>
    <cellStyle name="Normal 11 2 2 2 3 2 2 2 3" xfId="10600" xr:uid="{00000000-0005-0000-0000-00000E4E0000}"/>
    <cellStyle name="Normal 11 2 2 2 3 2 2 2 3 2" xfId="39683" xr:uid="{00000000-0005-0000-0000-00000F4E0000}"/>
    <cellStyle name="Normal 11 2 2 2 3 2 2 2 4" xfId="10601" xr:uid="{00000000-0005-0000-0000-0000104E0000}"/>
    <cellStyle name="Normal 11 2 2 2 3 2 2 2 4 2" xfId="39684" xr:uid="{00000000-0005-0000-0000-0000114E0000}"/>
    <cellStyle name="Normal 11 2 2 2 3 2 2 2 5" xfId="10602" xr:uid="{00000000-0005-0000-0000-0000124E0000}"/>
    <cellStyle name="Normal 11 2 2 2 3 2 2 2 5 2" xfId="39685" xr:uid="{00000000-0005-0000-0000-0000134E0000}"/>
    <cellStyle name="Normal 11 2 2 2 3 2 2 2 6" xfId="39680" xr:uid="{00000000-0005-0000-0000-0000144E0000}"/>
    <cellStyle name="Normal 11 2 2 2 3 2 2 3" xfId="10603" xr:uid="{00000000-0005-0000-0000-0000154E0000}"/>
    <cellStyle name="Normal 11 2 2 2 3 2 2 3 2" xfId="10604" xr:uid="{00000000-0005-0000-0000-0000164E0000}"/>
    <cellStyle name="Normal 11 2 2 2 3 2 2 3 2 2" xfId="39687" xr:uid="{00000000-0005-0000-0000-0000174E0000}"/>
    <cellStyle name="Normal 11 2 2 2 3 2 2 3 3" xfId="39686" xr:uid="{00000000-0005-0000-0000-0000184E0000}"/>
    <cellStyle name="Normal 11 2 2 2 3 2 2 4" xfId="10605" xr:uid="{00000000-0005-0000-0000-0000194E0000}"/>
    <cellStyle name="Normal 11 2 2 2 3 2 2 4 2" xfId="39688" xr:uid="{00000000-0005-0000-0000-00001A4E0000}"/>
    <cellStyle name="Normal 11 2 2 2 3 2 2 5" xfId="10606" xr:uid="{00000000-0005-0000-0000-00001B4E0000}"/>
    <cellStyle name="Normal 11 2 2 2 3 2 2 5 2" xfId="39689" xr:uid="{00000000-0005-0000-0000-00001C4E0000}"/>
    <cellStyle name="Normal 11 2 2 2 3 2 2 6" xfId="10607" xr:uid="{00000000-0005-0000-0000-00001D4E0000}"/>
    <cellStyle name="Normal 11 2 2 2 3 2 2 6 2" xfId="39690" xr:uid="{00000000-0005-0000-0000-00001E4E0000}"/>
    <cellStyle name="Normal 11 2 2 2 3 2 2 7" xfId="39679" xr:uid="{00000000-0005-0000-0000-00001F4E0000}"/>
    <cellStyle name="Normal 11 2 2 2 3 2 3" xfId="10608" xr:uid="{00000000-0005-0000-0000-0000204E0000}"/>
    <cellStyle name="Normal 11 2 2 2 3 2 3 2" xfId="10609" xr:uid="{00000000-0005-0000-0000-0000214E0000}"/>
    <cellStyle name="Normal 11 2 2 2 3 2 3 2 2" xfId="10610" xr:uid="{00000000-0005-0000-0000-0000224E0000}"/>
    <cellStyle name="Normal 11 2 2 2 3 2 3 2 2 2" xfId="10611" xr:uid="{00000000-0005-0000-0000-0000234E0000}"/>
    <cellStyle name="Normal 11 2 2 2 3 2 3 2 2 2 2" xfId="39694" xr:uid="{00000000-0005-0000-0000-0000244E0000}"/>
    <cellStyle name="Normal 11 2 2 2 3 2 3 2 2 3" xfId="39693" xr:uid="{00000000-0005-0000-0000-0000254E0000}"/>
    <cellStyle name="Normal 11 2 2 2 3 2 3 2 3" xfId="10612" xr:uid="{00000000-0005-0000-0000-0000264E0000}"/>
    <cellStyle name="Normal 11 2 2 2 3 2 3 2 3 2" xfId="39695" xr:uid="{00000000-0005-0000-0000-0000274E0000}"/>
    <cellStyle name="Normal 11 2 2 2 3 2 3 2 4" xfId="10613" xr:uid="{00000000-0005-0000-0000-0000284E0000}"/>
    <cellStyle name="Normal 11 2 2 2 3 2 3 2 4 2" xfId="39696" xr:uid="{00000000-0005-0000-0000-0000294E0000}"/>
    <cellStyle name="Normal 11 2 2 2 3 2 3 2 5" xfId="10614" xr:uid="{00000000-0005-0000-0000-00002A4E0000}"/>
    <cellStyle name="Normal 11 2 2 2 3 2 3 2 5 2" xfId="39697" xr:uid="{00000000-0005-0000-0000-00002B4E0000}"/>
    <cellStyle name="Normal 11 2 2 2 3 2 3 2 6" xfId="39692" xr:uid="{00000000-0005-0000-0000-00002C4E0000}"/>
    <cellStyle name="Normal 11 2 2 2 3 2 3 3" xfId="10615" xr:uid="{00000000-0005-0000-0000-00002D4E0000}"/>
    <cellStyle name="Normal 11 2 2 2 3 2 3 3 2" xfId="10616" xr:uid="{00000000-0005-0000-0000-00002E4E0000}"/>
    <cellStyle name="Normal 11 2 2 2 3 2 3 3 2 2" xfId="39699" xr:uid="{00000000-0005-0000-0000-00002F4E0000}"/>
    <cellStyle name="Normal 11 2 2 2 3 2 3 3 3" xfId="39698" xr:uid="{00000000-0005-0000-0000-0000304E0000}"/>
    <cellStyle name="Normal 11 2 2 2 3 2 3 4" xfId="10617" xr:uid="{00000000-0005-0000-0000-0000314E0000}"/>
    <cellStyle name="Normal 11 2 2 2 3 2 3 4 2" xfId="39700" xr:uid="{00000000-0005-0000-0000-0000324E0000}"/>
    <cellStyle name="Normal 11 2 2 2 3 2 3 5" xfId="10618" xr:uid="{00000000-0005-0000-0000-0000334E0000}"/>
    <cellStyle name="Normal 11 2 2 2 3 2 3 5 2" xfId="39701" xr:uid="{00000000-0005-0000-0000-0000344E0000}"/>
    <cellStyle name="Normal 11 2 2 2 3 2 3 6" xfId="10619" xr:uid="{00000000-0005-0000-0000-0000354E0000}"/>
    <cellStyle name="Normal 11 2 2 2 3 2 3 6 2" xfId="39702" xr:uid="{00000000-0005-0000-0000-0000364E0000}"/>
    <cellStyle name="Normal 11 2 2 2 3 2 3 7" xfId="39691" xr:uid="{00000000-0005-0000-0000-0000374E0000}"/>
    <cellStyle name="Normal 11 2 2 2 3 2 4" xfId="10620" xr:uid="{00000000-0005-0000-0000-0000384E0000}"/>
    <cellStyle name="Normal 11 2 2 2 3 2 4 2" xfId="10621" xr:uid="{00000000-0005-0000-0000-0000394E0000}"/>
    <cellStyle name="Normal 11 2 2 2 3 2 4 2 2" xfId="10622" xr:uid="{00000000-0005-0000-0000-00003A4E0000}"/>
    <cellStyle name="Normal 11 2 2 2 3 2 4 2 2 2" xfId="39705" xr:uid="{00000000-0005-0000-0000-00003B4E0000}"/>
    <cellStyle name="Normal 11 2 2 2 3 2 4 2 3" xfId="39704" xr:uid="{00000000-0005-0000-0000-00003C4E0000}"/>
    <cellStyle name="Normal 11 2 2 2 3 2 4 3" xfId="10623" xr:uid="{00000000-0005-0000-0000-00003D4E0000}"/>
    <cellStyle name="Normal 11 2 2 2 3 2 4 3 2" xfId="39706" xr:uid="{00000000-0005-0000-0000-00003E4E0000}"/>
    <cellStyle name="Normal 11 2 2 2 3 2 4 4" xfId="10624" xr:uid="{00000000-0005-0000-0000-00003F4E0000}"/>
    <cellStyle name="Normal 11 2 2 2 3 2 4 4 2" xfId="39707" xr:uid="{00000000-0005-0000-0000-0000404E0000}"/>
    <cellStyle name="Normal 11 2 2 2 3 2 4 5" xfId="10625" xr:uid="{00000000-0005-0000-0000-0000414E0000}"/>
    <cellStyle name="Normal 11 2 2 2 3 2 4 5 2" xfId="39708" xr:uid="{00000000-0005-0000-0000-0000424E0000}"/>
    <cellStyle name="Normal 11 2 2 2 3 2 4 6" xfId="39703" xr:uid="{00000000-0005-0000-0000-0000434E0000}"/>
    <cellStyle name="Normal 11 2 2 2 3 2 5" xfId="10626" xr:uid="{00000000-0005-0000-0000-0000444E0000}"/>
    <cellStyle name="Normal 11 2 2 2 3 2 5 2" xfId="10627" xr:uid="{00000000-0005-0000-0000-0000454E0000}"/>
    <cellStyle name="Normal 11 2 2 2 3 2 5 2 2" xfId="10628" xr:uid="{00000000-0005-0000-0000-0000464E0000}"/>
    <cellStyle name="Normal 11 2 2 2 3 2 5 2 2 2" xfId="39711" xr:uid="{00000000-0005-0000-0000-0000474E0000}"/>
    <cellStyle name="Normal 11 2 2 2 3 2 5 2 3" xfId="39710" xr:uid="{00000000-0005-0000-0000-0000484E0000}"/>
    <cellStyle name="Normal 11 2 2 2 3 2 5 3" xfId="10629" xr:uid="{00000000-0005-0000-0000-0000494E0000}"/>
    <cellStyle name="Normal 11 2 2 2 3 2 5 3 2" xfId="39712" xr:uid="{00000000-0005-0000-0000-00004A4E0000}"/>
    <cellStyle name="Normal 11 2 2 2 3 2 5 4" xfId="10630" xr:uid="{00000000-0005-0000-0000-00004B4E0000}"/>
    <cellStyle name="Normal 11 2 2 2 3 2 5 4 2" xfId="39713" xr:uid="{00000000-0005-0000-0000-00004C4E0000}"/>
    <cellStyle name="Normal 11 2 2 2 3 2 5 5" xfId="10631" xr:uid="{00000000-0005-0000-0000-00004D4E0000}"/>
    <cellStyle name="Normal 11 2 2 2 3 2 5 5 2" xfId="39714" xr:uid="{00000000-0005-0000-0000-00004E4E0000}"/>
    <cellStyle name="Normal 11 2 2 2 3 2 5 6" xfId="39709" xr:uid="{00000000-0005-0000-0000-00004F4E0000}"/>
    <cellStyle name="Normal 11 2 2 2 3 2 6" xfId="10632" xr:uid="{00000000-0005-0000-0000-0000504E0000}"/>
    <cellStyle name="Normal 11 2 2 2 3 2 6 2" xfId="10633" xr:uid="{00000000-0005-0000-0000-0000514E0000}"/>
    <cellStyle name="Normal 11 2 2 2 3 2 6 2 2" xfId="10634" xr:uid="{00000000-0005-0000-0000-0000524E0000}"/>
    <cellStyle name="Normal 11 2 2 2 3 2 6 2 2 2" xfId="39717" xr:uid="{00000000-0005-0000-0000-0000534E0000}"/>
    <cellStyle name="Normal 11 2 2 2 3 2 6 2 3" xfId="39716" xr:uid="{00000000-0005-0000-0000-0000544E0000}"/>
    <cellStyle name="Normal 11 2 2 2 3 2 6 3" xfId="10635" xr:uid="{00000000-0005-0000-0000-0000554E0000}"/>
    <cellStyle name="Normal 11 2 2 2 3 2 6 3 2" xfId="39718" xr:uid="{00000000-0005-0000-0000-0000564E0000}"/>
    <cellStyle name="Normal 11 2 2 2 3 2 6 4" xfId="10636" xr:uid="{00000000-0005-0000-0000-0000574E0000}"/>
    <cellStyle name="Normal 11 2 2 2 3 2 6 4 2" xfId="39719" xr:uid="{00000000-0005-0000-0000-0000584E0000}"/>
    <cellStyle name="Normal 11 2 2 2 3 2 6 5" xfId="39715" xr:uid="{00000000-0005-0000-0000-0000594E0000}"/>
    <cellStyle name="Normal 11 2 2 2 3 2 7" xfId="10637" xr:uid="{00000000-0005-0000-0000-00005A4E0000}"/>
    <cellStyle name="Normal 11 2 2 2 3 2 7 2" xfId="10638" xr:uid="{00000000-0005-0000-0000-00005B4E0000}"/>
    <cellStyle name="Normal 11 2 2 2 3 2 7 2 2" xfId="39721" xr:uid="{00000000-0005-0000-0000-00005C4E0000}"/>
    <cellStyle name="Normal 11 2 2 2 3 2 7 3" xfId="10639" xr:uid="{00000000-0005-0000-0000-00005D4E0000}"/>
    <cellStyle name="Normal 11 2 2 2 3 2 7 3 2" xfId="39722" xr:uid="{00000000-0005-0000-0000-00005E4E0000}"/>
    <cellStyle name="Normal 11 2 2 2 3 2 7 4" xfId="39720" xr:uid="{00000000-0005-0000-0000-00005F4E0000}"/>
    <cellStyle name="Normal 11 2 2 2 3 2 8" xfId="10640" xr:uid="{00000000-0005-0000-0000-0000604E0000}"/>
    <cellStyle name="Normal 11 2 2 2 3 2 8 2" xfId="39723" xr:uid="{00000000-0005-0000-0000-0000614E0000}"/>
    <cellStyle name="Normal 11 2 2 2 3 2 9" xfId="10641" xr:uid="{00000000-0005-0000-0000-0000624E0000}"/>
    <cellStyle name="Normal 11 2 2 2 3 2 9 2" xfId="39724" xr:uid="{00000000-0005-0000-0000-0000634E0000}"/>
    <cellStyle name="Normal 11 2 2 2 3 3" xfId="10642" xr:uid="{00000000-0005-0000-0000-0000644E0000}"/>
    <cellStyle name="Normal 11 2 2 2 3 3 2" xfId="10643" xr:uid="{00000000-0005-0000-0000-0000654E0000}"/>
    <cellStyle name="Normal 11 2 2 2 3 3 2 2" xfId="10644" xr:uid="{00000000-0005-0000-0000-0000664E0000}"/>
    <cellStyle name="Normal 11 2 2 2 3 3 2 2 2" xfId="10645" xr:uid="{00000000-0005-0000-0000-0000674E0000}"/>
    <cellStyle name="Normal 11 2 2 2 3 3 2 2 2 2" xfId="39728" xr:uid="{00000000-0005-0000-0000-0000684E0000}"/>
    <cellStyle name="Normal 11 2 2 2 3 3 2 2 3" xfId="39727" xr:uid="{00000000-0005-0000-0000-0000694E0000}"/>
    <cellStyle name="Normal 11 2 2 2 3 3 2 3" xfId="10646" xr:uid="{00000000-0005-0000-0000-00006A4E0000}"/>
    <cellStyle name="Normal 11 2 2 2 3 3 2 3 2" xfId="39729" xr:uid="{00000000-0005-0000-0000-00006B4E0000}"/>
    <cellStyle name="Normal 11 2 2 2 3 3 2 4" xfId="10647" xr:uid="{00000000-0005-0000-0000-00006C4E0000}"/>
    <cellStyle name="Normal 11 2 2 2 3 3 2 4 2" xfId="39730" xr:uid="{00000000-0005-0000-0000-00006D4E0000}"/>
    <cellStyle name="Normal 11 2 2 2 3 3 2 5" xfId="10648" xr:uid="{00000000-0005-0000-0000-00006E4E0000}"/>
    <cellStyle name="Normal 11 2 2 2 3 3 2 5 2" xfId="39731" xr:uid="{00000000-0005-0000-0000-00006F4E0000}"/>
    <cellStyle name="Normal 11 2 2 2 3 3 2 6" xfId="39726" xr:uid="{00000000-0005-0000-0000-0000704E0000}"/>
    <cellStyle name="Normal 11 2 2 2 3 3 3" xfId="10649" xr:uid="{00000000-0005-0000-0000-0000714E0000}"/>
    <cellStyle name="Normal 11 2 2 2 3 3 3 2" xfId="10650" xr:uid="{00000000-0005-0000-0000-0000724E0000}"/>
    <cellStyle name="Normal 11 2 2 2 3 3 3 2 2" xfId="10651" xr:uid="{00000000-0005-0000-0000-0000734E0000}"/>
    <cellStyle name="Normal 11 2 2 2 3 3 3 2 2 2" xfId="39734" xr:uid="{00000000-0005-0000-0000-0000744E0000}"/>
    <cellStyle name="Normal 11 2 2 2 3 3 3 2 3" xfId="39733" xr:uid="{00000000-0005-0000-0000-0000754E0000}"/>
    <cellStyle name="Normal 11 2 2 2 3 3 3 3" xfId="10652" xr:uid="{00000000-0005-0000-0000-0000764E0000}"/>
    <cellStyle name="Normal 11 2 2 2 3 3 3 3 2" xfId="39735" xr:uid="{00000000-0005-0000-0000-0000774E0000}"/>
    <cellStyle name="Normal 11 2 2 2 3 3 3 4" xfId="10653" xr:uid="{00000000-0005-0000-0000-0000784E0000}"/>
    <cellStyle name="Normal 11 2 2 2 3 3 3 4 2" xfId="39736" xr:uid="{00000000-0005-0000-0000-0000794E0000}"/>
    <cellStyle name="Normal 11 2 2 2 3 3 3 5" xfId="10654" xr:uid="{00000000-0005-0000-0000-00007A4E0000}"/>
    <cellStyle name="Normal 11 2 2 2 3 3 3 5 2" xfId="39737" xr:uid="{00000000-0005-0000-0000-00007B4E0000}"/>
    <cellStyle name="Normal 11 2 2 2 3 3 3 6" xfId="39732" xr:uid="{00000000-0005-0000-0000-00007C4E0000}"/>
    <cellStyle name="Normal 11 2 2 2 3 3 4" xfId="10655" xr:uid="{00000000-0005-0000-0000-00007D4E0000}"/>
    <cellStyle name="Normal 11 2 2 2 3 3 4 2" xfId="10656" xr:uid="{00000000-0005-0000-0000-00007E4E0000}"/>
    <cellStyle name="Normal 11 2 2 2 3 3 4 2 2" xfId="39739" xr:uid="{00000000-0005-0000-0000-00007F4E0000}"/>
    <cellStyle name="Normal 11 2 2 2 3 3 4 3" xfId="39738" xr:uid="{00000000-0005-0000-0000-0000804E0000}"/>
    <cellStyle name="Normal 11 2 2 2 3 3 5" xfId="10657" xr:uid="{00000000-0005-0000-0000-0000814E0000}"/>
    <cellStyle name="Normal 11 2 2 2 3 3 5 2" xfId="39740" xr:uid="{00000000-0005-0000-0000-0000824E0000}"/>
    <cellStyle name="Normal 11 2 2 2 3 3 6" xfId="10658" xr:uid="{00000000-0005-0000-0000-0000834E0000}"/>
    <cellStyle name="Normal 11 2 2 2 3 3 6 2" xfId="39741" xr:uid="{00000000-0005-0000-0000-0000844E0000}"/>
    <cellStyle name="Normal 11 2 2 2 3 3 7" xfId="10659" xr:uid="{00000000-0005-0000-0000-0000854E0000}"/>
    <cellStyle name="Normal 11 2 2 2 3 3 7 2" xfId="39742" xr:uid="{00000000-0005-0000-0000-0000864E0000}"/>
    <cellStyle name="Normal 11 2 2 2 3 3 8" xfId="39725" xr:uid="{00000000-0005-0000-0000-0000874E0000}"/>
    <cellStyle name="Normal 11 2 2 2 3 4" xfId="10660" xr:uid="{00000000-0005-0000-0000-0000884E0000}"/>
    <cellStyle name="Normal 11 2 2 2 3 4 2" xfId="10661" xr:uid="{00000000-0005-0000-0000-0000894E0000}"/>
    <cellStyle name="Normal 11 2 2 2 3 4 2 2" xfId="10662" xr:uid="{00000000-0005-0000-0000-00008A4E0000}"/>
    <cellStyle name="Normal 11 2 2 2 3 4 2 2 2" xfId="10663" xr:uid="{00000000-0005-0000-0000-00008B4E0000}"/>
    <cellStyle name="Normal 11 2 2 2 3 4 2 2 2 2" xfId="39746" xr:uid="{00000000-0005-0000-0000-00008C4E0000}"/>
    <cellStyle name="Normal 11 2 2 2 3 4 2 2 3" xfId="39745" xr:uid="{00000000-0005-0000-0000-00008D4E0000}"/>
    <cellStyle name="Normal 11 2 2 2 3 4 2 3" xfId="10664" xr:uid="{00000000-0005-0000-0000-00008E4E0000}"/>
    <cellStyle name="Normal 11 2 2 2 3 4 2 3 2" xfId="39747" xr:uid="{00000000-0005-0000-0000-00008F4E0000}"/>
    <cellStyle name="Normal 11 2 2 2 3 4 2 4" xfId="10665" xr:uid="{00000000-0005-0000-0000-0000904E0000}"/>
    <cellStyle name="Normal 11 2 2 2 3 4 2 4 2" xfId="39748" xr:uid="{00000000-0005-0000-0000-0000914E0000}"/>
    <cellStyle name="Normal 11 2 2 2 3 4 2 5" xfId="10666" xr:uid="{00000000-0005-0000-0000-0000924E0000}"/>
    <cellStyle name="Normal 11 2 2 2 3 4 2 5 2" xfId="39749" xr:uid="{00000000-0005-0000-0000-0000934E0000}"/>
    <cellStyle name="Normal 11 2 2 2 3 4 2 6" xfId="39744" xr:uid="{00000000-0005-0000-0000-0000944E0000}"/>
    <cellStyle name="Normal 11 2 2 2 3 4 3" xfId="10667" xr:uid="{00000000-0005-0000-0000-0000954E0000}"/>
    <cellStyle name="Normal 11 2 2 2 3 4 3 2" xfId="10668" xr:uid="{00000000-0005-0000-0000-0000964E0000}"/>
    <cellStyle name="Normal 11 2 2 2 3 4 3 2 2" xfId="39751" xr:uid="{00000000-0005-0000-0000-0000974E0000}"/>
    <cellStyle name="Normal 11 2 2 2 3 4 3 3" xfId="39750" xr:uid="{00000000-0005-0000-0000-0000984E0000}"/>
    <cellStyle name="Normal 11 2 2 2 3 4 4" xfId="10669" xr:uid="{00000000-0005-0000-0000-0000994E0000}"/>
    <cellStyle name="Normal 11 2 2 2 3 4 4 2" xfId="39752" xr:uid="{00000000-0005-0000-0000-00009A4E0000}"/>
    <cellStyle name="Normal 11 2 2 2 3 4 5" xfId="10670" xr:uid="{00000000-0005-0000-0000-00009B4E0000}"/>
    <cellStyle name="Normal 11 2 2 2 3 4 5 2" xfId="39753" xr:uid="{00000000-0005-0000-0000-00009C4E0000}"/>
    <cellStyle name="Normal 11 2 2 2 3 4 6" xfId="10671" xr:uid="{00000000-0005-0000-0000-00009D4E0000}"/>
    <cellStyle name="Normal 11 2 2 2 3 4 6 2" xfId="39754" xr:uid="{00000000-0005-0000-0000-00009E4E0000}"/>
    <cellStyle name="Normal 11 2 2 2 3 4 7" xfId="39743" xr:uid="{00000000-0005-0000-0000-00009F4E0000}"/>
    <cellStyle name="Normal 11 2 2 2 3 5" xfId="10672" xr:uid="{00000000-0005-0000-0000-0000A04E0000}"/>
    <cellStyle name="Normal 11 2 2 2 3 5 2" xfId="10673" xr:uid="{00000000-0005-0000-0000-0000A14E0000}"/>
    <cellStyle name="Normal 11 2 2 2 3 5 2 2" xfId="10674" xr:uid="{00000000-0005-0000-0000-0000A24E0000}"/>
    <cellStyle name="Normal 11 2 2 2 3 5 2 2 2" xfId="39757" xr:uid="{00000000-0005-0000-0000-0000A34E0000}"/>
    <cellStyle name="Normal 11 2 2 2 3 5 2 3" xfId="39756" xr:uid="{00000000-0005-0000-0000-0000A44E0000}"/>
    <cellStyle name="Normal 11 2 2 2 3 5 3" xfId="10675" xr:uid="{00000000-0005-0000-0000-0000A54E0000}"/>
    <cellStyle name="Normal 11 2 2 2 3 5 3 2" xfId="39758" xr:uid="{00000000-0005-0000-0000-0000A64E0000}"/>
    <cellStyle name="Normal 11 2 2 2 3 5 4" xfId="10676" xr:uid="{00000000-0005-0000-0000-0000A74E0000}"/>
    <cellStyle name="Normal 11 2 2 2 3 5 4 2" xfId="39759" xr:uid="{00000000-0005-0000-0000-0000A84E0000}"/>
    <cellStyle name="Normal 11 2 2 2 3 5 5" xfId="10677" xr:uid="{00000000-0005-0000-0000-0000A94E0000}"/>
    <cellStyle name="Normal 11 2 2 2 3 5 5 2" xfId="39760" xr:uid="{00000000-0005-0000-0000-0000AA4E0000}"/>
    <cellStyle name="Normal 11 2 2 2 3 5 6" xfId="39755" xr:uid="{00000000-0005-0000-0000-0000AB4E0000}"/>
    <cellStyle name="Normal 11 2 2 2 3 6" xfId="10678" xr:uid="{00000000-0005-0000-0000-0000AC4E0000}"/>
    <cellStyle name="Normal 11 2 2 2 3 6 2" xfId="10679" xr:uid="{00000000-0005-0000-0000-0000AD4E0000}"/>
    <cellStyle name="Normal 11 2 2 2 3 6 2 2" xfId="10680" xr:uid="{00000000-0005-0000-0000-0000AE4E0000}"/>
    <cellStyle name="Normal 11 2 2 2 3 6 2 2 2" xfId="39763" xr:uid="{00000000-0005-0000-0000-0000AF4E0000}"/>
    <cellStyle name="Normal 11 2 2 2 3 6 2 3" xfId="39762" xr:uid="{00000000-0005-0000-0000-0000B04E0000}"/>
    <cellStyle name="Normal 11 2 2 2 3 6 3" xfId="10681" xr:uid="{00000000-0005-0000-0000-0000B14E0000}"/>
    <cellStyle name="Normal 11 2 2 2 3 6 3 2" xfId="39764" xr:uid="{00000000-0005-0000-0000-0000B24E0000}"/>
    <cellStyle name="Normal 11 2 2 2 3 6 4" xfId="10682" xr:uid="{00000000-0005-0000-0000-0000B34E0000}"/>
    <cellStyle name="Normal 11 2 2 2 3 6 4 2" xfId="39765" xr:uid="{00000000-0005-0000-0000-0000B44E0000}"/>
    <cellStyle name="Normal 11 2 2 2 3 6 5" xfId="10683" xr:uid="{00000000-0005-0000-0000-0000B54E0000}"/>
    <cellStyle name="Normal 11 2 2 2 3 6 5 2" xfId="39766" xr:uid="{00000000-0005-0000-0000-0000B64E0000}"/>
    <cellStyle name="Normal 11 2 2 2 3 6 6" xfId="39761" xr:uid="{00000000-0005-0000-0000-0000B74E0000}"/>
    <cellStyle name="Normal 11 2 2 2 3 7" xfId="10684" xr:uid="{00000000-0005-0000-0000-0000B84E0000}"/>
    <cellStyle name="Normal 11 2 2 2 3 7 2" xfId="10685" xr:uid="{00000000-0005-0000-0000-0000B94E0000}"/>
    <cellStyle name="Normal 11 2 2 2 3 7 2 2" xfId="10686" xr:uid="{00000000-0005-0000-0000-0000BA4E0000}"/>
    <cellStyle name="Normal 11 2 2 2 3 7 2 2 2" xfId="39769" xr:uid="{00000000-0005-0000-0000-0000BB4E0000}"/>
    <cellStyle name="Normal 11 2 2 2 3 7 2 3" xfId="39768" xr:uid="{00000000-0005-0000-0000-0000BC4E0000}"/>
    <cellStyle name="Normal 11 2 2 2 3 7 3" xfId="10687" xr:uid="{00000000-0005-0000-0000-0000BD4E0000}"/>
    <cellStyle name="Normal 11 2 2 2 3 7 3 2" xfId="39770" xr:uid="{00000000-0005-0000-0000-0000BE4E0000}"/>
    <cellStyle name="Normal 11 2 2 2 3 7 4" xfId="10688" xr:uid="{00000000-0005-0000-0000-0000BF4E0000}"/>
    <cellStyle name="Normal 11 2 2 2 3 7 4 2" xfId="39771" xr:uid="{00000000-0005-0000-0000-0000C04E0000}"/>
    <cellStyle name="Normal 11 2 2 2 3 7 5" xfId="39767" xr:uid="{00000000-0005-0000-0000-0000C14E0000}"/>
    <cellStyle name="Normal 11 2 2 2 3 8" xfId="10689" xr:uid="{00000000-0005-0000-0000-0000C24E0000}"/>
    <cellStyle name="Normal 11 2 2 2 3 8 2" xfId="10690" xr:uid="{00000000-0005-0000-0000-0000C34E0000}"/>
    <cellStyle name="Normal 11 2 2 2 3 8 2 2" xfId="39773" xr:uid="{00000000-0005-0000-0000-0000C44E0000}"/>
    <cellStyle name="Normal 11 2 2 2 3 8 3" xfId="10691" xr:uid="{00000000-0005-0000-0000-0000C54E0000}"/>
    <cellStyle name="Normal 11 2 2 2 3 8 3 2" xfId="39774" xr:uid="{00000000-0005-0000-0000-0000C64E0000}"/>
    <cellStyle name="Normal 11 2 2 2 3 8 4" xfId="39772" xr:uid="{00000000-0005-0000-0000-0000C74E0000}"/>
    <cellStyle name="Normal 11 2 2 2 3 9" xfId="10692" xr:uid="{00000000-0005-0000-0000-0000C84E0000}"/>
    <cellStyle name="Normal 11 2 2 2 3 9 2" xfId="39775" xr:uid="{00000000-0005-0000-0000-0000C94E0000}"/>
    <cellStyle name="Normal 11 2 2 2 4" xfId="10693" xr:uid="{00000000-0005-0000-0000-0000CA4E0000}"/>
    <cellStyle name="Normal 11 2 2 2 4 10" xfId="10694" xr:uid="{00000000-0005-0000-0000-0000CB4E0000}"/>
    <cellStyle name="Normal 11 2 2 2 4 10 2" xfId="39777" xr:uid="{00000000-0005-0000-0000-0000CC4E0000}"/>
    <cellStyle name="Normal 11 2 2 2 4 11" xfId="39776" xr:uid="{00000000-0005-0000-0000-0000CD4E0000}"/>
    <cellStyle name="Normal 11 2 2 2 4 2" xfId="10695" xr:uid="{00000000-0005-0000-0000-0000CE4E0000}"/>
    <cellStyle name="Normal 11 2 2 2 4 2 2" xfId="10696" xr:uid="{00000000-0005-0000-0000-0000CF4E0000}"/>
    <cellStyle name="Normal 11 2 2 2 4 2 2 2" xfId="10697" xr:uid="{00000000-0005-0000-0000-0000D04E0000}"/>
    <cellStyle name="Normal 11 2 2 2 4 2 2 2 2" xfId="10698" xr:uid="{00000000-0005-0000-0000-0000D14E0000}"/>
    <cellStyle name="Normal 11 2 2 2 4 2 2 2 2 2" xfId="39781" xr:uid="{00000000-0005-0000-0000-0000D24E0000}"/>
    <cellStyle name="Normal 11 2 2 2 4 2 2 2 3" xfId="39780" xr:uid="{00000000-0005-0000-0000-0000D34E0000}"/>
    <cellStyle name="Normal 11 2 2 2 4 2 2 3" xfId="10699" xr:uid="{00000000-0005-0000-0000-0000D44E0000}"/>
    <cellStyle name="Normal 11 2 2 2 4 2 2 3 2" xfId="39782" xr:uid="{00000000-0005-0000-0000-0000D54E0000}"/>
    <cellStyle name="Normal 11 2 2 2 4 2 2 4" xfId="10700" xr:uid="{00000000-0005-0000-0000-0000D64E0000}"/>
    <cellStyle name="Normal 11 2 2 2 4 2 2 4 2" xfId="39783" xr:uid="{00000000-0005-0000-0000-0000D74E0000}"/>
    <cellStyle name="Normal 11 2 2 2 4 2 2 5" xfId="10701" xr:uid="{00000000-0005-0000-0000-0000D84E0000}"/>
    <cellStyle name="Normal 11 2 2 2 4 2 2 5 2" xfId="39784" xr:uid="{00000000-0005-0000-0000-0000D94E0000}"/>
    <cellStyle name="Normal 11 2 2 2 4 2 2 6" xfId="39779" xr:uid="{00000000-0005-0000-0000-0000DA4E0000}"/>
    <cellStyle name="Normal 11 2 2 2 4 2 3" xfId="10702" xr:uid="{00000000-0005-0000-0000-0000DB4E0000}"/>
    <cellStyle name="Normal 11 2 2 2 4 2 3 2" xfId="10703" xr:uid="{00000000-0005-0000-0000-0000DC4E0000}"/>
    <cellStyle name="Normal 11 2 2 2 4 2 3 2 2" xfId="39786" xr:uid="{00000000-0005-0000-0000-0000DD4E0000}"/>
    <cellStyle name="Normal 11 2 2 2 4 2 3 3" xfId="39785" xr:uid="{00000000-0005-0000-0000-0000DE4E0000}"/>
    <cellStyle name="Normal 11 2 2 2 4 2 4" xfId="10704" xr:uid="{00000000-0005-0000-0000-0000DF4E0000}"/>
    <cellStyle name="Normal 11 2 2 2 4 2 4 2" xfId="39787" xr:uid="{00000000-0005-0000-0000-0000E04E0000}"/>
    <cellStyle name="Normal 11 2 2 2 4 2 5" xfId="10705" xr:uid="{00000000-0005-0000-0000-0000E14E0000}"/>
    <cellStyle name="Normal 11 2 2 2 4 2 5 2" xfId="39788" xr:uid="{00000000-0005-0000-0000-0000E24E0000}"/>
    <cellStyle name="Normal 11 2 2 2 4 2 6" xfId="10706" xr:uid="{00000000-0005-0000-0000-0000E34E0000}"/>
    <cellStyle name="Normal 11 2 2 2 4 2 6 2" xfId="39789" xr:uid="{00000000-0005-0000-0000-0000E44E0000}"/>
    <cellStyle name="Normal 11 2 2 2 4 2 7" xfId="39778" xr:uid="{00000000-0005-0000-0000-0000E54E0000}"/>
    <cellStyle name="Normal 11 2 2 2 4 3" xfId="10707" xr:uid="{00000000-0005-0000-0000-0000E64E0000}"/>
    <cellStyle name="Normal 11 2 2 2 4 3 2" xfId="10708" xr:uid="{00000000-0005-0000-0000-0000E74E0000}"/>
    <cellStyle name="Normal 11 2 2 2 4 3 2 2" xfId="10709" xr:uid="{00000000-0005-0000-0000-0000E84E0000}"/>
    <cellStyle name="Normal 11 2 2 2 4 3 2 2 2" xfId="10710" xr:uid="{00000000-0005-0000-0000-0000E94E0000}"/>
    <cellStyle name="Normal 11 2 2 2 4 3 2 2 2 2" xfId="39793" xr:uid="{00000000-0005-0000-0000-0000EA4E0000}"/>
    <cellStyle name="Normal 11 2 2 2 4 3 2 2 3" xfId="39792" xr:uid="{00000000-0005-0000-0000-0000EB4E0000}"/>
    <cellStyle name="Normal 11 2 2 2 4 3 2 3" xfId="10711" xr:uid="{00000000-0005-0000-0000-0000EC4E0000}"/>
    <cellStyle name="Normal 11 2 2 2 4 3 2 3 2" xfId="39794" xr:uid="{00000000-0005-0000-0000-0000ED4E0000}"/>
    <cellStyle name="Normal 11 2 2 2 4 3 2 4" xfId="10712" xr:uid="{00000000-0005-0000-0000-0000EE4E0000}"/>
    <cellStyle name="Normal 11 2 2 2 4 3 2 4 2" xfId="39795" xr:uid="{00000000-0005-0000-0000-0000EF4E0000}"/>
    <cellStyle name="Normal 11 2 2 2 4 3 2 5" xfId="10713" xr:uid="{00000000-0005-0000-0000-0000F04E0000}"/>
    <cellStyle name="Normal 11 2 2 2 4 3 2 5 2" xfId="39796" xr:uid="{00000000-0005-0000-0000-0000F14E0000}"/>
    <cellStyle name="Normal 11 2 2 2 4 3 2 6" xfId="39791" xr:uid="{00000000-0005-0000-0000-0000F24E0000}"/>
    <cellStyle name="Normal 11 2 2 2 4 3 3" xfId="10714" xr:uid="{00000000-0005-0000-0000-0000F34E0000}"/>
    <cellStyle name="Normal 11 2 2 2 4 3 3 2" xfId="10715" xr:uid="{00000000-0005-0000-0000-0000F44E0000}"/>
    <cellStyle name="Normal 11 2 2 2 4 3 3 2 2" xfId="39798" xr:uid="{00000000-0005-0000-0000-0000F54E0000}"/>
    <cellStyle name="Normal 11 2 2 2 4 3 3 3" xfId="39797" xr:uid="{00000000-0005-0000-0000-0000F64E0000}"/>
    <cellStyle name="Normal 11 2 2 2 4 3 4" xfId="10716" xr:uid="{00000000-0005-0000-0000-0000F74E0000}"/>
    <cellStyle name="Normal 11 2 2 2 4 3 4 2" xfId="39799" xr:uid="{00000000-0005-0000-0000-0000F84E0000}"/>
    <cellStyle name="Normal 11 2 2 2 4 3 5" xfId="10717" xr:uid="{00000000-0005-0000-0000-0000F94E0000}"/>
    <cellStyle name="Normal 11 2 2 2 4 3 5 2" xfId="39800" xr:uid="{00000000-0005-0000-0000-0000FA4E0000}"/>
    <cellStyle name="Normal 11 2 2 2 4 3 6" xfId="10718" xr:uid="{00000000-0005-0000-0000-0000FB4E0000}"/>
    <cellStyle name="Normal 11 2 2 2 4 3 6 2" xfId="39801" xr:uid="{00000000-0005-0000-0000-0000FC4E0000}"/>
    <cellStyle name="Normal 11 2 2 2 4 3 7" xfId="39790" xr:uid="{00000000-0005-0000-0000-0000FD4E0000}"/>
    <cellStyle name="Normal 11 2 2 2 4 4" xfId="10719" xr:uid="{00000000-0005-0000-0000-0000FE4E0000}"/>
    <cellStyle name="Normal 11 2 2 2 4 4 2" xfId="10720" xr:uid="{00000000-0005-0000-0000-0000FF4E0000}"/>
    <cellStyle name="Normal 11 2 2 2 4 4 2 2" xfId="10721" xr:uid="{00000000-0005-0000-0000-0000004F0000}"/>
    <cellStyle name="Normal 11 2 2 2 4 4 2 2 2" xfId="39804" xr:uid="{00000000-0005-0000-0000-0000014F0000}"/>
    <cellStyle name="Normal 11 2 2 2 4 4 2 3" xfId="39803" xr:uid="{00000000-0005-0000-0000-0000024F0000}"/>
    <cellStyle name="Normal 11 2 2 2 4 4 3" xfId="10722" xr:uid="{00000000-0005-0000-0000-0000034F0000}"/>
    <cellStyle name="Normal 11 2 2 2 4 4 3 2" xfId="39805" xr:uid="{00000000-0005-0000-0000-0000044F0000}"/>
    <cellStyle name="Normal 11 2 2 2 4 4 4" xfId="10723" xr:uid="{00000000-0005-0000-0000-0000054F0000}"/>
    <cellStyle name="Normal 11 2 2 2 4 4 4 2" xfId="39806" xr:uid="{00000000-0005-0000-0000-0000064F0000}"/>
    <cellStyle name="Normal 11 2 2 2 4 4 5" xfId="10724" xr:uid="{00000000-0005-0000-0000-0000074F0000}"/>
    <cellStyle name="Normal 11 2 2 2 4 4 5 2" xfId="39807" xr:uid="{00000000-0005-0000-0000-0000084F0000}"/>
    <cellStyle name="Normal 11 2 2 2 4 4 6" xfId="39802" xr:uid="{00000000-0005-0000-0000-0000094F0000}"/>
    <cellStyle name="Normal 11 2 2 2 4 5" xfId="10725" xr:uid="{00000000-0005-0000-0000-00000A4F0000}"/>
    <cellStyle name="Normal 11 2 2 2 4 5 2" xfId="10726" xr:uid="{00000000-0005-0000-0000-00000B4F0000}"/>
    <cellStyle name="Normal 11 2 2 2 4 5 2 2" xfId="10727" xr:uid="{00000000-0005-0000-0000-00000C4F0000}"/>
    <cellStyle name="Normal 11 2 2 2 4 5 2 2 2" xfId="39810" xr:uid="{00000000-0005-0000-0000-00000D4F0000}"/>
    <cellStyle name="Normal 11 2 2 2 4 5 2 3" xfId="39809" xr:uid="{00000000-0005-0000-0000-00000E4F0000}"/>
    <cellStyle name="Normal 11 2 2 2 4 5 3" xfId="10728" xr:uid="{00000000-0005-0000-0000-00000F4F0000}"/>
    <cellStyle name="Normal 11 2 2 2 4 5 3 2" xfId="39811" xr:uid="{00000000-0005-0000-0000-0000104F0000}"/>
    <cellStyle name="Normal 11 2 2 2 4 5 4" xfId="10729" xr:uid="{00000000-0005-0000-0000-0000114F0000}"/>
    <cellStyle name="Normal 11 2 2 2 4 5 4 2" xfId="39812" xr:uid="{00000000-0005-0000-0000-0000124F0000}"/>
    <cellStyle name="Normal 11 2 2 2 4 5 5" xfId="10730" xr:uid="{00000000-0005-0000-0000-0000134F0000}"/>
    <cellStyle name="Normal 11 2 2 2 4 5 5 2" xfId="39813" xr:uid="{00000000-0005-0000-0000-0000144F0000}"/>
    <cellStyle name="Normal 11 2 2 2 4 5 6" xfId="39808" xr:uid="{00000000-0005-0000-0000-0000154F0000}"/>
    <cellStyle name="Normal 11 2 2 2 4 6" xfId="10731" xr:uid="{00000000-0005-0000-0000-0000164F0000}"/>
    <cellStyle name="Normal 11 2 2 2 4 6 2" xfId="10732" xr:uid="{00000000-0005-0000-0000-0000174F0000}"/>
    <cellStyle name="Normal 11 2 2 2 4 6 2 2" xfId="10733" xr:uid="{00000000-0005-0000-0000-0000184F0000}"/>
    <cellStyle name="Normal 11 2 2 2 4 6 2 2 2" xfId="39816" xr:uid="{00000000-0005-0000-0000-0000194F0000}"/>
    <cellStyle name="Normal 11 2 2 2 4 6 2 3" xfId="39815" xr:uid="{00000000-0005-0000-0000-00001A4F0000}"/>
    <cellStyle name="Normal 11 2 2 2 4 6 3" xfId="10734" xr:uid="{00000000-0005-0000-0000-00001B4F0000}"/>
    <cellStyle name="Normal 11 2 2 2 4 6 3 2" xfId="39817" xr:uid="{00000000-0005-0000-0000-00001C4F0000}"/>
    <cellStyle name="Normal 11 2 2 2 4 6 4" xfId="10735" xr:uid="{00000000-0005-0000-0000-00001D4F0000}"/>
    <cellStyle name="Normal 11 2 2 2 4 6 4 2" xfId="39818" xr:uid="{00000000-0005-0000-0000-00001E4F0000}"/>
    <cellStyle name="Normal 11 2 2 2 4 6 5" xfId="39814" xr:uid="{00000000-0005-0000-0000-00001F4F0000}"/>
    <cellStyle name="Normal 11 2 2 2 4 7" xfId="10736" xr:uid="{00000000-0005-0000-0000-0000204F0000}"/>
    <cellStyle name="Normal 11 2 2 2 4 7 2" xfId="10737" xr:uid="{00000000-0005-0000-0000-0000214F0000}"/>
    <cellStyle name="Normal 11 2 2 2 4 7 2 2" xfId="39820" xr:uid="{00000000-0005-0000-0000-0000224F0000}"/>
    <cellStyle name="Normal 11 2 2 2 4 7 3" xfId="10738" xr:uid="{00000000-0005-0000-0000-0000234F0000}"/>
    <cellStyle name="Normal 11 2 2 2 4 7 3 2" xfId="39821" xr:uid="{00000000-0005-0000-0000-0000244F0000}"/>
    <cellStyle name="Normal 11 2 2 2 4 7 4" xfId="39819" xr:uid="{00000000-0005-0000-0000-0000254F0000}"/>
    <cellStyle name="Normal 11 2 2 2 4 8" xfId="10739" xr:uid="{00000000-0005-0000-0000-0000264F0000}"/>
    <cellStyle name="Normal 11 2 2 2 4 8 2" xfId="39822" xr:uid="{00000000-0005-0000-0000-0000274F0000}"/>
    <cellStyle name="Normal 11 2 2 2 4 9" xfId="10740" xr:uid="{00000000-0005-0000-0000-0000284F0000}"/>
    <cellStyle name="Normal 11 2 2 2 4 9 2" xfId="39823" xr:uid="{00000000-0005-0000-0000-0000294F0000}"/>
    <cellStyle name="Normal 11 2 2 2 5" xfId="10741" xr:uid="{00000000-0005-0000-0000-00002A4F0000}"/>
    <cellStyle name="Normal 11 2 2 2 5 2" xfId="10742" xr:uid="{00000000-0005-0000-0000-00002B4F0000}"/>
    <cellStyle name="Normal 11 2 2 2 5 2 2" xfId="10743" xr:uid="{00000000-0005-0000-0000-00002C4F0000}"/>
    <cellStyle name="Normal 11 2 2 2 5 2 2 2" xfId="10744" xr:uid="{00000000-0005-0000-0000-00002D4F0000}"/>
    <cellStyle name="Normal 11 2 2 2 5 2 2 2 2" xfId="39827" xr:uid="{00000000-0005-0000-0000-00002E4F0000}"/>
    <cellStyle name="Normal 11 2 2 2 5 2 2 3" xfId="39826" xr:uid="{00000000-0005-0000-0000-00002F4F0000}"/>
    <cellStyle name="Normal 11 2 2 2 5 2 3" xfId="10745" xr:uid="{00000000-0005-0000-0000-0000304F0000}"/>
    <cellStyle name="Normal 11 2 2 2 5 2 3 2" xfId="39828" xr:uid="{00000000-0005-0000-0000-0000314F0000}"/>
    <cellStyle name="Normal 11 2 2 2 5 2 4" xfId="10746" xr:uid="{00000000-0005-0000-0000-0000324F0000}"/>
    <cellStyle name="Normal 11 2 2 2 5 2 4 2" xfId="39829" xr:uid="{00000000-0005-0000-0000-0000334F0000}"/>
    <cellStyle name="Normal 11 2 2 2 5 2 5" xfId="10747" xr:uid="{00000000-0005-0000-0000-0000344F0000}"/>
    <cellStyle name="Normal 11 2 2 2 5 2 5 2" xfId="39830" xr:uid="{00000000-0005-0000-0000-0000354F0000}"/>
    <cellStyle name="Normal 11 2 2 2 5 2 6" xfId="39825" xr:uid="{00000000-0005-0000-0000-0000364F0000}"/>
    <cellStyle name="Normal 11 2 2 2 5 3" xfId="10748" xr:uid="{00000000-0005-0000-0000-0000374F0000}"/>
    <cellStyle name="Normal 11 2 2 2 5 3 2" xfId="10749" xr:uid="{00000000-0005-0000-0000-0000384F0000}"/>
    <cellStyle name="Normal 11 2 2 2 5 3 2 2" xfId="10750" xr:uid="{00000000-0005-0000-0000-0000394F0000}"/>
    <cellStyle name="Normal 11 2 2 2 5 3 2 2 2" xfId="39833" xr:uid="{00000000-0005-0000-0000-00003A4F0000}"/>
    <cellStyle name="Normal 11 2 2 2 5 3 2 3" xfId="39832" xr:uid="{00000000-0005-0000-0000-00003B4F0000}"/>
    <cellStyle name="Normal 11 2 2 2 5 3 3" xfId="10751" xr:uid="{00000000-0005-0000-0000-00003C4F0000}"/>
    <cellStyle name="Normal 11 2 2 2 5 3 3 2" xfId="39834" xr:uid="{00000000-0005-0000-0000-00003D4F0000}"/>
    <cellStyle name="Normal 11 2 2 2 5 3 4" xfId="10752" xr:uid="{00000000-0005-0000-0000-00003E4F0000}"/>
    <cellStyle name="Normal 11 2 2 2 5 3 4 2" xfId="39835" xr:uid="{00000000-0005-0000-0000-00003F4F0000}"/>
    <cellStyle name="Normal 11 2 2 2 5 3 5" xfId="10753" xr:uid="{00000000-0005-0000-0000-0000404F0000}"/>
    <cellStyle name="Normal 11 2 2 2 5 3 5 2" xfId="39836" xr:uid="{00000000-0005-0000-0000-0000414F0000}"/>
    <cellStyle name="Normal 11 2 2 2 5 3 6" xfId="39831" xr:uid="{00000000-0005-0000-0000-0000424F0000}"/>
    <cellStyle name="Normal 11 2 2 2 5 4" xfId="10754" xr:uid="{00000000-0005-0000-0000-0000434F0000}"/>
    <cellStyle name="Normal 11 2 2 2 5 4 2" xfId="10755" xr:uid="{00000000-0005-0000-0000-0000444F0000}"/>
    <cellStyle name="Normal 11 2 2 2 5 4 2 2" xfId="39838" xr:uid="{00000000-0005-0000-0000-0000454F0000}"/>
    <cellStyle name="Normal 11 2 2 2 5 4 3" xfId="39837" xr:uid="{00000000-0005-0000-0000-0000464F0000}"/>
    <cellStyle name="Normal 11 2 2 2 5 5" xfId="10756" xr:uid="{00000000-0005-0000-0000-0000474F0000}"/>
    <cellStyle name="Normal 11 2 2 2 5 5 2" xfId="39839" xr:uid="{00000000-0005-0000-0000-0000484F0000}"/>
    <cellStyle name="Normal 11 2 2 2 5 6" xfId="10757" xr:uid="{00000000-0005-0000-0000-0000494F0000}"/>
    <cellStyle name="Normal 11 2 2 2 5 6 2" xfId="39840" xr:uid="{00000000-0005-0000-0000-00004A4F0000}"/>
    <cellStyle name="Normal 11 2 2 2 5 7" xfId="10758" xr:uid="{00000000-0005-0000-0000-00004B4F0000}"/>
    <cellStyle name="Normal 11 2 2 2 5 7 2" xfId="39841" xr:uid="{00000000-0005-0000-0000-00004C4F0000}"/>
    <cellStyle name="Normal 11 2 2 2 5 8" xfId="39824" xr:uid="{00000000-0005-0000-0000-00004D4F0000}"/>
    <cellStyle name="Normal 11 2 2 2 6" xfId="10759" xr:uid="{00000000-0005-0000-0000-00004E4F0000}"/>
    <cellStyle name="Normal 11 2 2 2 6 2" xfId="10760" xr:uid="{00000000-0005-0000-0000-00004F4F0000}"/>
    <cellStyle name="Normal 11 2 2 2 6 2 2" xfId="10761" xr:uid="{00000000-0005-0000-0000-0000504F0000}"/>
    <cellStyle name="Normal 11 2 2 2 6 2 2 2" xfId="10762" xr:uid="{00000000-0005-0000-0000-0000514F0000}"/>
    <cellStyle name="Normal 11 2 2 2 6 2 2 2 2" xfId="39845" xr:uid="{00000000-0005-0000-0000-0000524F0000}"/>
    <cellStyle name="Normal 11 2 2 2 6 2 2 3" xfId="39844" xr:uid="{00000000-0005-0000-0000-0000534F0000}"/>
    <cellStyle name="Normal 11 2 2 2 6 2 3" xfId="10763" xr:uid="{00000000-0005-0000-0000-0000544F0000}"/>
    <cellStyle name="Normal 11 2 2 2 6 2 3 2" xfId="39846" xr:uid="{00000000-0005-0000-0000-0000554F0000}"/>
    <cellStyle name="Normal 11 2 2 2 6 2 4" xfId="10764" xr:uid="{00000000-0005-0000-0000-0000564F0000}"/>
    <cellStyle name="Normal 11 2 2 2 6 2 4 2" xfId="39847" xr:uid="{00000000-0005-0000-0000-0000574F0000}"/>
    <cellStyle name="Normal 11 2 2 2 6 2 5" xfId="10765" xr:uid="{00000000-0005-0000-0000-0000584F0000}"/>
    <cellStyle name="Normal 11 2 2 2 6 2 5 2" xfId="39848" xr:uid="{00000000-0005-0000-0000-0000594F0000}"/>
    <cellStyle name="Normal 11 2 2 2 6 2 6" xfId="39843" xr:uid="{00000000-0005-0000-0000-00005A4F0000}"/>
    <cellStyle name="Normal 11 2 2 2 6 3" xfId="10766" xr:uid="{00000000-0005-0000-0000-00005B4F0000}"/>
    <cellStyle name="Normal 11 2 2 2 6 3 2" xfId="10767" xr:uid="{00000000-0005-0000-0000-00005C4F0000}"/>
    <cellStyle name="Normal 11 2 2 2 6 3 2 2" xfId="39850" xr:uid="{00000000-0005-0000-0000-00005D4F0000}"/>
    <cellStyle name="Normal 11 2 2 2 6 3 3" xfId="39849" xr:uid="{00000000-0005-0000-0000-00005E4F0000}"/>
    <cellStyle name="Normal 11 2 2 2 6 4" xfId="10768" xr:uid="{00000000-0005-0000-0000-00005F4F0000}"/>
    <cellStyle name="Normal 11 2 2 2 6 4 2" xfId="39851" xr:uid="{00000000-0005-0000-0000-0000604F0000}"/>
    <cellStyle name="Normal 11 2 2 2 6 5" xfId="10769" xr:uid="{00000000-0005-0000-0000-0000614F0000}"/>
    <cellStyle name="Normal 11 2 2 2 6 5 2" xfId="39852" xr:uid="{00000000-0005-0000-0000-0000624F0000}"/>
    <cellStyle name="Normal 11 2 2 2 6 6" xfId="10770" xr:uid="{00000000-0005-0000-0000-0000634F0000}"/>
    <cellStyle name="Normal 11 2 2 2 6 6 2" xfId="39853" xr:uid="{00000000-0005-0000-0000-0000644F0000}"/>
    <cellStyle name="Normal 11 2 2 2 6 7" xfId="39842" xr:uid="{00000000-0005-0000-0000-0000654F0000}"/>
    <cellStyle name="Normal 11 2 2 2 7" xfId="10771" xr:uid="{00000000-0005-0000-0000-0000664F0000}"/>
    <cellStyle name="Normal 11 2 2 2 7 2" xfId="10772" xr:uid="{00000000-0005-0000-0000-0000674F0000}"/>
    <cellStyle name="Normal 11 2 2 2 7 2 2" xfId="10773" xr:uid="{00000000-0005-0000-0000-0000684F0000}"/>
    <cellStyle name="Normal 11 2 2 2 7 2 2 2" xfId="39856" xr:uid="{00000000-0005-0000-0000-0000694F0000}"/>
    <cellStyle name="Normal 11 2 2 2 7 2 3" xfId="39855" xr:uid="{00000000-0005-0000-0000-00006A4F0000}"/>
    <cellStyle name="Normal 11 2 2 2 7 3" xfId="10774" xr:uid="{00000000-0005-0000-0000-00006B4F0000}"/>
    <cellStyle name="Normal 11 2 2 2 7 3 2" xfId="39857" xr:uid="{00000000-0005-0000-0000-00006C4F0000}"/>
    <cellStyle name="Normal 11 2 2 2 7 4" xfId="10775" xr:uid="{00000000-0005-0000-0000-00006D4F0000}"/>
    <cellStyle name="Normal 11 2 2 2 7 4 2" xfId="39858" xr:uid="{00000000-0005-0000-0000-00006E4F0000}"/>
    <cellStyle name="Normal 11 2 2 2 7 5" xfId="10776" xr:uid="{00000000-0005-0000-0000-00006F4F0000}"/>
    <cellStyle name="Normal 11 2 2 2 7 5 2" xfId="39859" xr:uid="{00000000-0005-0000-0000-0000704F0000}"/>
    <cellStyle name="Normal 11 2 2 2 7 6" xfId="39854" xr:uid="{00000000-0005-0000-0000-0000714F0000}"/>
    <cellStyle name="Normal 11 2 2 2 8" xfId="10777" xr:uid="{00000000-0005-0000-0000-0000724F0000}"/>
    <cellStyle name="Normal 11 2 2 2 8 2" xfId="10778" xr:uid="{00000000-0005-0000-0000-0000734F0000}"/>
    <cellStyle name="Normal 11 2 2 2 8 2 2" xfId="10779" xr:uid="{00000000-0005-0000-0000-0000744F0000}"/>
    <cellStyle name="Normal 11 2 2 2 8 2 2 2" xfId="39862" xr:uid="{00000000-0005-0000-0000-0000754F0000}"/>
    <cellStyle name="Normal 11 2 2 2 8 2 3" xfId="39861" xr:uid="{00000000-0005-0000-0000-0000764F0000}"/>
    <cellStyle name="Normal 11 2 2 2 8 3" xfId="10780" xr:uid="{00000000-0005-0000-0000-0000774F0000}"/>
    <cellStyle name="Normal 11 2 2 2 8 3 2" xfId="39863" xr:uid="{00000000-0005-0000-0000-0000784F0000}"/>
    <cellStyle name="Normal 11 2 2 2 8 4" xfId="10781" xr:uid="{00000000-0005-0000-0000-0000794F0000}"/>
    <cellStyle name="Normal 11 2 2 2 8 4 2" xfId="39864" xr:uid="{00000000-0005-0000-0000-00007A4F0000}"/>
    <cellStyle name="Normal 11 2 2 2 8 5" xfId="10782" xr:uid="{00000000-0005-0000-0000-00007B4F0000}"/>
    <cellStyle name="Normal 11 2 2 2 8 5 2" xfId="39865" xr:uid="{00000000-0005-0000-0000-00007C4F0000}"/>
    <cellStyle name="Normal 11 2 2 2 8 6" xfId="39860" xr:uid="{00000000-0005-0000-0000-00007D4F0000}"/>
    <cellStyle name="Normal 11 2 2 2 9" xfId="10783" xr:uid="{00000000-0005-0000-0000-00007E4F0000}"/>
    <cellStyle name="Normal 11 2 2 2 9 2" xfId="10784" xr:uid="{00000000-0005-0000-0000-00007F4F0000}"/>
    <cellStyle name="Normal 11 2 2 2 9 2 2" xfId="10785" xr:uid="{00000000-0005-0000-0000-0000804F0000}"/>
    <cellStyle name="Normal 11 2 2 2 9 2 2 2" xfId="39868" xr:uid="{00000000-0005-0000-0000-0000814F0000}"/>
    <cellStyle name="Normal 11 2 2 2 9 2 3" xfId="39867" xr:uid="{00000000-0005-0000-0000-0000824F0000}"/>
    <cellStyle name="Normal 11 2 2 2 9 3" xfId="10786" xr:uid="{00000000-0005-0000-0000-0000834F0000}"/>
    <cellStyle name="Normal 11 2 2 2 9 3 2" xfId="39869" xr:uid="{00000000-0005-0000-0000-0000844F0000}"/>
    <cellStyle name="Normal 11 2 2 2 9 4" xfId="10787" xr:uid="{00000000-0005-0000-0000-0000854F0000}"/>
    <cellStyle name="Normal 11 2 2 2 9 4 2" xfId="39870" xr:uid="{00000000-0005-0000-0000-0000864F0000}"/>
    <cellStyle name="Normal 11 2 2 2 9 5" xfId="39866" xr:uid="{00000000-0005-0000-0000-0000874F0000}"/>
    <cellStyle name="Normal 11 2 2 3" xfId="10788" xr:uid="{00000000-0005-0000-0000-0000884F0000}"/>
    <cellStyle name="Normal 11 2 2 3 10" xfId="10789" xr:uid="{00000000-0005-0000-0000-0000894F0000}"/>
    <cellStyle name="Normal 11 2 2 3 10 2" xfId="39872" xr:uid="{00000000-0005-0000-0000-00008A4F0000}"/>
    <cellStyle name="Normal 11 2 2 3 11" xfId="10790" xr:uid="{00000000-0005-0000-0000-00008B4F0000}"/>
    <cellStyle name="Normal 11 2 2 3 11 2" xfId="39873" xr:uid="{00000000-0005-0000-0000-00008C4F0000}"/>
    <cellStyle name="Normal 11 2 2 3 12" xfId="10791" xr:uid="{00000000-0005-0000-0000-00008D4F0000}"/>
    <cellStyle name="Normal 11 2 2 3 12 2" xfId="39874" xr:uid="{00000000-0005-0000-0000-00008E4F0000}"/>
    <cellStyle name="Normal 11 2 2 3 13" xfId="39871" xr:uid="{00000000-0005-0000-0000-00008F4F0000}"/>
    <cellStyle name="Normal 11 2 2 3 2" xfId="10792" xr:uid="{00000000-0005-0000-0000-0000904F0000}"/>
    <cellStyle name="Normal 11 2 2 3 2 10" xfId="10793" xr:uid="{00000000-0005-0000-0000-0000914F0000}"/>
    <cellStyle name="Normal 11 2 2 3 2 10 2" xfId="39876" xr:uid="{00000000-0005-0000-0000-0000924F0000}"/>
    <cellStyle name="Normal 11 2 2 3 2 11" xfId="10794" xr:uid="{00000000-0005-0000-0000-0000934F0000}"/>
    <cellStyle name="Normal 11 2 2 3 2 11 2" xfId="39877" xr:uid="{00000000-0005-0000-0000-0000944F0000}"/>
    <cellStyle name="Normal 11 2 2 3 2 12" xfId="39875" xr:uid="{00000000-0005-0000-0000-0000954F0000}"/>
    <cellStyle name="Normal 11 2 2 3 2 2" xfId="10795" xr:uid="{00000000-0005-0000-0000-0000964F0000}"/>
    <cellStyle name="Normal 11 2 2 3 2 2 10" xfId="10796" xr:uid="{00000000-0005-0000-0000-0000974F0000}"/>
    <cellStyle name="Normal 11 2 2 3 2 2 10 2" xfId="39879" xr:uid="{00000000-0005-0000-0000-0000984F0000}"/>
    <cellStyle name="Normal 11 2 2 3 2 2 11" xfId="39878" xr:uid="{00000000-0005-0000-0000-0000994F0000}"/>
    <cellStyle name="Normal 11 2 2 3 2 2 2" xfId="10797" xr:uid="{00000000-0005-0000-0000-00009A4F0000}"/>
    <cellStyle name="Normal 11 2 2 3 2 2 2 2" xfId="10798" xr:uid="{00000000-0005-0000-0000-00009B4F0000}"/>
    <cellStyle name="Normal 11 2 2 3 2 2 2 2 2" xfId="10799" xr:uid="{00000000-0005-0000-0000-00009C4F0000}"/>
    <cellStyle name="Normal 11 2 2 3 2 2 2 2 2 2" xfId="10800" xr:uid="{00000000-0005-0000-0000-00009D4F0000}"/>
    <cellStyle name="Normal 11 2 2 3 2 2 2 2 2 2 2" xfId="39883" xr:uid="{00000000-0005-0000-0000-00009E4F0000}"/>
    <cellStyle name="Normal 11 2 2 3 2 2 2 2 2 3" xfId="39882" xr:uid="{00000000-0005-0000-0000-00009F4F0000}"/>
    <cellStyle name="Normal 11 2 2 3 2 2 2 2 3" xfId="10801" xr:uid="{00000000-0005-0000-0000-0000A04F0000}"/>
    <cellStyle name="Normal 11 2 2 3 2 2 2 2 3 2" xfId="39884" xr:uid="{00000000-0005-0000-0000-0000A14F0000}"/>
    <cellStyle name="Normal 11 2 2 3 2 2 2 2 4" xfId="10802" xr:uid="{00000000-0005-0000-0000-0000A24F0000}"/>
    <cellStyle name="Normal 11 2 2 3 2 2 2 2 4 2" xfId="39885" xr:uid="{00000000-0005-0000-0000-0000A34F0000}"/>
    <cellStyle name="Normal 11 2 2 3 2 2 2 2 5" xfId="10803" xr:uid="{00000000-0005-0000-0000-0000A44F0000}"/>
    <cellStyle name="Normal 11 2 2 3 2 2 2 2 5 2" xfId="39886" xr:uid="{00000000-0005-0000-0000-0000A54F0000}"/>
    <cellStyle name="Normal 11 2 2 3 2 2 2 2 6" xfId="39881" xr:uid="{00000000-0005-0000-0000-0000A64F0000}"/>
    <cellStyle name="Normal 11 2 2 3 2 2 2 3" xfId="10804" xr:uid="{00000000-0005-0000-0000-0000A74F0000}"/>
    <cellStyle name="Normal 11 2 2 3 2 2 2 3 2" xfId="10805" xr:uid="{00000000-0005-0000-0000-0000A84F0000}"/>
    <cellStyle name="Normal 11 2 2 3 2 2 2 3 2 2" xfId="39888" xr:uid="{00000000-0005-0000-0000-0000A94F0000}"/>
    <cellStyle name="Normal 11 2 2 3 2 2 2 3 3" xfId="39887" xr:uid="{00000000-0005-0000-0000-0000AA4F0000}"/>
    <cellStyle name="Normal 11 2 2 3 2 2 2 4" xfId="10806" xr:uid="{00000000-0005-0000-0000-0000AB4F0000}"/>
    <cellStyle name="Normal 11 2 2 3 2 2 2 4 2" xfId="39889" xr:uid="{00000000-0005-0000-0000-0000AC4F0000}"/>
    <cellStyle name="Normal 11 2 2 3 2 2 2 5" xfId="10807" xr:uid="{00000000-0005-0000-0000-0000AD4F0000}"/>
    <cellStyle name="Normal 11 2 2 3 2 2 2 5 2" xfId="39890" xr:uid="{00000000-0005-0000-0000-0000AE4F0000}"/>
    <cellStyle name="Normal 11 2 2 3 2 2 2 6" xfId="10808" xr:uid="{00000000-0005-0000-0000-0000AF4F0000}"/>
    <cellStyle name="Normal 11 2 2 3 2 2 2 6 2" xfId="39891" xr:uid="{00000000-0005-0000-0000-0000B04F0000}"/>
    <cellStyle name="Normal 11 2 2 3 2 2 2 7" xfId="39880" xr:uid="{00000000-0005-0000-0000-0000B14F0000}"/>
    <cellStyle name="Normal 11 2 2 3 2 2 3" xfId="10809" xr:uid="{00000000-0005-0000-0000-0000B24F0000}"/>
    <cellStyle name="Normal 11 2 2 3 2 2 3 2" xfId="10810" xr:uid="{00000000-0005-0000-0000-0000B34F0000}"/>
    <cellStyle name="Normal 11 2 2 3 2 2 3 2 2" xfId="10811" xr:uid="{00000000-0005-0000-0000-0000B44F0000}"/>
    <cellStyle name="Normal 11 2 2 3 2 2 3 2 2 2" xfId="10812" xr:uid="{00000000-0005-0000-0000-0000B54F0000}"/>
    <cellStyle name="Normal 11 2 2 3 2 2 3 2 2 2 2" xfId="39895" xr:uid="{00000000-0005-0000-0000-0000B64F0000}"/>
    <cellStyle name="Normal 11 2 2 3 2 2 3 2 2 3" xfId="39894" xr:uid="{00000000-0005-0000-0000-0000B74F0000}"/>
    <cellStyle name="Normal 11 2 2 3 2 2 3 2 3" xfId="10813" xr:uid="{00000000-0005-0000-0000-0000B84F0000}"/>
    <cellStyle name="Normal 11 2 2 3 2 2 3 2 3 2" xfId="39896" xr:uid="{00000000-0005-0000-0000-0000B94F0000}"/>
    <cellStyle name="Normal 11 2 2 3 2 2 3 2 4" xfId="10814" xr:uid="{00000000-0005-0000-0000-0000BA4F0000}"/>
    <cellStyle name="Normal 11 2 2 3 2 2 3 2 4 2" xfId="39897" xr:uid="{00000000-0005-0000-0000-0000BB4F0000}"/>
    <cellStyle name="Normal 11 2 2 3 2 2 3 2 5" xfId="10815" xr:uid="{00000000-0005-0000-0000-0000BC4F0000}"/>
    <cellStyle name="Normal 11 2 2 3 2 2 3 2 5 2" xfId="39898" xr:uid="{00000000-0005-0000-0000-0000BD4F0000}"/>
    <cellStyle name="Normal 11 2 2 3 2 2 3 2 6" xfId="39893" xr:uid="{00000000-0005-0000-0000-0000BE4F0000}"/>
    <cellStyle name="Normal 11 2 2 3 2 2 3 3" xfId="10816" xr:uid="{00000000-0005-0000-0000-0000BF4F0000}"/>
    <cellStyle name="Normal 11 2 2 3 2 2 3 3 2" xfId="10817" xr:uid="{00000000-0005-0000-0000-0000C04F0000}"/>
    <cellStyle name="Normal 11 2 2 3 2 2 3 3 2 2" xfId="39900" xr:uid="{00000000-0005-0000-0000-0000C14F0000}"/>
    <cellStyle name="Normal 11 2 2 3 2 2 3 3 3" xfId="39899" xr:uid="{00000000-0005-0000-0000-0000C24F0000}"/>
    <cellStyle name="Normal 11 2 2 3 2 2 3 4" xfId="10818" xr:uid="{00000000-0005-0000-0000-0000C34F0000}"/>
    <cellStyle name="Normal 11 2 2 3 2 2 3 4 2" xfId="39901" xr:uid="{00000000-0005-0000-0000-0000C44F0000}"/>
    <cellStyle name="Normal 11 2 2 3 2 2 3 5" xfId="10819" xr:uid="{00000000-0005-0000-0000-0000C54F0000}"/>
    <cellStyle name="Normal 11 2 2 3 2 2 3 5 2" xfId="39902" xr:uid="{00000000-0005-0000-0000-0000C64F0000}"/>
    <cellStyle name="Normal 11 2 2 3 2 2 3 6" xfId="10820" xr:uid="{00000000-0005-0000-0000-0000C74F0000}"/>
    <cellStyle name="Normal 11 2 2 3 2 2 3 6 2" xfId="39903" xr:uid="{00000000-0005-0000-0000-0000C84F0000}"/>
    <cellStyle name="Normal 11 2 2 3 2 2 3 7" xfId="39892" xr:uid="{00000000-0005-0000-0000-0000C94F0000}"/>
    <cellStyle name="Normal 11 2 2 3 2 2 4" xfId="10821" xr:uid="{00000000-0005-0000-0000-0000CA4F0000}"/>
    <cellStyle name="Normal 11 2 2 3 2 2 4 2" xfId="10822" xr:uid="{00000000-0005-0000-0000-0000CB4F0000}"/>
    <cellStyle name="Normal 11 2 2 3 2 2 4 2 2" xfId="10823" xr:uid="{00000000-0005-0000-0000-0000CC4F0000}"/>
    <cellStyle name="Normal 11 2 2 3 2 2 4 2 2 2" xfId="39906" xr:uid="{00000000-0005-0000-0000-0000CD4F0000}"/>
    <cellStyle name="Normal 11 2 2 3 2 2 4 2 3" xfId="39905" xr:uid="{00000000-0005-0000-0000-0000CE4F0000}"/>
    <cellStyle name="Normal 11 2 2 3 2 2 4 3" xfId="10824" xr:uid="{00000000-0005-0000-0000-0000CF4F0000}"/>
    <cellStyle name="Normal 11 2 2 3 2 2 4 3 2" xfId="39907" xr:uid="{00000000-0005-0000-0000-0000D04F0000}"/>
    <cellStyle name="Normal 11 2 2 3 2 2 4 4" xfId="10825" xr:uid="{00000000-0005-0000-0000-0000D14F0000}"/>
    <cellStyle name="Normal 11 2 2 3 2 2 4 4 2" xfId="39908" xr:uid="{00000000-0005-0000-0000-0000D24F0000}"/>
    <cellStyle name="Normal 11 2 2 3 2 2 4 5" xfId="10826" xr:uid="{00000000-0005-0000-0000-0000D34F0000}"/>
    <cellStyle name="Normal 11 2 2 3 2 2 4 5 2" xfId="39909" xr:uid="{00000000-0005-0000-0000-0000D44F0000}"/>
    <cellStyle name="Normal 11 2 2 3 2 2 4 6" xfId="39904" xr:uid="{00000000-0005-0000-0000-0000D54F0000}"/>
    <cellStyle name="Normal 11 2 2 3 2 2 5" xfId="10827" xr:uid="{00000000-0005-0000-0000-0000D64F0000}"/>
    <cellStyle name="Normal 11 2 2 3 2 2 5 2" xfId="10828" xr:uid="{00000000-0005-0000-0000-0000D74F0000}"/>
    <cellStyle name="Normal 11 2 2 3 2 2 5 2 2" xfId="10829" xr:uid="{00000000-0005-0000-0000-0000D84F0000}"/>
    <cellStyle name="Normal 11 2 2 3 2 2 5 2 2 2" xfId="39912" xr:uid="{00000000-0005-0000-0000-0000D94F0000}"/>
    <cellStyle name="Normal 11 2 2 3 2 2 5 2 3" xfId="39911" xr:uid="{00000000-0005-0000-0000-0000DA4F0000}"/>
    <cellStyle name="Normal 11 2 2 3 2 2 5 3" xfId="10830" xr:uid="{00000000-0005-0000-0000-0000DB4F0000}"/>
    <cellStyle name="Normal 11 2 2 3 2 2 5 3 2" xfId="39913" xr:uid="{00000000-0005-0000-0000-0000DC4F0000}"/>
    <cellStyle name="Normal 11 2 2 3 2 2 5 4" xfId="10831" xr:uid="{00000000-0005-0000-0000-0000DD4F0000}"/>
    <cellStyle name="Normal 11 2 2 3 2 2 5 4 2" xfId="39914" xr:uid="{00000000-0005-0000-0000-0000DE4F0000}"/>
    <cellStyle name="Normal 11 2 2 3 2 2 5 5" xfId="10832" xr:uid="{00000000-0005-0000-0000-0000DF4F0000}"/>
    <cellStyle name="Normal 11 2 2 3 2 2 5 5 2" xfId="39915" xr:uid="{00000000-0005-0000-0000-0000E04F0000}"/>
    <cellStyle name="Normal 11 2 2 3 2 2 5 6" xfId="39910" xr:uid="{00000000-0005-0000-0000-0000E14F0000}"/>
    <cellStyle name="Normal 11 2 2 3 2 2 6" xfId="10833" xr:uid="{00000000-0005-0000-0000-0000E24F0000}"/>
    <cellStyle name="Normal 11 2 2 3 2 2 6 2" xfId="10834" xr:uid="{00000000-0005-0000-0000-0000E34F0000}"/>
    <cellStyle name="Normal 11 2 2 3 2 2 6 2 2" xfId="10835" xr:uid="{00000000-0005-0000-0000-0000E44F0000}"/>
    <cellStyle name="Normal 11 2 2 3 2 2 6 2 2 2" xfId="39918" xr:uid="{00000000-0005-0000-0000-0000E54F0000}"/>
    <cellStyle name="Normal 11 2 2 3 2 2 6 2 3" xfId="39917" xr:uid="{00000000-0005-0000-0000-0000E64F0000}"/>
    <cellStyle name="Normal 11 2 2 3 2 2 6 3" xfId="10836" xr:uid="{00000000-0005-0000-0000-0000E74F0000}"/>
    <cellStyle name="Normal 11 2 2 3 2 2 6 3 2" xfId="39919" xr:uid="{00000000-0005-0000-0000-0000E84F0000}"/>
    <cellStyle name="Normal 11 2 2 3 2 2 6 4" xfId="10837" xr:uid="{00000000-0005-0000-0000-0000E94F0000}"/>
    <cellStyle name="Normal 11 2 2 3 2 2 6 4 2" xfId="39920" xr:uid="{00000000-0005-0000-0000-0000EA4F0000}"/>
    <cellStyle name="Normal 11 2 2 3 2 2 6 5" xfId="39916" xr:uid="{00000000-0005-0000-0000-0000EB4F0000}"/>
    <cellStyle name="Normal 11 2 2 3 2 2 7" xfId="10838" xr:uid="{00000000-0005-0000-0000-0000EC4F0000}"/>
    <cellStyle name="Normal 11 2 2 3 2 2 7 2" xfId="10839" xr:uid="{00000000-0005-0000-0000-0000ED4F0000}"/>
    <cellStyle name="Normal 11 2 2 3 2 2 7 2 2" xfId="39922" xr:uid="{00000000-0005-0000-0000-0000EE4F0000}"/>
    <cellStyle name="Normal 11 2 2 3 2 2 7 3" xfId="10840" xr:uid="{00000000-0005-0000-0000-0000EF4F0000}"/>
    <cellStyle name="Normal 11 2 2 3 2 2 7 3 2" xfId="39923" xr:uid="{00000000-0005-0000-0000-0000F04F0000}"/>
    <cellStyle name="Normal 11 2 2 3 2 2 7 4" xfId="39921" xr:uid="{00000000-0005-0000-0000-0000F14F0000}"/>
    <cellStyle name="Normal 11 2 2 3 2 2 8" xfId="10841" xr:uid="{00000000-0005-0000-0000-0000F24F0000}"/>
    <cellStyle name="Normal 11 2 2 3 2 2 8 2" xfId="39924" xr:uid="{00000000-0005-0000-0000-0000F34F0000}"/>
    <cellStyle name="Normal 11 2 2 3 2 2 9" xfId="10842" xr:uid="{00000000-0005-0000-0000-0000F44F0000}"/>
    <cellStyle name="Normal 11 2 2 3 2 2 9 2" xfId="39925" xr:uid="{00000000-0005-0000-0000-0000F54F0000}"/>
    <cellStyle name="Normal 11 2 2 3 2 3" xfId="10843" xr:uid="{00000000-0005-0000-0000-0000F64F0000}"/>
    <cellStyle name="Normal 11 2 2 3 2 3 2" xfId="10844" xr:uid="{00000000-0005-0000-0000-0000F74F0000}"/>
    <cellStyle name="Normal 11 2 2 3 2 3 2 2" xfId="10845" xr:uid="{00000000-0005-0000-0000-0000F84F0000}"/>
    <cellStyle name="Normal 11 2 2 3 2 3 2 2 2" xfId="10846" xr:uid="{00000000-0005-0000-0000-0000F94F0000}"/>
    <cellStyle name="Normal 11 2 2 3 2 3 2 2 2 2" xfId="39929" xr:uid="{00000000-0005-0000-0000-0000FA4F0000}"/>
    <cellStyle name="Normal 11 2 2 3 2 3 2 2 3" xfId="39928" xr:uid="{00000000-0005-0000-0000-0000FB4F0000}"/>
    <cellStyle name="Normal 11 2 2 3 2 3 2 3" xfId="10847" xr:uid="{00000000-0005-0000-0000-0000FC4F0000}"/>
    <cellStyle name="Normal 11 2 2 3 2 3 2 3 2" xfId="39930" xr:uid="{00000000-0005-0000-0000-0000FD4F0000}"/>
    <cellStyle name="Normal 11 2 2 3 2 3 2 4" xfId="10848" xr:uid="{00000000-0005-0000-0000-0000FE4F0000}"/>
    <cellStyle name="Normal 11 2 2 3 2 3 2 4 2" xfId="39931" xr:uid="{00000000-0005-0000-0000-0000FF4F0000}"/>
    <cellStyle name="Normal 11 2 2 3 2 3 2 5" xfId="10849" xr:uid="{00000000-0005-0000-0000-000000500000}"/>
    <cellStyle name="Normal 11 2 2 3 2 3 2 5 2" xfId="39932" xr:uid="{00000000-0005-0000-0000-000001500000}"/>
    <cellStyle name="Normal 11 2 2 3 2 3 2 6" xfId="39927" xr:uid="{00000000-0005-0000-0000-000002500000}"/>
    <cellStyle name="Normal 11 2 2 3 2 3 3" xfId="10850" xr:uid="{00000000-0005-0000-0000-000003500000}"/>
    <cellStyle name="Normal 11 2 2 3 2 3 3 2" xfId="10851" xr:uid="{00000000-0005-0000-0000-000004500000}"/>
    <cellStyle name="Normal 11 2 2 3 2 3 3 2 2" xfId="10852" xr:uid="{00000000-0005-0000-0000-000005500000}"/>
    <cellStyle name="Normal 11 2 2 3 2 3 3 2 2 2" xfId="39935" xr:uid="{00000000-0005-0000-0000-000006500000}"/>
    <cellStyle name="Normal 11 2 2 3 2 3 3 2 3" xfId="39934" xr:uid="{00000000-0005-0000-0000-000007500000}"/>
    <cellStyle name="Normal 11 2 2 3 2 3 3 3" xfId="10853" xr:uid="{00000000-0005-0000-0000-000008500000}"/>
    <cellStyle name="Normal 11 2 2 3 2 3 3 3 2" xfId="39936" xr:uid="{00000000-0005-0000-0000-000009500000}"/>
    <cellStyle name="Normal 11 2 2 3 2 3 3 4" xfId="10854" xr:uid="{00000000-0005-0000-0000-00000A500000}"/>
    <cellStyle name="Normal 11 2 2 3 2 3 3 4 2" xfId="39937" xr:uid="{00000000-0005-0000-0000-00000B500000}"/>
    <cellStyle name="Normal 11 2 2 3 2 3 3 5" xfId="10855" xr:uid="{00000000-0005-0000-0000-00000C500000}"/>
    <cellStyle name="Normal 11 2 2 3 2 3 3 5 2" xfId="39938" xr:uid="{00000000-0005-0000-0000-00000D500000}"/>
    <cellStyle name="Normal 11 2 2 3 2 3 3 6" xfId="39933" xr:uid="{00000000-0005-0000-0000-00000E500000}"/>
    <cellStyle name="Normal 11 2 2 3 2 3 4" xfId="10856" xr:uid="{00000000-0005-0000-0000-00000F500000}"/>
    <cellStyle name="Normal 11 2 2 3 2 3 4 2" xfId="10857" xr:uid="{00000000-0005-0000-0000-000010500000}"/>
    <cellStyle name="Normal 11 2 2 3 2 3 4 2 2" xfId="39940" xr:uid="{00000000-0005-0000-0000-000011500000}"/>
    <cellStyle name="Normal 11 2 2 3 2 3 4 3" xfId="39939" xr:uid="{00000000-0005-0000-0000-000012500000}"/>
    <cellStyle name="Normal 11 2 2 3 2 3 5" xfId="10858" xr:uid="{00000000-0005-0000-0000-000013500000}"/>
    <cellStyle name="Normal 11 2 2 3 2 3 5 2" xfId="39941" xr:uid="{00000000-0005-0000-0000-000014500000}"/>
    <cellStyle name="Normal 11 2 2 3 2 3 6" xfId="10859" xr:uid="{00000000-0005-0000-0000-000015500000}"/>
    <cellStyle name="Normal 11 2 2 3 2 3 6 2" xfId="39942" xr:uid="{00000000-0005-0000-0000-000016500000}"/>
    <cellStyle name="Normal 11 2 2 3 2 3 7" xfId="10860" xr:uid="{00000000-0005-0000-0000-000017500000}"/>
    <cellStyle name="Normal 11 2 2 3 2 3 7 2" xfId="39943" xr:uid="{00000000-0005-0000-0000-000018500000}"/>
    <cellStyle name="Normal 11 2 2 3 2 3 8" xfId="39926" xr:uid="{00000000-0005-0000-0000-000019500000}"/>
    <cellStyle name="Normal 11 2 2 3 2 4" xfId="10861" xr:uid="{00000000-0005-0000-0000-00001A500000}"/>
    <cellStyle name="Normal 11 2 2 3 2 4 2" xfId="10862" xr:uid="{00000000-0005-0000-0000-00001B500000}"/>
    <cellStyle name="Normal 11 2 2 3 2 4 2 2" xfId="10863" xr:uid="{00000000-0005-0000-0000-00001C500000}"/>
    <cellStyle name="Normal 11 2 2 3 2 4 2 2 2" xfId="10864" xr:uid="{00000000-0005-0000-0000-00001D500000}"/>
    <cellStyle name="Normal 11 2 2 3 2 4 2 2 2 2" xfId="39947" xr:uid="{00000000-0005-0000-0000-00001E500000}"/>
    <cellStyle name="Normal 11 2 2 3 2 4 2 2 3" xfId="39946" xr:uid="{00000000-0005-0000-0000-00001F500000}"/>
    <cellStyle name="Normal 11 2 2 3 2 4 2 3" xfId="10865" xr:uid="{00000000-0005-0000-0000-000020500000}"/>
    <cellStyle name="Normal 11 2 2 3 2 4 2 3 2" xfId="39948" xr:uid="{00000000-0005-0000-0000-000021500000}"/>
    <cellStyle name="Normal 11 2 2 3 2 4 2 4" xfId="10866" xr:uid="{00000000-0005-0000-0000-000022500000}"/>
    <cellStyle name="Normal 11 2 2 3 2 4 2 4 2" xfId="39949" xr:uid="{00000000-0005-0000-0000-000023500000}"/>
    <cellStyle name="Normal 11 2 2 3 2 4 2 5" xfId="10867" xr:uid="{00000000-0005-0000-0000-000024500000}"/>
    <cellStyle name="Normal 11 2 2 3 2 4 2 5 2" xfId="39950" xr:uid="{00000000-0005-0000-0000-000025500000}"/>
    <cellStyle name="Normal 11 2 2 3 2 4 2 6" xfId="39945" xr:uid="{00000000-0005-0000-0000-000026500000}"/>
    <cellStyle name="Normal 11 2 2 3 2 4 3" xfId="10868" xr:uid="{00000000-0005-0000-0000-000027500000}"/>
    <cellStyle name="Normal 11 2 2 3 2 4 3 2" xfId="10869" xr:uid="{00000000-0005-0000-0000-000028500000}"/>
    <cellStyle name="Normal 11 2 2 3 2 4 3 2 2" xfId="39952" xr:uid="{00000000-0005-0000-0000-000029500000}"/>
    <cellStyle name="Normal 11 2 2 3 2 4 3 3" xfId="39951" xr:uid="{00000000-0005-0000-0000-00002A500000}"/>
    <cellStyle name="Normal 11 2 2 3 2 4 4" xfId="10870" xr:uid="{00000000-0005-0000-0000-00002B500000}"/>
    <cellStyle name="Normal 11 2 2 3 2 4 4 2" xfId="39953" xr:uid="{00000000-0005-0000-0000-00002C500000}"/>
    <cellStyle name="Normal 11 2 2 3 2 4 5" xfId="10871" xr:uid="{00000000-0005-0000-0000-00002D500000}"/>
    <cellStyle name="Normal 11 2 2 3 2 4 5 2" xfId="39954" xr:uid="{00000000-0005-0000-0000-00002E500000}"/>
    <cellStyle name="Normal 11 2 2 3 2 4 6" xfId="10872" xr:uid="{00000000-0005-0000-0000-00002F500000}"/>
    <cellStyle name="Normal 11 2 2 3 2 4 6 2" xfId="39955" xr:uid="{00000000-0005-0000-0000-000030500000}"/>
    <cellStyle name="Normal 11 2 2 3 2 4 7" xfId="39944" xr:uid="{00000000-0005-0000-0000-000031500000}"/>
    <cellStyle name="Normal 11 2 2 3 2 5" xfId="10873" xr:uid="{00000000-0005-0000-0000-000032500000}"/>
    <cellStyle name="Normal 11 2 2 3 2 5 2" xfId="10874" xr:uid="{00000000-0005-0000-0000-000033500000}"/>
    <cellStyle name="Normal 11 2 2 3 2 5 2 2" xfId="10875" xr:uid="{00000000-0005-0000-0000-000034500000}"/>
    <cellStyle name="Normal 11 2 2 3 2 5 2 2 2" xfId="39958" xr:uid="{00000000-0005-0000-0000-000035500000}"/>
    <cellStyle name="Normal 11 2 2 3 2 5 2 3" xfId="39957" xr:uid="{00000000-0005-0000-0000-000036500000}"/>
    <cellStyle name="Normal 11 2 2 3 2 5 3" xfId="10876" xr:uid="{00000000-0005-0000-0000-000037500000}"/>
    <cellStyle name="Normal 11 2 2 3 2 5 3 2" xfId="39959" xr:uid="{00000000-0005-0000-0000-000038500000}"/>
    <cellStyle name="Normal 11 2 2 3 2 5 4" xfId="10877" xr:uid="{00000000-0005-0000-0000-000039500000}"/>
    <cellStyle name="Normal 11 2 2 3 2 5 4 2" xfId="39960" xr:uid="{00000000-0005-0000-0000-00003A500000}"/>
    <cellStyle name="Normal 11 2 2 3 2 5 5" xfId="10878" xr:uid="{00000000-0005-0000-0000-00003B500000}"/>
    <cellStyle name="Normal 11 2 2 3 2 5 5 2" xfId="39961" xr:uid="{00000000-0005-0000-0000-00003C500000}"/>
    <cellStyle name="Normal 11 2 2 3 2 5 6" xfId="39956" xr:uid="{00000000-0005-0000-0000-00003D500000}"/>
    <cellStyle name="Normal 11 2 2 3 2 6" xfId="10879" xr:uid="{00000000-0005-0000-0000-00003E500000}"/>
    <cellStyle name="Normal 11 2 2 3 2 6 2" xfId="10880" xr:uid="{00000000-0005-0000-0000-00003F500000}"/>
    <cellStyle name="Normal 11 2 2 3 2 6 2 2" xfId="10881" xr:uid="{00000000-0005-0000-0000-000040500000}"/>
    <cellStyle name="Normal 11 2 2 3 2 6 2 2 2" xfId="39964" xr:uid="{00000000-0005-0000-0000-000041500000}"/>
    <cellStyle name="Normal 11 2 2 3 2 6 2 3" xfId="39963" xr:uid="{00000000-0005-0000-0000-000042500000}"/>
    <cellStyle name="Normal 11 2 2 3 2 6 3" xfId="10882" xr:uid="{00000000-0005-0000-0000-000043500000}"/>
    <cellStyle name="Normal 11 2 2 3 2 6 3 2" xfId="39965" xr:uid="{00000000-0005-0000-0000-000044500000}"/>
    <cellStyle name="Normal 11 2 2 3 2 6 4" xfId="10883" xr:uid="{00000000-0005-0000-0000-000045500000}"/>
    <cellStyle name="Normal 11 2 2 3 2 6 4 2" xfId="39966" xr:uid="{00000000-0005-0000-0000-000046500000}"/>
    <cellStyle name="Normal 11 2 2 3 2 6 5" xfId="10884" xr:uid="{00000000-0005-0000-0000-000047500000}"/>
    <cellStyle name="Normal 11 2 2 3 2 6 5 2" xfId="39967" xr:uid="{00000000-0005-0000-0000-000048500000}"/>
    <cellStyle name="Normal 11 2 2 3 2 6 6" xfId="39962" xr:uid="{00000000-0005-0000-0000-000049500000}"/>
    <cellStyle name="Normal 11 2 2 3 2 7" xfId="10885" xr:uid="{00000000-0005-0000-0000-00004A500000}"/>
    <cellStyle name="Normal 11 2 2 3 2 7 2" xfId="10886" xr:uid="{00000000-0005-0000-0000-00004B500000}"/>
    <cellStyle name="Normal 11 2 2 3 2 7 2 2" xfId="10887" xr:uid="{00000000-0005-0000-0000-00004C500000}"/>
    <cellStyle name="Normal 11 2 2 3 2 7 2 2 2" xfId="39970" xr:uid="{00000000-0005-0000-0000-00004D500000}"/>
    <cellStyle name="Normal 11 2 2 3 2 7 2 3" xfId="39969" xr:uid="{00000000-0005-0000-0000-00004E500000}"/>
    <cellStyle name="Normal 11 2 2 3 2 7 3" xfId="10888" xr:uid="{00000000-0005-0000-0000-00004F500000}"/>
    <cellStyle name="Normal 11 2 2 3 2 7 3 2" xfId="39971" xr:uid="{00000000-0005-0000-0000-000050500000}"/>
    <cellStyle name="Normal 11 2 2 3 2 7 4" xfId="10889" xr:uid="{00000000-0005-0000-0000-000051500000}"/>
    <cellStyle name="Normal 11 2 2 3 2 7 4 2" xfId="39972" xr:uid="{00000000-0005-0000-0000-000052500000}"/>
    <cellStyle name="Normal 11 2 2 3 2 7 5" xfId="39968" xr:uid="{00000000-0005-0000-0000-000053500000}"/>
    <cellStyle name="Normal 11 2 2 3 2 8" xfId="10890" xr:uid="{00000000-0005-0000-0000-000054500000}"/>
    <cellStyle name="Normal 11 2 2 3 2 8 2" xfId="10891" xr:uid="{00000000-0005-0000-0000-000055500000}"/>
    <cellStyle name="Normal 11 2 2 3 2 8 2 2" xfId="39974" xr:uid="{00000000-0005-0000-0000-000056500000}"/>
    <cellStyle name="Normal 11 2 2 3 2 8 3" xfId="10892" xr:uid="{00000000-0005-0000-0000-000057500000}"/>
    <cellStyle name="Normal 11 2 2 3 2 8 3 2" xfId="39975" xr:uid="{00000000-0005-0000-0000-000058500000}"/>
    <cellStyle name="Normal 11 2 2 3 2 8 4" xfId="39973" xr:uid="{00000000-0005-0000-0000-000059500000}"/>
    <cellStyle name="Normal 11 2 2 3 2 9" xfId="10893" xr:uid="{00000000-0005-0000-0000-00005A500000}"/>
    <cellStyle name="Normal 11 2 2 3 2 9 2" xfId="39976" xr:uid="{00000000-0005-0000-0000-00005B500000}"/>
    <cellStyle name="Normal 11 2 2 3 3" xfId="10894" xr:uid="{00000000-0005-0000-0000-00005C500000}"/>
    <cellStyle name="Normal 11 2 2 3 3 10" xfId="10895" xr:uid="{00000000-0005-0000-0000-00005D500000}"/>
    <cellStyle name="Normal 11 2 2 3 3 10 2" xfId="39978" xr:uid="{00000000-0005-0000-0000-00005E500000}"/>
    <cellStyle name="Normal 11 2 2 3 3 11" xfId="39977" xr:uid="{00000000-0005-0000-0000-00005F500000}"/>
    <cellStyle name="Normal 11 2 2 3 3 2" xfId="10896" xr:uid="{00000000-0005-0000-0000-000060500000}"/>
    <cellStyle name="Normal 11 2 2 3 3 2 2" xfId="10897" xr:uid="{00000000-0005-0000-0000-000061500000}"/>
    <cellStyle name="Normal 11 2 2 3 3 2 2 2" xfId="10898" xr:uid="{00000000-0005-0000-0000-000062500000}"/>
    <cellStyle name="Normal 11 2 2 3 3 2 2 2 2" xfId="10899" xr:uid="{00000000-0005-0000-0000-000063500000}"/>
    <cellStyle name="Normal 11 2 2 3 3 2 2 2 2 2" xfId="39982" xr:uid="{00000000-0005-0000-0000-000064500000}"/>
    <cellStyle name="Normal 11 2 2 3 3 2 2 2 3" xfId="39981" xr:uid="{00000000-0005-0000-0000-000065500000}"/>
    <cellStyle name="Normal 11 2 2 3 3 2 2 3" xfId="10900" xr:uid="{00000000-0005-0000-0000-000066500000}"/>
    <cellStyle name="Normal 11 2 2 3 3 2 2 3 2" xfId="39983" xr:uid="{00000000-0005-0000-0000-000067500000}"/>
    <cellStyle name="Normal 11 2 2 3 3 2 2 4" xfId="10901" xr:uid="{00000000-0005-0000-0000-000068500000}"/>
    <cellStyle name="Normal 11 2 2 3 3 2 2 4 2" xfId="39984" xr:uid="{00000000-0005-0000-0000-000069500000}"/>
    <cellStyle name="Normal 11 2 2 3 3 2 2 5" xfId="10902" xr:uid="{00000000-0005-0000-0000-00006A500000}"/>
    <cellStyle name="Normal 11 2 2 3 3 2 2 5 2" xfId="39985" xr:uid="{00000000-0005-0000-0000-00006B500000}"/>
    <cellStyle name="Normal 11 2 2 3 3 2 2 6" xfId="39980" xr:uid="{00000000-0005-0000-0000-00006C500000}"/>
    <cellStyle name="Normal 11 2 2 3 3 2 3" xfId="10903" xr:uid="{00000000-0005-0000-0000-00006D500000}"/>
    <cellStyle name="Normal 11 2 2 3 3 2 3 2" xfId="10904" xr:uid="{00000000-0005-0000-0000-00006E500000}"/>
    <cellStyle name="Normal 11 2 2 3 3 2 3 2 2" xfId="39987" xr:uid="{00000000-0005-0000-0000-00006F500000}"/>
    <cellStyle name="Normal 11 2 2 3 3 2 3 3" xfId="39986" xr:uid="{00000000-0005-0000-0000-000070500000}"/>
    <cellStyle name="Normal 11 2 2 3 3 2 4" xfId="10905" xr:uid="{00000000-0005-0000-0000-000071500000}"/>
    <cellStyle name="Normal 11 2 2 3 3 2 4 2" xfId="39988" xr:uid="{00000000-0005-0000-0000-000072500000}"/>
    <cellStyle name="Normal 11 2 2 3 3 2 5" xfId="10906" xr:uid="{00000000-0005-0000-0000-000073500000}"/>
    <cellStyle name="Normal 11 2 2 3 3 2 5 2" xfId="39989" xr:uid="{00000000-0005-0000-0000-000074500000}"/>
    <cellStyle name="Normal 11 2 2 3 3 2 6" xfId="10907" xr:uid="{00000000-0005-0000-0000-000075500000}"/>
    <cellStyle name="Normal 11 2 2 3 3 2 6 2" xfId="39990" xr:uid="{00000000-0005-0000-0000-000076500000}"/>
    <cellStyle name="Normal 11 2 2 3 3 2 7" xfId="39979" xr:uid="{00000000-0005-0000-0000-000077500000}"/>
    <cellStyle name="Normal 11 2 2 3 3 3" xfId="10908" xr:uid="{00000000-0005-0000-0000-000078500000}"/>
    <cellStyle name="Normal 11 2 2 3 3 3 2" xfId="10909" xr:uid="{00000000-0005-0000-0000-000079500000}"/>
    <cellStyle name="Normal 11 2 2 3 3 3 2 2" xfId="10910" xr:uid="{00000000-0005-0000-0000-00007A500000}"/>
    <cellStyle name="Normal 11 2 2 3 3 3 2 2 2" xfId="10911" xr:uid="{00000000-0005-0000-0000-00007B500000}"/>
    <cellStyle name="Normal 11 2 2 3 3 3 2 2 2 2" xfId="39994" xr:uid="{00000000-0005-0000-0000-00007C500000}"/>
    <cellStyle name="Normal 11 2 2 3 3 3 2 2 3" xfId="39993" xr:uid="{00000000-0005-0000-0000-00007D500000}"/>
    <cellStyle name="Normal 11 2 2 3 3 3 2 3" xfId="10912" xr:uid="{00000000-0005-0000-0000-00007E500000}"/>
    <cellStyle name="Normal 11 2 2 3 3 3 2 3 2" xfId="39995" xr:uid="{00000000-0005-0000-0000-00007F500000}"/>
    <cellStyle name="Normal 11 2 2 3 3 3 2 4" xfId="10913" xr:uid="{00000000-0005-0000-0000-000080500000}"/>
    <cellStyle name="Normal 11 2 2 3 3 3 2 4 2" xfId="39996" xr:uid="{00000000-0005-0000-0000-000081500000}"/>
    <cellStyle name="Normal 11 2 2 3 3 3 2 5" xfId="10914" xr:uid="{00000000-0005-0000-0000-000082500000}"/>
    <cellStyle name="Normal 11 2 2 3 3 3 2 5 2" xfId="39997" xr:uid="{00000000-0005-0000-0000-000083500000}"/>
    <cellStyle name="Normal 11 2 2 3 3 3 2 6" xfId="39992" xr:uid="{00000000-0005-0000-0000-000084500000}"/>
    <cellStyle name="Normal 11 2 2 3 3 3 3" xfId="10915" xr:uid="{00000000-0005-0000-0000-000085500000}"/>
    <cellStyle name="Normal 11 2 2 3 3 3 3 2" xfId="10916" xr:uid="{00000000-0005-0000-0000-000086500000}"/>
    <cellStyle name="Normal 11 2 2 3 3 3 3 2 2" xfId="39999" xr:uid="{00000000-0005-0000-0000-000087500000}"/>
    <cellStyle name="Normal 11 2 2 3 3 3 3 3" xfId="39998" xr:uid="{00000000-0005-0000-0000-000088500000}"/>
    <cellStyle name="Normal 11 2 2 3 3 3 4" xfId="10917" xr:uid="{00000000-0005-0000-0000-000089500000}"/>
    <cellStyle name="Normal 11 2 2 3 3 3 4 2" xfId="40000" xr:uid="{00000000-0005-0000-0000-00008A500000}"/>
    <cellStyle name="Normal 11 2 2 3 3 3 5" xfId="10918" xr:uid="{00000000-0005-0000-0000-00008B500000}"/>
    <cellStyle name="Normal 11 2 2 3 3 3 5 2" xfId="40001" xr:uid="{00000000-0005-0000-0000-00008C500000}"/>
    <cellStyle name="Normal 11 2 2 3 3 3 6" xfId="10919" xr:uid="{00000000-0005-0000-0000-00008D500000}"/>
    <cellStyle name="Normal 11 2 2 3 3 3 6 2" xfId="40002" xr:uid="{00000000-0005-0000-0000-00008E500000}"/>
    <cellStyle name="Normal 11 2 2 3 3 3 7" xfId="39991" xr:uid="{00000000-0005-0000-0000-00008F500000}"/>
    <cellStyle name="Normal 11 2 2 3 3 4" xfId="10920" xr:uid="{00000000-0005-0000-0000-000090500000}"/>
    <cellStyle name="Normal 11 2 2 3 3 4 2" xfId="10921" xr:uid="{00000000-0005-0000-0000-000091500000}"/>
    <cellStyle name="Normal 11 2 2 3 3 4 2 2" xfId="10922" xr:uid="{00000000-0005-0000-0000-000092500000}"/>
    <cellStyle name="Normal 11 2 2 3 3 4 2 2 2" xfId="40005" xr:uid="{00000000-0005-0000-0000-000093500000}"/>
    <cellStyle name="Normal 11 2 2 3 3 4 2 3" xfId="40004" xr:uid="{00000000-0005-0000-0000-000094500000}"/>
    <cellStyle name="Normal 11 2 2 3 3 4 3" xfId="10923" xr:uid="{00000000-0005-0000-0000-000095500000}"/>
    <cellStyle name="Normal 11 2 2 3 3 4 3 2" xfId="40006" xr:uid="{00000000-0005-0000-0000-000096500000}"/>
    <cellStyle name="Normal 11 2 2 3 3 4 4" xfId="10924" xr:uid="{00000000-0005-0000-0000-000097500000}"/>
    <cellStyle name="Normal 11 2 2 3 3 4 4 2" xfId="40007" xr:uid="{00000000-0005-0000-0000-000098500000}"/>
    <cellStyle name="Normal 11 2 2 3 3 4 5" xfId="10925" xr:uid="{00000000-0005-0000-0000-000099500000}"/>
    <cellStyle name="Normal 11 2 2 3 3 4 5 2" xfId="40008" xr:uid="{00000000-0005-0000-0000-00009A500000}"/>
    <cellStyle name="Normal 11 2 2 3 3 4 6" xfId="40003" xr:uid="{00000000-0005-0000-0000-00009B500000}"/>
    <cellStyle name="Normal 11 2 2 3 3 5" xfId="10926" xr:uid="{00000000-0005-0000-0000-00009C500000}"/>
    <cellStyle name="Normal 11 2 2 3 3 5 2" xfId="10927" xr:uid="{00000000-0005-0000-0000-00009D500000}"/>
    <cellStyle name="Normal 11 2 2 3 3 5 2 2" xfId="10928" xr:uid="{00000000-0005-0000-0000-00009E500000}"/>
    <cellStyle name="Normal 11 2 2 3 3 5 2 2 2" xfId="40011" xr:uid="{00000000-0005-0000-0000-00009F500000}"/>
    <cellStyle name="Normal 11 2 2 3 3 5 2 3" xfId="40010" xr:uid="{00000000-0005-0000-0000-0000A0500000}"/>
    <cellStyle name="Normal 11 2 2 3 3 5 3" xfId="10929" xr:uid="{00000000-0005-0000-0000-0000A1500000}"/>
    <cellStyle name="Normal 11 2 2 3 3 5 3 2" xfId="40012" xr:uid="{00000000-0005-0000-0000-0000A2500000}"/>
    <cellStyle name="Normal 11 2 2 3 3 5 4" xfId="10930" xr:uid="{00000000-0005-0000-0000-0000A3500000}"/>
    <cellStyle name="Normal 11 2 2 3 3 5 4 2" xfId="40013" xr:uid="{00000000-0005-0000-0000-0000A4500000}"/>
    <cellStyle name="Normal 11 2 2 3 3 5 5" xfId="10931" xr:uid="{00000000-0005-0000-0000-0000A5500000}"/>
    <cellStyle name="Normal 11 2 2 3 3 5 5 2" xfId="40014" xr:uid="{00000000-0005-0000-0000-0000A6500000}"/>
    <cellStyle name="Normal 11 2 2 3 3 5 6" xfId="40009" xr:uid="{00000000-0005-0000-0000-0000A7500000}"/>
    <cellStyle name="Normal 11 2 2 3 3 6" xfId="10932" xr:uid="{00000000-0005-0000-0000-0000A8500000}"/>
    <cellStyle name="Normal 11 2 2 3 3 6 2" xfId="10933" xr:uid="{00000000-0005-0000-0000-0000A9500000}"/>
    <cellStyle name="Normal 11 2 2 3 3 6 2 2" xfId="10934" xr:uid="{00000000-0005-0000-0000-0000AA500000}"/>
    <cellStyle name="Normal 11 2 2 3 3 6 2 2 2" xfId="40017" xr:uid="{00000000-0005-0000-0000-0000AB500000}"/>
    <cellStyle name="Normal 11 2 2 3 3 6 2 3" xfId="40016" xr:uid="{00000000-0005-0000-0000-0000AC500000}"/>
    <cellStyle name="Normal 11 2 2 3 3 6 3" xfId="10935" xr:uid="{00000000-0005-0000-0000-0000AD500000}"/>
    <cellStyle name="Normal 11 2 2 3 3 6 3 2" xfId="40018" xr:uid="{00000000-0005-0000-0000-0000AE500000}"/>
    <cellStyle name="Normal 11 2 2 3 3 6 4" xfId="10936" xr:uid="{00000000-0005-0000-0000-0000AF500000}"/>
    <cellStyle name="Normal 11 2 2 3 3 6 4 2" xfId="40019" xr:uid="{00000000-0005-0000-0000-0000B0500000}"/>
    <cellStyle name="Normal 11 2 2 3 3 6 5" xfId="40015" xr:uid="{00000000-0005-0000-0000-0000B1500000}"/>
    <cellStyle name="Normal 11 2 2 3 3 7" xfId="10937" xr:uid="{00000000-0005-0000-0000-0000B2500000}"/>
    <cellStyle name="Normal 11 2 2 3 3 7 2" xfId="10938" xr:uid="{00000000-0005-0000-0000-0000B3500000}"/>
    <cellStyle name="Normal 11 2 2 3 3 7 2 2" xfId="40021" xr:uid="{00000000-0005-0000-0000-0000B4500000}"/>
    <cellStyle name="Normal 11 2 2 3 3 7 3" xfId="10939" xr:uid="{00000000-0005-0000-0000-0000B5500000}"/>
    <cellStyle name="Normal 11 2 2 3 3 7 3 2" xfId="40022" xr:uid="{00000000-0005-0000-0000-0000B6500000}"/>
    <cellStyle name="Normal 11 2 2 3 3 7 4" xfId="40020" xr:uid="{00000000-0005-0000-0000-0000B7500000}"/>
    <cellStyle name="Normal 11 2 2 3 3 8" xfId="10940" xr:uid="{00000000-0005-0000-0000-0000B8500000}"/>
    <cellStyle name="Normal 11 2 2 3 3 8 2" xfId="40023" xr:uid="{00000000-0005-0000-0000-0000B9500000}"/>
    <cellStyle name="Normal 11 2 2 3 3 9" xfId="10941" xr:uid="{00000000-0005-0000-0000-0000BA500000}"/>
    <cellStyle name="Normal 11 2 2 3 3 9 2" xfId="40024" xr:uid="{00000000-0005-0000-0000-0000BB500000}"/>
    <cellStyle name="Normal 11 2 2 3 4" xfId="10942" xr:uid="{00000000-0005-0000-0000-0000BC500000}"/>
    <cellStyle name="Normal 11 2 2 3 4 2" xfId="10943" xr:uid="{00000000-0005-0000-0000-0000BD500000}"/>
    <cellStyle name="Normal 11 2 2 3 4 2 2" xfId="10944" xr:uid="{00000000-0005-0000-0000-0000BE500000}"/>
    <cellStyle name="Normal 11 2 2 3 4 2 2 2" xfId="10945" xr:uid="{00000000-0005-0000-0000-0000BF500000}"/>
    <cellStyle name="Normal 11 2 2 3 4 2 2 2 2" xfId="40028" xr:uid="{00000000-0005-0000-0000-0000C0500000}"/>
    <cellStyle name="Normal 11 2 2 3 4 2 2 3" xfId="40027" xr:uid="{00000000-0005-0000-0000-0000C1500000}"/>
    <cellStyle name="Normal 11 2 2 3 4 2 3" xfId="10946" xr:uid="{00000000-0005-0000-0000-0000C2500000}"/>
    <cellStyle name="Normal 11 2 2 3 4 2 3 2" xfId="40029" xr:uid="{00000000-0005-0000-0000-0000C3500000}"/>
    <cellStyle name="Normal 11 2 2 3 4 2 4" xfId="10947" xr:uid="{00000000-0005-0000-0000-0000C4500000}"/>
    <cellStyle name="Normal 11 2 2 3 4 2 4 2" xfId="40030" xr:uid="{00000000-0005-0000-0000-0000C5500000}"/>
    <cellStyle name="Normal 11 2 2 3 4 2 5" xfId="10948" xr:uid="{00000000-0005-0000-0000-0000C6500000}"/>
    <cellStyle name="Normal 11 2 2 3 4 2 5 2" xfId="40031" xr:uid="{00000000-0005-0000-0000-0000C7500000}"/>
    <cellStyle name="Normal 11 2 2 3 4 2 6" xfId="40026" xr:uid="{00000000-0005-0000-0000-0000C8500000}"/>
    <cellStyle name="Normal 11 2 2 3 4 3" xfId="10949" xr:uid="{00000000-0005-0000-0000-0000C9500000}"/>
    <cellStyle name="Normal 11 2 2 3 4 3 2" xfId="10950" xr:uid="{00000000-0005-0000-0000-0000CA500000}"/>
    <cellStyle name="Normal 11 2 2 3 4 3 2 2" xfId="10951" xr:uid="{00000000-0005-0000-0000-0000CB500000}"/>
    <cellStyle name="Normal 11 2 2 3 4 3 2 2 2" xfId="40034" xr:uid="{00000000-0005-0000-0000-0000CC500000}"/>
    <cellStyle name="Normal 11 2 2 3 4 3 2 3" xfId="40033" xr:uid="{00000000-0005-0000-0000-0000CD500000}"/>
    <cellStyle name="Normal 11 2 2 3 4 3 3" xfId="10952" xr:uid="{00000000-0005-0000-0000-0000CE500000}"/>
    <cellStyle name="Normal 11 2 2 3 4 3 3 2" xfId="40035" xr:uid="{00000000-0005-0000-0000-0000CF500000}"/>
    <cellStyle name="Normal 11 2 2 3 4 3 4" xfId="10953" xr:uid="{00000000-0005-0000-0000-0000D0500000}"/>
    <cellStyle name="Normal 11 2 2 3 4 3 4 2" xfId="40036" xr:uid="{00000000-0005-0000-0000-0000D1500000}"/>
    <cellStyle name="Normal 11 2 2 3 4 3 5" xfId="10954" xr:uid="{00000000-0005-0000-0000-0000D2500000}"/>
    <cellStyle name="Normal 11 2 2 3 4 3 5 2" xfId="40037" xr:uid="{00000000-0005-0000-0000-0000D3500000}"/>
    <cellStyle name="Normal 11 2 2 3 4 3 6" xfId="40032" xr:uid="{00000000-0005-0000-0000-0000D4500000}"/>
    <cellStyle name="Normal 11 2 2 3 4 4" xfId="10955" xr:uid="{00000000-0005-0000-0000-0000D5500000}"/>
    <cellStyle name="Normal 11 2 2 3 4 4 2" xfId="10956" xr:uid="{00000000-0005-0000-0000-0000D6500000}"/>
    <cellStyle name="Normal 11 2 2 3 4 4 2 2" xfId="40039" xr:uid="{00000000-0005-0000-0000-0000D7500000}"/>
    <cellStyle name="Normal 11 2 2 3 4 4 3" xfId="40038" xr:uid="{00000000-0005-0000-0000-0000D8500000}"/>
    <cellStyle name="Normal 11 2 2 3 4 5" xfId="10957" xr:uid="{00000000-0005-0000-0000-0000D9500000}"/>
    <cellStyle name="Normal 11 2 2 3 4 5 2" xfId="40040" xr:uid="{00000000-0005-0000-0000-0000DA500000}"/>
    <cellStyle name="Normal 11 2 2 3 4 6" xfId="10958" xr:uid="{00000000-0005-0000-0000-0000DB500000}"/>
    <cellStyle name="Normal 11 2 2 3 4 6 2" xfId="40041" xr:uid="{00000000-0005-0000-0000-0000DC500000}"/>
    <cellStyle name="Normal 11 2 2 3 4 7" xfId="10959" xr:uid="{00000000-0005-0000-0000-0000DD500000}"/>
    <cellStyle name="Normal 11 2 2 3 4 7 2" xfId="40042" xr:uid="{00000000-0005-0000-0000-0000DE500000}"/>
    <cellStyle name="Normal 11 2 2 3 4 8" xfId="40025" xr:uid="{00000000-0005-0000-0000-0000DF500000}"/>
    <cellStyle name="Normal 11 2 2 3 5" xfId="10960" xr:uid="{00000000-0005-0000-0000-0000E0500000}"/>
    <cellStyle name="Normal 11 2 2 3 5 2" xfId="10961" xr:uid="{00000000-0005-0000-0000-0000E1500000}"/>
    <cellStyle name="Normal 11 2 2 3 5 2 2" xfId="10962" xr:uid="{00000000-0005-0000-0000-0000E2500000}"/>
    <cellStyle name="Normal 11 2 2 3 5 2 2 2" xfId="10963" xr:uid="{00000000-0005-0000-0000-0000E3500000}"/>
    <cellStyle name="Normal 11 2 2 3 5 2 2 2 2" xfId="40046" xr:uid="{00000000-0005-0000-0000-0000E4500000}"/>
    <cellStyle name="Normal 11 2 2 3 5 2 2 3" xfId="40045" xr:uid="{00000000-0005-0000-0000-0000E5500000}"/>
    <cellStyle name="Normal 11 2 2 3 5 2 3" xfId="10964" xr:uid="{00000000-0005-0000-0000-0000E6500000}"/>
    <cellStyle name="Normal 11 2 2 3 5 2 3 2" xfId="40047" xr:uid="{00000000-0005-0000-0000-0000E7500000}"/>
    <cellStyle name="Normal 11 2 2 3 5 2 4" xfId="10965" xr:uid="{00000000-0005-0000-0000-0000E8500000}"/>
    <cellStyle name="Normal 11 2 2 3 5 2 4 2" xfId="40048" xr:uid="{00000000-0005-0000-0000-0000E9500000}"/>
    <cellStyle name="Normal 11 2 2 3 5 2 5" xfId="10966" xr:uid="{00000000-0005-0000-0000-0000EA500000}"/>
    <cellStyle name="Normal 11 2 2 3 5 2 5 2" xfId="40049" xr:uid="{00000000-0005-0000-0000-0000EB500000}"/>
    <cellStyle name="Normal 11 2 2 3 5 2 6" xfId="40044" xr:uid="{00000000-0005-0000-0000-0000EC500000}"/>
    <cellStyle name="Normal 11 2 2 3 5 3" xfId="10967" xr:uid="{00000000-0005-0000-0000-0000ED500000}"/>
    <cellStyle name="Normal 11 2 2 3 5 3 2" xfId="10968" xr:uid="{00000000-0005-0000-0000-0000EE500000}"/>
    <cellStyle name="Normal 11 2 2 3 5 3 2 2" xfId="40051" xr:uid="{00000000-0005-0000-0000-0000EF500000}"/>
    <cellStyle name="Normal 11 2 2 3 5 3 3" xfId="40050" xr:uid="{00000000-0005-0000-0000-0000F0500000}"/>
    <cellStyle name="Normal 11 2 2 3 5 4" xfId="10969" xr:uid="{00000000-0005-0000-0000-0000F1500000}"/>
    <cellStyle name="Normal 11 2 2 3 5 4 2" xfId="40052" xr:uid="{00000000-0005-0000-0000-0000F2500000}"/>
    <cellStyle name="Normal 11 2 2 3 5 5" xfId="10970" xr:uid="{00000000-0005-0000-0000-0000F3500000}"/>
    <cellStyle name="Normal 11 2 2 3 5 5 2" xfId="40053" xr:uid="{00000000-0005-0000-0000-0000F4500000}"/>
    <cellStyle name="Normal 11 2 2 3 5 6" xfId="10971" xr:uid="{00000000-0005-0000-0000-0000F5500000}"/>
    <cellStyle name="Normal 11 2 2 3 5 6 2" xfId="40054" xr:uid="{00000000-0005-0000-0000-0000F6500000}"/>
    <cellStyle name="Normal 11 2 2 3 5 7" xfId="40043" xr:uid="{00000000-0005-0000-0000-0000F7500000}"/>
    <cellStyle name="Normal 11 2 2 3 6" xfId="10972" xr:uid="{00000000-0005-0000-0000-0000F8500000}"/>
    <cellStyle name="Normal 11 2 2 3 6 2" xfId="10973" xr:uid="{00000000-0005-0000-0000-0000F9500000}"/>
    <cellStyle name="Normal 11 2 2 3 6 2 2" xfId="10974" xr:uid="{00000000-0005-0000-0000-0000FA500000}"/>
    <cellStyle name="Normal 11 2 2 3 6 2 2 2" xfId="40057" xr:uid="{00000000-0005-0000-0000-0000FB500000}"/>
    <cellStyle name="Normal 11 2 2 3 6 2 3" xfId="40056" xr:uid="{00000000-0005-0000-0000-0000FC500000}"/>
    <cellStyle name="Normal 11 2 2 3 6 3" xfId="10975" xr:uid="{00000000-0005-0000-0000-0000FD500000}"/>
    <cellStyle name="Normal 11 2 2 3 6 3 2" xfId="40058" xr:uid="{00000000-0005-0000-0000-0000FE500000}"/>
    <cellStyle name="Normal 11 2 2 3 6 4" xfId="10976" xr:uid="{00000000-0005-0000-0000-0000FF500000}"/>
    <cellStyle name="Normal 11 2 2 3 6 4 2" xfId="40059" xr:uid="{00000000-0005-0000-0000-000000510000}"/>
    <cellStyle name="Normal 11 2 2 3 6 5" xfId="10977" xr:uid="{00000000-0005-0000-0000-000001510000}"/>
    <cellStyle name="Normal 11 2 2 3 6 5 2" xfId="40060" xr:uid="{00000000-0005-0000-0000-000002510000}"/>
    <cellStyle name="Normal 11 2 2 3 6 6" xfId="40055" xr:uid="{00000000-0005-0000-0000-000003510000}"/>
    <cellStyle name="Normal 11 2 2 3 7" xfId="10978" xr:uid="{00000000-0005-0000-0000-000004510000}"/>
    <cellStyle name="Normal 11 2 2 3 7 2" xfId="10979" xr:uid="{00000000-0005-0000-0000-000005510000}"/>
    <cellStyle name="Normal 11 2 2 3 7 2 2" xfId="10980" xr:uid="{00000000-0005-0000-0000-000006510000}"/>
    <cellStyle name="Normal 11 2 2 3 7 2 2 2" xfId="40063" xr:uid="{00000000-0005-0000-0000-000007510000}"/>
    <cellStyle name="Normal 11 2 2 3 7 2 3" xfId="40062" xr:uid="{00000000-0005-0000-0000-000008510000}"/>
    <cellStyle name="Normal 11 2 2 3 7 3" xfId="10981" xr:uid="{00000000-0005-0000-0000-000009510000}"/>
    <cellStyle name="Normal 11 2 2 3 7 3 2" xfId="40064" xr:uid="{00000000-0005-0000-0000-00000A510000}"/>
    <cellStyle name="Normal 11 2 2 3 7 4" xfId="10982" xr:uid="{00000000-0005-0000-0000-00000B510000}"/>
    <cellStyle name="Normal 11 2 2 3 7 4 2" xfId="40065" xr:uid="{00000000-0005-0000-0000-00000C510000}"/>
    <cellStyle name="Normal 11 2 2 3 7 5" xfId="10983" xr:uid="{00000000-0005-0000-0000-00000D510000}"/>
    <cellStyle name="Normal 11 2 2 3 7 5 2" xfId="40066" xr:uid="{00000000-0005-0000-0000-00000E510000}"/>
    <cellStyle name="Normal 11 2 2 3 7 6" xfId="40061" xr:uid="{00000000-0005-0000-0000-00000F510000}"/>
    <cellStyle name="Normal 11 2 2 3 8" xfId="10984" xr:uid="{00000000-0005-0000-0000-000010510000}"/>
    <cellStyle name="Normal 11 2 2 3 8 2" xfId="10985" xr:uid="{00000000-0005-0000-0000-000011510000}"/>
    <cellStyle name="Normal 11 2 2 3 8 2 2" xfId="10986" xr:uid="{00000000-0005-0000-0000-000012510000}"/>
    <cellStyle name="Normal 11 2 2 3 8 2 2 2" xfId="40069" xr:uid="{00000000-0005-0000-0000-000013510000}"/>
    <cellStyle name="Normal 11 2 2 3 8 2 3" xfId="40068" xr:uid="{00000000-0005-0000-0000-000014510000}"/>
    <cellStyle name="Normal 11 2 2 3 8 3" xfId="10987" xr:uid="{00000000-0005-0000-0000-000015510000}"/>
    <cellStyle name="Normal 11 2 2 3 8 3 2" xfId="40070" xr:uid="{00000000-0005-0000-0000-000016510000}"/>
    <cellStyle name="Normal 11 2 2 3 8 4" xfId="10988" xr:uid="{00000000-0005-0000-0000-000017510000}"/>
    <cellStyle name="Normal 11 2 2 3 8 4 2" xfId="40071" xr:uid="{00000000-0005-0000-0000-000018510000}"/>
    <cellStyle name="Normal 11 2 2 3 8 5" xfId="40067" xr:uid="{00000000-0005-0000-0000-000019510000}"/>
    <cellStyle name="Normal 11 2 2 3 9" xfId="10989" xr:uid="{00000000-0005-0000-0000-00001A510000}"/>
    <cellStyle name="Normal 11 2 2 3 9 2" xfId="10990" xr:uid="{00000000-0005-0000-0000-00001B510000}"/>
    <cellStyle name="Normal 11 2 2 3 9 2 2" xfId="40073" xr:uid="{00000000-0005-0000-0000-00001C510000}"/>
    <cellStyle name="Normal 11 2 2 3 9 3" xfId="10991" xr:uid="{00000000-0005-0000-0000-00001D510000}"/>
    <cellStyle name="Normal 11 2 2 3 9 3 2" xfId="40074" xr:uid="{00000000-0005-0000-0000-00001E510000}"/>
    <cellStyle name="Normal 11 2 2 3 9 4" xfId="40072" xr:uid="{00000000-0005-0000-0000-00001F510000}"/>
    <cellStyle name="Normal 11 2 2 4" xfId="10992" xr:uid="{00000000-0005-0000-0000-000020510000}"/>
    <cellStyle name="Normal 11 2 2 4 10" xfId="10993" xr:uid="{00000000-0005-0000-0000-000021510000}"/>
    <cellStyle name="Normal 11 2 2 4 10 2" xfId="40076" xr:uid="{00000000-0005-0000-0000-000022510000}"/>
    <cellStyle name="Normal 11 2 2 4 11" xfId="10994" xr:uid="{00000000-0005-0000-0000-000023510000}"/>
    <cellStyle name="Normal 11 2 2 4 11 2" xfId="40077" xr:uid="{00000000-0005-0000-0000-000024510000}"/>
    <cellStyle name="Normal 11 2 2 4 12" xfId="40075" xr:uid="{00000000-0005-0000-0000-000025510000}"/>
    <cellStyle name="Normal 11 2 2 4 2" xfId="10995" xr:uid="{00000000-0005-0000-0000-000026510000}"/>
    <cellStyle name="Normal 11 2 2 4 2 10" xfId="10996" xr:uid="{00000000-0005-0000-0000-000027510000}"/>
    <cellStyle name="Normal 11 2 2 4 2 10 2" xfId="40079" xr:uid="{00000000-0005-0000-0000-000028510000}"/>
    <cellStyle name="Normal 11 2 2 4 2 11" xfId="40078" xr:uid="{00000000-0005-0000-0000-000029510000}"/>
    <cellStyle name="Normal 11 2 2 4 2 2" xfId="10997" xr:uid="{00000000-0005-0000-0000-00002A510000}"/>
    <cellStyle name="Normal 11 2 2 4 2 2 2" xfId="10998" xr:uid="{00000000-0005-0000-0000-00002B510000}"/>
    <cellStyle name="Normal 11 2 2 4 2 2 2 2" xfId="10999" xr:uid="{00000000-0005-0000-0000-00002C510000}"/>
    <cellStyle name="Normal 11 2 2 4 2 2 2 2 2" xfId="11000" xr:uid="{00000000-0005-0000-0000-00002D510000}"/>
    <cellStyle name="Normal 11 2 2 4 2 2 2 2 2 2" xfId="40083" xr:uid="{00000000-0005-0000-0000-00002E510000}"/>
    <cellStyle name="Normal 11 2 2 4 2 2 2 2 3" xfId="40082" xr:uid="{00000000-0005-0000-0000-00002F510000}"/>
    <cellStyle name="Normal 11 2 2 4 2 2 2 3" xfId="11001" xr:uid="{00000000-0005-0000-0000-000030510000}"/>
    <cellStyle name="Normal 11 2 2 4 2 2 2 3 2" xfId="40084" xr:uid="{00000000-0005-0000-0000-000031510000}"/>
    <cellStyle name="Normal 11 2 2 4 2 2 2 4" xfId="11002" xr:uid="{00000000-0005-0000-0000-000032510000}"/>
    <cellStyle name="Normal 11 2 2 4 2 2 2 4 2" xfId="40085" xr:uid="{00000000-0005-0000-0000-000033510000}"/>
    <cellStyle name="Normal 11 2 2 4 2 2 2 5" xfId="11003" xr:uid="{00000000-0005-0000-0000-000034510000}"/>
    <cellStyle name="Normal 11 2 2 4 2 2 2 5 2" xfId="40086" xr:uid="{00000000-0005-0000-0000-000035510000}"/>
    <cellStyle name="Normal 11 2 2 4 2 2 2 6" xfId="40081" xr:uid="{00000000-0005-0000-0000-000036510000}"/>
    <cellStyle name="Normal 11 2 2 4 2 2 3" xfId="11004" xr:uid="{00000000-0005-0000-0000-000037510000}"/>
    <cellStyle name="Normal 11 2 2 4 2 2 3 2" xfId="11005" xr:uid="{00000000-0005-0000-0000-000038510000}"/>
    <cellStyle name="Normal 11 2 2 4 2 2 3 2 2" xfId="40088" xr:uid="{00000000-0005-0000-0000-000039510000}"/>
    <cellStyle name="Normal 11 2 2 4 2 2 3 3" xfId="40087" xr:uid="{00000000-0005-0000-0000-00003A510000}"/>
    <cellStyle name="Normal 11 2 2 4 2 2 4" xfId="11006" xr:uid="{00000000-0005-0000-0000-00003B510000}"/>
    <cellStyle name="Normal 11 2 2 4 2 2 4 2" xfId="40089" xr:uid="{00000000-0005-0000-0000-00003C510000}"/>
    <cellStyle name="Normal 11 2 2 4 2 2 5" xfId="11007" xr:uid="{00000000-0005-0000-0000-00003D510000}"/>
    <cellStyle name="Normal 11 2 2 4 2 2 5 2" xfId="40090" xr:uid="{00000000-0005-0000-0000-00003E510000}"/>
    <cellStyle name="Normal 11 2 2 4 2 2 6" xfId="11008" xr:uid="{00000000-0005-0000-0000-00003F510000}"/>
    <cellStyle name="Normal 11 2 2 4 2 2 6 2" xfId="40091" xr:uid="{00000000-0005-0000-0000-000040510000}"/>
    <cellStyle name="Normal 11 2 2 4 2 2 7" xfId="40080" xr:uid="{00000000-0005-0000-0000-000041510000}"/>
    <cellStyle name="Normal 11 2 2 4 2 3" xfId="11009" xr:uid="{00000000-0005-0000-0000-000042510000}"/>
    <cellStyle name="Normal 11 2 2 4 2 3 2" xfId="11010" xr:uid="{00000000-0005-0000-0000-000043510000}"/>
    <cellStyle name="Normal 11 2 2 4 2 3 2 2" xfId="11011" xr:uid="{00000000-0005-0000-0000-000044510000}"/>
    <cellStyle name="Normal 11 2 2 4 2 3 2 2 2" xfId="11012" xr:uid="{00000000-0005-0000-0000-000045510000}"/>
    <cellStyle name="Normal 11 2 2 4 2 3 2 2 2 2" xfId="40095" xr:uid="{00000000-0005-0000-0000-000046510000}"/>
    <cellStyle name="Normal 11 2 2 4 2 3 2 2 3" xfId="40094" xr:uid="{00000000-0005-0000-0000-000047510000}"/>
    <cellStyle name="Normal 11 2 2 4 2 3 2 3" xfId="11013" xr:uid="{00000000-0005-0000-0000-000048510000}"/>
    <cellStyle name="Normal 11 2 2 4 2 3 2 3 2" xfId="40096" xr:uid="{00000000-0005-0000-0000-000049510000}"/>
    <cellStyle name="Normal 11 2 2 4 2 3 2 4" xfId="11014" xr:uid="{00000000-0005-0000-0000-00004A510000}"/>
    <cellStyle name="Normal 11 2 2 4 2 3 2 4 2" xfId="40097" xr:uid="{00000000-0005-0000-0000-00004B510000}"/>
    <cellStyle name="Normal 11 2 2 4 2 3 2 5" xfId="11015" xr:uid="{00000000-0005-0000-0000-00004C510000}"/>
    <cellStyle name="Normal 11 2 2 4 2 3 2 5 2" xfId="40098" xr:uid="{00000000-0005-0000-0000-00004D510000}"/>
    <cellStyle name="Normal 11 2 2 4 2 3 2 6" xfId="40093" xr:uid="{00000000-0005-0000-0000-00004E510000}"/>
    <cellStyle name="Normal 11 2 2 4 2 3 3" xfId="11016" xr:uid="{00000000-0005-0000-0000-00004F510000}"/>
    <cellStyle name="Normal 11 2 2 4 2 3 3 2" xfId="11017" xr:uid="{00000000-0005-0000-0000-000050510000}"/>
    <cellStyle name="Normal 11 2 2 4 2 3 3 2 2" xfId="40100" xr:uid="{00000000-0005-0000-0000-000051510000}"/>
    <cellStyle name="Normal 11 2 2 4 2 3 3 3" xfId="40099" xr:uid="{00000000-0005-0000-0000-000052510000}"/>
    <cellStyle name="Normal 11 2 2 4 2 3 4" xfId="11018" xr:uid="{00000000-0005-0000-0000-000053510000}"/>
    <cellStyle name="Normal 11 2 2 4 2 3 4 2" xfId="40101" xr:uid="{00000000-0005-0000-0000-000054510000}"/>
    <cellStyle name="Normal 11 2 2 4 2 3 5" xfId="11019" xr:uid="{00000000-0005-0000-0000-000055510000}"/>
    <cellStyle name="Normal 11 2 2 4 2 3 5 2" xfId="40102" xr:uid="{00000000-0005-0000-0000-000056510000}"/>
    <cellStyle name="Normal 11 2 2 4 2 3 6" xfId="11020" xr:uid="{00000000-0005-0000-0000-000057510000}"/>
    <cellStyle name="Normal 11 2 2 4 2 3 6 2" xfId="40103" xr:uid="{00000000-0005-0000-0000-000058510000}"/>
    <cellStyle name="Normal 11 2 2 4 2 3 7" xfId="40092" xr:uid="{00000000-0005-0000-0000-000059510000}"/>
    <cellStyle name="Normal 11 2 2 4 2 4" xfId="11021" xr:uid="{00000000-0005-0000-0000-00005A510000}"/>
    <cellStyle name="Normal 11 2 2 4 2 4 2" xfId="11022" xr:uid="{00000000-0005-0000-0000-00005B510000}"/>
    <cellStyle name="Normal 11 2 2 4 2 4 2 2" xfId="11023" xr:uid="{00000000-0005-0000-0000-00005C510000}"/>
    <cellStyle name="Normal 11 2 2 4 2 4 2 2 2" xfId="40106" xr:uid="{00000000-0005-0000-0000-00005D510000}"/>
    <cellStyle name="Normal 11 2 2 4 2 4 2 3" xfId="40105" xr:uid="{00000000-0005-0000-0000-00005E510000}"/>
    <cellStyle name="Normal 11 2 2 4 2 4 3" xfId="11024" xr:uid="{00000000-0005-0000-0000-00005F510000}"/>
    <cellStyle name="Normal 11 2 2 4 2 4 3 2" xfId="40107" xr:uid="{00000000-0005-0000-0000-000060510000}"/>
    <cellStyle name="Normal 11 2 2 4 2 4 4" xfId="11025" xr:uid="{00000000-0005-0000-0000-000061510000}"/>
    <cellStyle name="Normal 11 2 2 4 2 4 4 2" xfId="40108" xr:uid="{00000000-0005-0000-0000-000062510000}"/>
    <cellStyle name="Normal 11 2 2 4 2 4 5" xfId="11026" xr:uid="{00000000-0005-0000-0000-000063510000}"/>
    <cellStyle name="Normal 11 2 2 4 2 4 5 2" xfId="40109" xr:uid="{00000000-0005-0000-0000-000064510000}"/>
    <cellStyle name="Normal 11 2 2 4 2 4 6" xfId="40104" xr:uid="{00000000-0005-0000-0000-000065510000}"/>
    <cellStyle name="Normal 11 2 2 4 2 5" xfId="11027" xr:uid="{00000000-0005-0000-0000-000066510000}"/>
    <cellStyle name="Normal 11 2 2 4 2 5 2" xfId="11028" xr:uid="{00000000-0005-0000-0000-000067510000}"/>
    <cellStyle name="Normal 11 2 2 4 2 5 2 2" xfId="11029" xr:uid="{00000000-0005-0000-0000-000068510000}"/>
    <cellStyle name="Normal 11 2 2 4 2 5 2 2 2" xfId="40112" xr:uid="{00000000-0005-0000-0000-000069510000}"/>
    <cellStyle name="Normal 11 2 2 4 2 5 2 3" xfId="40111" xr:uid="{00000000-0005-0000-0000-00006A510000}"/>
    <cellStyle name="Normal 11 2 2 4 2 5 3" xfId="11030" xr:uid="{00000000-0005-0000-0000-00006B510000}"/>
    <cellStyle name="Normal 11 2 2 4 2 5 3 2" xfId="40113" xr:uid="{00000000-0005-0000-0000-00006C510000}"/>
    <cellStyle name="Normal 11 2 2 4 2 5 4" xfId="11031" xr:uid="{00000000-0005-0000-0000-00006D510000}"/>
    <cellStyle name="Normal 11 2 2 4 2 5 4 2" xfId="40114" xr:uid="{00000000-0005-0000-0000-00006E510000}"/>
    <cellStyle name="Normal 11 2 2 4 2 5 5" xfId="11032" xr:uid="{00000000-0005-0000-0000-00006F510000}"/>
    <cellStyle name="Normal 11 2 2 4 2 5 5 2" xfId="40115" xr:uid="{00000000-0005-0000-0000-000070510000}"/>
    <cellStyle name="Normal 11 2 2 4 2 5 6" xfId="40110" xr:uid="{00000000-0005-0000-0000-000071510000}"/>
    <cellStyle name="Normal 11 2 2 4 2 6" xfId="11033" xr:uid="{00000000-0005-0000-0000-000072510000}"/>
    <cellStyle name="Normal 11 2 2 4 2 6 2" xfId="11034" xr:uid="{00000000-0005-0000-0000-000073510000}"/>
    <cellStyle name="Normal 11 2 2 4 2 6 2 2" xfId="11035" xr:uid="{00000000-0005-0000-0000-000074510000}"/>
    <cellStyle name="Normal 11 2 2 4 2 6 2 2 2" xfId="40118" xr:uid="{00000000-0005-0000-0000-000075510000}"/>
    <cellStyle name="Normal 11 2 2 4 2 6 2 3" xfId="40117" xr:uid="{00000000-0005-0000-0000-000076510000}"/>
    <cellStyle name="Normal 11 2 2 4 2 6 3" xfId="11036" xr:uid="{00000000-0005-0000-0000-000077510000}"/>
    <cellStyle name="Normal 11 2 2 4 2 6 3 2" xfId="40119" xr:uid="{00000000-0005-0000-0000-000078510000}"/>
    <cellStyle name="Normal 11 2 2 4 2 6 4" xfId="11037" xr:uid="{00000000-0005-0000-0000-000079510000}"/>
    <cellStyle name="Normal 11 2 2 4 2 6 4 2" xfId="40120" xr:uid="{00000000-0005-0000-0000-00007A510000}"/>
    <cellStyle name="Normal 11 2 2 4 2 6 5" xfId="40116" xr:uid="{00000000-0005-0000-0000-00007B510000}"/>
    <cellStyle name="Normal 11 2 2 4 2 7" xfId="11038" xr:uid="{00000000-0005-0000-0000-00007C510000}"/>
    <cellStyle name="Normal 11 2 2 4 2 7 2" xfId="11039" xr:uid="{00000000-0005-0000-0000-00007D510000}"/>
    <cellStyle name="Normal 11 2 2 4 2 7 2 2" xfId="40122" xr:uid="{00000000-0005-0000-0000-00007E510000}"/>
    <cellStyle name="Normal 11 2 2 4 2 7 3" xfId="11040" xr:uid="{00000000-0005-0000-0000-00007F510000}"/>
    <cellStyle name="Normal 11 2 2 4 2 7 3 2" xfId="40123" xr:uid="{00000000-0005-0000-0000-000080510000}"/>
    <cellStyle name="Normal 11 2 2 4 2 7 4" xfId="40121" xr:uid="{00000000-0005-0000-0000-000081510000}"/>
    <cellStyle name="Normal 11 2 2 4 2 8" xfId="11041" xr:uid="{00000000-0005-0000-0000-000082510000}"/>
    <cellStyle name="Normal 11 2 2 4 2 8 2" xfId="40124" xr:uid="{00000000-0005-0000-0000-000083510000}"/>
    <cellStyle name="Normal 11 2 2 4 2 9" xfId="11042" xr:uid="{00000000-0005-0000-0000-000084510000}"/>
    <cellStyle name="Normal 11 2 2 4 2 9 2" xfId="40125" xr:uid="{00000000-0005-0000-0000-000085510000}"/>
    <cellStyle name="Normal 11 2 2 4 3" xfId="11043" xr:uid="{00000000-0005-0000-0000-000086510000}"/>
    <cellStyle name="Normal 11 2 2 4 3 2" xfId="11044" xr:uid="{00000000-0005-0000-0000-000087510000}"/>
    <cellStyle name="Normal 11 2 2 4 3 2 2" xfId="11045" xr:uid="{00000000-0005-0000-0000-000088510000}"/>
    <cellStyle name="Normal 11 2 2 4 3 2 2 2" xfId="11046" xr:uid="{00000000-0005-0000-0000-000089510000}"/>
    <cellStyle name="Normal 11 2 2 4 3 2 2 2 2" xfId="40129" xr:uid="{00000000-0005-0000-0000-00008A510000}"/>
    <cellStyle name="Normal 11 2 2 4 3 2 2 3" xfId="40128" xr:uid="{00000000-0005-0000-0000-00008B510000}"/>
    <cellStyle name="Normal 11 2 2 4 3 2 3" xfId="11047" xr:uid="{00000000-0005-0000-0000-00008C510000}"/>
    <cellStyle name="Normal 11 2 2 4 3 2 3 2" xfId="40130" xr:uid="{00000000-0005-0000-0000-00008D510000}"/>
    <cellStyle name="Normal 11 2 2 4 3 2 4" xfId="11048" xr:uid="{00000000-0005-0000-0000-00008E510000}"/>
    <cellStyle name="Normal 11 2 2 4 3 2 4 2" xfId="40131" xr:uid="{00000000-0005-0000-0000-00008F510000}"/>
    <cellStyle name="Normal 11 2 2 4 3 2 5" xfId="11049" xr:uid="{00000000-0005-0000-0000-000090510000}"/>
    <cellStyle name="Normal 11 2 2 4 3 2 5 2" xfId="40132" xr:uid="{00000000-0005-0000-0000-000091510000}"/>
    <cellStyle name="Normal 11 2 2 4 3 2 6" xfId="40127" xr:uid="{00000000-0005-0000-0000-000092510000}"/>
    <cellStyle name="Normal 11 2 2 4 3 3" xfId="11050" xr:uid="{00000000-0005-0000-0000-000093510000}"/>
    <cellStyle name="Normal 11 2 2 4 3 3 2" xfId="11051" xr:uid="{00000000-0005-0000-0000-000094510000}"/>
    <cellStyle name="Normal 11 2 2 4 3 3 2 2" xfId="11052" xr:uid="{00000000-0005-0000-0000-000095510000}"/>
    <cellStyle name="Normal 11 2 2 4 3 3 2 2 2" xfId="40135" xr:uid="{00000000-0005-0000-0000-000096510000}"/>
    <cellStyle name="Normal 11 2 2 4 3 3 2 3" xfId="40134" xr:uid="{00000000-0005-0000-0000-000097510000}"/>
    <cellStyle name="Normal 11 2 2 4 3 3 3" xfId="11053" xr:uid="{00000000-0005-0000-0000-000098510000}"/>
    <cellStyle name="Normal 11 2 2 4 3 3 3 2" xfId="40136" xr:uid="{00000000-0005-0000-0000-000099510000}"/>
    <cellStyle name="Normal 11 2 2 4 3 3 4" xfId="11054" xr:uid="{00000000-0005-0000-0000-00009A510000}"/>
    <cellStyle name="Normal 11 2 2 4 3 3 4 2" xfId="40137" xr:uid="{00000000-0005-0000-0000-00009B510000}"/>
    <cellStyle name="Normal 11 2 2 4 3 3 5" xfId="11055" xr:uid="{00000000-0005-0000-0000-00009C510000}"/>
    <cellStyle name="Normal 11 2 2 4 3 3 5 2" xfId="40138" xr:uid="{00000000-0005-0000-0000-00009D510000}"/>
    <cellStyle name="Normal 11 2 2 4 3 3 6" xfId="40133" xr:uid="{00000000-0005-0000-0000-00009E510000}"/>
    <cellStyle name="Normal 11 2 2 4 3 4" xfId="11056" xr:uid="{00000000-0005-0000-0000-00009F510000}"/>
    <cellStyle name="Normal 11 2 2 4 3 4 2" xfId="11057" xr:uid="{00000000-0005-0000-0000-0000A0510000}"/>
    <cellStyle name="Normal 11 2 2 4 3 4 2 2" xfId="40140" xr:uid="{00000000-0005-0000-0000-0000A1510000}"/>
    <cellStyle name="Normal 11 2 2 4 3 4 3" xfId="40139" xr:uid="{00000000-0005-0000-0000-0000A2510000}"/>
    <cellStyle name="Normal 11 2 2 4 3 5" xfId="11058" xr:uid="{00000000-0005-0000-0000-0000A3510000}"/>
    <cellStyle name="Normal 11 2 2 4 3 5 2" xfId="40141" xr:uid="{00000000-0005-0000-0000-0000A4510000}"/>
    <cellStyle name="Normal 11 2 2 4 3 6" xfId="11059" xr:uid="{00000000-0005-0000-0000-0000A5510000}"/>
    <cellStyle name="Normal 11 2 2 4 3 6 2" xfId="40142" xr:uid="{00000000-0005-0000-0000-0000A6510000}"/>
    <cellStyle name="Normal 11 2 2 4 3 7" xfId="11060" xr:uid="{00000000-0005-0000-0000-0000A7510000}"/>
    <cellStyle name="Normal 11 2 2 4 3 7 2" xfId="40143" xr:uid="{00000000-0005-0000-0000-0000A8510000}"/>
    <cellStyle name="Normal 11 2 2 4 3 8" xfId="40126" xr:uid="{00000000-0005-0000-0000-0000A9510000}"/>
    <cellStyle name="Normal 11 2 2 4 4" xfId="11061" xr:uid="{00000000-0005-0000-0000-0000AA510000}"/>
    <cellStyle name="Normal 11 2 2 4 4 2" xfId="11062" xr:uid="{00000000-0005-0000-0000-0000AB510000}"/>
    <cellStyle name="Normal 11 2 2 4 4 2 2" xfId="11063" xr:uid="{00000000-0005-0000-0000-0000AC510000}"/>
    <cellStyle name="Normal 11 2 2 4 4 2 2 2" xfId="11064" xr:uid="{00000000-0005-0000-0000-0000AD510000}"/>
    <cellStyle name="Normal 11 2 2 4 4 2 2 2 2" xfId="40147" xr:uid="{00000000-0005-0000-0000-0000AE510000}"/>
    <cellStyle name="Normal 11 2 2 4 4 2 2 3" xfId="40146" xr:uid="{00000000-0005-0000-0000-0000AF510000}"/>
    <cellStyle name="Normal 11 2 2 4 4 2 3" xfId="11065" xr:uid="{00000000-0005-0000-0000-0000B0510000}"/>
    <cellStyle name="Normal 11 2 2 4 4 2 3 2" xfId="40148" xr:uid="{00000000-0005-0000-0000-0000B1510000}"/>
    <cellStyle name="Normal 11 2 2 4 4 2 4" xfId="11066" xr:uid="{00000000-0005-0000-0000-0000B2510000}"/>
    <cellStyle name="Normal 11 2 2 4 4 2 4 2" xfId="40149" xr:uid="{00000000-0005-0000-0000-0000B3510000}"/>
    <cellStyle name="Normal 11 2 2 4 4 2 5" xfId="11067" xr:uid="{00000000-0005-0000-0000-0000B4510000}"/>
    <cellStyle name="Normal 11 2 2 4 4 2 5 2" xfId="40150" xr:uid="{00000000-0005-0000-0000-0000B5510000}"/>
    <cellStyle name="Normal 11 2 2 4 4 2 6" xfId="40145" xr:uid="{00000000-0005-0000-0000-0000B6510000}"/>
    <cellStyle name="Normal 11 2 2 4 4 3" xfId="11068" xr:uid="{00000000-0005-0000-0000-0000B7510000}"/>
    <cellStyle name="Normal 11 2 2 4 4 3 2" xfId="11069" xr:uid="{00000000-0005-0000-0000-0000B8510000}"/>
    <cellStyle name="Normal 11 2 2 4 4 3 2 2" xfId="40152" xr:uid="{00000000-0005-0000-0000-0000B9510000}"/>
    <cellStyle name="Normal 11 2 2 4 4 3 3" xfId="40151" xr:uid="{00000000-0005-0000-0000-0000BA510000}"/>
    <cellStyle name="Normal 11 2 2 4 4 4" xfId="11070" xr:uid="{00000000-0005-0000-0000-0000BB510000}"/>
    <cellStyle name="Normal 11 2 2 4 4 4 2" xfId="40153" xr:uid="{00000000-0005-0000-0000-0000BC510000}"/>
    <cellStyle name="Normal 11 2 2 4 4 5" xfId="11071" xr:uid="{00000000-0005-0000-0000-0000BD510000}"/>
    <cellStyle name="Normal 11 2 2 4 4 5 2" xfId="40154" xr:uid="{00000000-0005-0000-0000-0000BE510000}"/>
    <cellStyle name="Normal 11 2 2 4 4 6" xfId="11072" xr:uid="{00000000-0005-0000-0000-0000BF510000}"/>
    <cellStyle name="Normal 11 2 2 4 4 6 2" xfId="40155" xr:uid="{00000000-0005-0000-0000-0000C0510000}"/>
    <cellStyle name="Normal 11 2 2 4 4 7" xfId="40144" xr:uid="{00000000-0005-0000-0000-0000C1510000}"/>
    <cellStyle name="Normal 11 2 2 4 5" xfId="11073" xr:uid="{00000000-0005-0000-0000-0000C2510000}"/>
    <cellStyle name="Normal 11 2 2 4 5 2" xfId="11074" xr:uid="{00000000-0005-0000-0000-0000C3510000}"/>
    <cellStyle name="Normal 11 2 2 4 5 2 2" xfId="11075" xr:uid="{00000000-0005-0000-0000-0000C4510000}"/>
    <cellStyle name="Normal 11 2 2 4 5 2 2 2" xfId="40158" xr:uid="{00000000-0005-0000-0000-0000C5510000}"/>
    <cellStyle name="Normal 11 2 2 4 5 2 3" xfId="40157" xr:uid="{00000000-0005-0000-0000-0000C6510000}"/>
    <cellStyle name="Normal 11 2 2 4 5 3" xfId="11076" xr:uid="{00000000-0005-0000-0000-0000C7510000}"/>
    <cellStyle name="Normal 11 2 2 4 5 3 2" xfId="40159" xr:uid="{00000000-0005-0000-0000-0000C8510000}"/>
    <cellStyle name="Normal 11 2 2 4 5 4" xfId="11077" xr:uid="{00000000-0005-0000-0000-0000C9510000}"/>
    <cellStyle name="Normal 11 2 2 4 5 4 2" xfId="40160" xr:uid="{00000000-0005-0000-0000-0000CA510000}"/>
    <cellStyle name="Normal 11 2 2 4 5 5" xfId="11078" xr:uid="{00000000-0005-0000-0000-0000CB510000}"/>
    <cellStyle name="Normal 11 2 2 4 5 5 2" xfId="40161" xr:uid="{00000000-0005-0000-0000-0000CC510000}"/>
    <cellStyle name="Normal 11 2 2 4 5 6" xfId="40156" xr:uid="{00000000-0005-0000-0000-0000CD510000}"/>
    <cellStyle name="Normal 11 2 2 4 6" xfId="11079" xr:uid="{00000000-0005-0000-0000-0000CE510000}"/>
    <cellStyle name="Normal 11 2 2 4 6 2" xfId="11080" xr:uid="{00000000-0005-0000-0000-0000CF510000}"/>
    <cellStyle name="Normal 11 2 2 4 6 2 2" xfId="11081" xr:uid="{00000000-0005-0000-0000-0000D0510000}"/>
    <cellStyle name="Normal 11 2 2 4 6 2 2 2" xfId="40164" xr:uid="{00000000-0005-0000-0000-0000D1510000}"/>
    <cellStyle name="Normal 11 2 2 4 6 2 3" xfId="40163" xr:uid="{00000000-0005-0000-0000-0000D2510000}"/>
    <cellStyle name="Normal 11 2 2 4 6 3" xfId="11082" xr:uid="{00000000-0005-0000-0000-0000D3510000}"/>
    <cellStyle name="Normal 11 2 2 4 6 3 2" xfId="40165" xr:uid="{00000000-0005-0000-0000-0000D4510000}"/>
    <cellStyle name="Normal 11 2 2 4 6 4" xfId="11083" xr:uid="{00000000-0005-0000-0000-0000D5510000}"/>
    <cellStyle name="Normal 11 2 2 4 6 4 2" xfId="40166" xr:uid="{00000000-0005-0000-0000-0000D6510000}"/>
    <cellStyle name="Normal 11 2 2 4 6 5" xfId="11084" xr:uid="{00000000-0005-0000-0000-0000D7510000}"/>
    <cellStyle name="Normal 11 2 2 4 6 5 2" xfId="40167" xr:uid="{00000000-0005-0000-0000-0000D8510000}"/>
    <cellStyle name="Normal 11 2 2 4 6 6" xfId="40162" xr:uid="{00000000-0005-0000-0000-0000D9510000}"/>
    <cellStyle name="Normal 11 2 2 4 7" xfId="11085" xr:uid="{00000000-0005-0000-0000-0000DA510000}"/>
    <cellStyle name="Normal 11 2 2 4 7 2" xfId="11086" xr:uid="{00000000-0005-0000-0000-0000DB510000}"/>
    <cellStyle name="Normal 11 2 2 4 7 2 2" xfId="11087" xr:uid="{00000000-0005-0000-0000-0000DC510000}"/>
    <cellStyle name="Normal 11 2 2 4 7 2 2 2" xfId="40170" xr:uid="{00000000-0005-0000-0000-0000DD510000}"/>
    <cellStyle name="Normal 11 2 2 4 7 2 3" xfId="40169" xr:uid="{00000000-0005-0000-0000-0000DE510000}"/>
    <cellStyle name="Normal 11 2 2 4 7 3" xfId="11088" xr:uid="{00000000-0005-0000-0000-0000DF510000}"/>
    <cellStyle name="Normal 11 2 2 4 7 3 2" xfId="40171" xr:uid="{00000000-0005-0000-0000-0000E0510000}"/>
    <cellStyle name="Normal 11 2 2 4 7 4" xfId="11089" xr:uid="{00000000-0005-0000-0000-0000E1510000}"/>
    <cellStyle name="Normal 11 2 2 4 7 4 2" xfId="40172" xr:uid="{00000000-0005-0000-0000-0000E2510000}"/>
    <cellStyle name="Normal 11 2 2 4 7 5" xfId="40168" xr:uid="{00000000-0005-0000-0000-0000E3510000}"/>
    <cellStyle name="Normal 11 2 2 4 8" xfId="11090" xr:uid="{00000000-0005-0000-0000-0000E4510000}"/>
    <cellStyle name="Normal 11 2 2 4 8 2" xfId="11091" xr:uid="{00000000-0005-0000-0000-0000E5510000}"/>
    <cellStyle name="Normal 11 2 2 4 8 2 2" xfId="40174" xr:uid="{00000000-0005-0000-0000-0000E6510000}"/>
    <cellStyle name="Normal 11 2 2 4 8 3" xfId="11092" xr:uid="{00000000-0005-0000-0000-0000E7510000}"/>
    <cellStyle name="Normal 11 2 2 4 8 3 2" xfId="40175" xr:uid="{00000000-0005-0000-0000-0000E8510000}"/>
    <cellStyle name="Normal 11 2 2 4 8 4" xfId="40173" xr:uid="{00000000-0005-0000-0000-0000E9510000}"/>
    <cellStyle name="Normal 11 2 2 4 9" xfId="11093" xr:uid="{00000000-0005-0000-0000-0000EA510000}"/>
    <cellStyle name="Normal 11 2 2 4 9 2" xfId="40176" xr:uid="{00000000-0005-0000-0000-0000EB510000}"/>
    <cellStyle name="Normal 11 2 2 5" xfId="11094" xr:uid="{00000000-0005-0000-0000-0000EC510000}"/>
    <cellStyle name="Normal 11 2 2 5 10" xfId="11095" xr:uid="{00000000-0005-0000-0000-0000ED510000}"/>
    <cellStyle name="Normal 11 2 2 5 10 2" xfId="40178" xr:uid="{00000000-0005-0000-0000-0000EE510000}"/>
    <cellStyle name="Normal 11 2 2 5 11" xfId="40177" xr:uid="{00000000-0005-0000-0000-0000EF510000}"/>
    <cellStyle name="Normal 11 2 2 5 2" xfId="11096" xr:uid="{00000000-0005-0000-0000-0000F0510000}"/>
    <cellStyle name="Normal 11 2 2 5 2 2" xfId="11097" xr:uid="{00000000-0005-0000-0000-0000F1510000}"/>
    <cellStyle name="Normal 11 2 2 5 2 2 2" xfId="11098" xr:uid="{00000000-0005-0000-0000-0000F2510000}"/>
    <cellStyle name="Normal 11 2 2 5 2 2 2 2" xfId="11099" xr:uid="{00000000-0005-0000-0000-0000F3510000}"/>
    <cellStyle name="Normal 11 2 2 5 2 2 2 2 2" xfId="40182" xr:uid="{00000000-0005-0000-0000-0000F4510000}"/>
    <cellStyle name="Normal 11 2 2 5 2 2 2 3" xfId="40181" xr:uid="{00000000-0005-0000-0000-0000F5510000}"/>
    <cellStyle name="Normal 11 2 2 5 2 2 3" xfId="11100" xr:uid="{00000000-0005-0000-0000-0000F6510000}"/>
    <cellStyle name="Normal 11 2 2 5 2 2 3 2" xfId="40183" xr:uid="{00000000-0005-0000-0000-0000F7510000}"/>
    <cellStyle name="Normal 11 2 2 5 2 2 4" xfId="11101" xr:uid="{00000000-0005-0000-0000-0000F8510000}"/>
    <cellStyle name="Normal 11 2 2 5 2 2 4 2" xfId="40184" xr:uid="{00000000-0005-0000-0000-0000F9510000}"/>
    <cellStyle name="Normal 11 2 2 5 2 2 5" xfId="11102" xr:uid="{00000000-0005-0000-0000-0000FA510000}"/>
    <cellStyle name="Normal 11 2 2 5 2 2 5 2" xfId="40185" xr:uid="{00000000-0005-0000-0000-0000FB510000}"/>
    <cellStyle name="Normal 11 2 2 5 2 2 6" xfId="40180" xr:uid="{00000000-0005-0000-0000-0000FC510000}"/>
    <cellStyle name="Normal 11 2 2 5 2 3" xfId="11103" xr:uid="{00000000-0005-0000-0000-0000FD510000}"/>
    <cellStyle name="Normal 11 2 2 5 2 3 2" xfId="11104" xr:uid="{00000000-0005-0000-0000-0000FE510000}"/>
    <cellStyle name="Normal 11 2 2 5 2 3 2 2" xfId="40187" xr:uid="{00000000-0005-0000-0000-0000FF510000}"/>
    <cellStyle name="Normal 11 2 2 5 2 3 3" xfId="40186" xr:uid="{00000000-0005-0000-0000-000000520000}"/>
    <cellStyle name="Normal 11 2 2 5 2 4" xfId="11105" xr:uid="{00000000-0005-0000-0000-000001520000}"/>
    <cellStyle name="Normal 11 2 2 5 2 4 2" xfId="40188" xr:uid="{00000000-0005-0000-0000-000002520000}"/>
    <cellStyle name="Normal 11 2 2 5 2 5" xfId="11106" xr:uid="{00000000-0005-0000-0000-000003520000}"/>
    <cellStyle name="Normal 11 2 2 5 2 5 2" xfId="40189" xr:uid="{00000000-0005-0000-0000-000004520000}"/>
    <cellStyle name="Normal 11 2 2 5 2 6" xfId="11107" xr:uid="{00000000-0005-0000-0000-000005520000}"/>
    <cellStyle name="Normal 11 2 2 5 2 6 2" xfId="40190" xr:uid="{00000000-0005-0000-0000-000006520000}"/>
    <cellStyle name="Normal 11 2 2 5 2 7" xfId="40179" xr:uid="{00000000-0005-0000-0000-000007520000}"/>
    <cellStyle name="Normal 11 2 2 5 3" xfId="11108" xr:uid="{00000000-0005-0000-0000-000008520000}"/>
    <cellStyle name="Normal 11 2 2 5 3 2" xfId="11109" xr:uid="{00000000-0005-0000-0000-000009520000}"/>
    <cellStyle name="Normal 11 2 2 5 3 2 2" xfId="11110" xr:uid="{00000000-0005-0000-0000-00000A520000}"/>
    <cellStyle name="Normal 11 2 2 5 3 2 2 2" xfId="11111" xr:uid="{00000000-0005-0000-0000-00000B520000}"/>
    <cellStyle name="Normal 11 2 2 5 3 2 2 2 2" xfId="40194" xr:uid="{00000000-0005-0000-0000-00000C520000}"/>
    <cellStyle name="Normal 11 2 2 5 3 2 2 3" xfId="40193" xr:uid="{00000000-0005-0000-0000-00000D520000}"/>
    <cellStyle name="Normal 11 2 2 5 3 2 3" xfId="11112" xr:uid="{00000000-0005-0000-0000-00000E520000}"/>
    <cellStyle name="Normal 11 2 2 5 3 2 3 2" xfId="40195" xr:uid="{00000000-0005-0000-0000-00000F520000}"/>
    <cellStyle name="Normal 11 2 2 5 3 2 4" xfId="11113" xr:uid="{00000000-0005-0000-0000-000010520000}"/>
    <cellStyle name="Normal 11 2 2 5 3 2 4 2" xfId="40196" xr:uid="{00000000-0005-0000-0000-000011520000}"/>
    <cellStyle name="Normal 11 2 2 5 3 2 5" xfId="11114" xr:uid="{00000000-0005-0000-0000-000012520000}"/>
    <cellStyle name="Normal 11 2 2 5 3 2 5 2" xfId="40197" xr:uid="{00000000-0005-0000-0000-000013520000}"/>
    <cellStyle name="Normal 11 2 2 5 3 2 6" xfId="40192" xr:uid="{00000000-0005-0000-0000-000014520000}"/>
    <cellStyle name="Normal 11 2 2 5 3 3" xfId="11115" xr:uid="{00000000-0005-0000-0000-000015520000}"/>
    <cellStyle name="Normal 11 2 2 5 3 3 2" xfId="11116" xr:uid="{00000000-0005-0000-0000-000016520000}"/>
    <cellStyle name="Normal 11 2 2 5 3 3 2 2" xfId="40199" xr:uid="{00000000-0005-0000-0000-000017520000}"/>
    <cellStyle name="Normal 11 2 2 5 3 3 3" xfId="40198" xr:uid="{00000000-0005-0000-0000-000018520000}"/>
    <cellStyle name="Normal 11 2 2 5 3 4" xfId="11117" xr:uid="{00000000-0005-0000-0000-000019520000}"/>
    <cellStyle name="Normal 11 2 2 5 3 4 2" xfId="40200" xr:uid="{00000000-0005-0000-0000-00001A520000}"/>
    <cellStyle name="Normal 11 2 2 5 3 5" xfId="11118" xr:uid="{00000000-0005-0000-0000-00001B520000}"/>
    <cellStyle name="Normal 11 2 2 5 3 5 2" xfId="40201" xr:uid="{00000000-0005-0000-0000-00001C520000}"/>
    <cellStyle name="Normal 11 2 2 5 3 6" xfId="11119" xr:uid="{00000000-0005-0000-0000-00001D520000}"/>
    <cellStyle name="Normal 11 2 2 5 3 6 2" xfId="40202" xr:uid="{00000000-0005-0000-0000-00001E520000}"/>
    <cellStyle name="Normal 11 2 2 5 3 7" xfId="40191" xr:uid="{00000000-0005-0000-0000-00001F520000}"/>
    <cellStyle name="Normal 11 2 2 5 4" xfId="11120" xr:uid="{00000000-0005-0000-0000-000020520000}"/>
    <cellStyle name="Normal 11 2 2 5 4 2" xfId="11121" xr:uid="{00000000-0005-0000-0000-000021520000}"/>
    <cellStyle name="Normal 11 2 2 5 4 2 2" xfId="11122" xr:uid="{00000000-0005-0000-0000-000022520000}"/>
    <cellStyle name="Normal 11 2 2 5 4 2 2 2" xfId="40205" xr:uid="{00000000-0005-0000-0000-000023520000}"/>
    <cellStyle name="Normal 11 2 2 5 4 2 3" xfId="40204" xr:uid="{00000000-0005-0000-0000-000024520000}"/>
    <cellStyle name="Normal 11 2 2 5 4 3" xfId="11123" xr:uid="{00000000-0005-0000-0000-000025520000}"/>
    <cellStyle name="Normal 11 2 2 5 4 3 2" xfId="40206" xr:uid="{00000000-0005-0000-0000-000026520000}"/>
    <cellStyle name="Normal 11 2 2 5 4 4" xfId="11124" xr:uid="{00000000-0005-0000-0000-000027520000}"/>
    <cellStyle name="Normal 11 2 2 5 4 4 2" xfId="40207" xr:uid="{00000000-0005-0000-0000-000028520000}"/>
    <cellStyle name="Normal 11 2 2 5 4 5" xfId="11125" xr:uid="{00000000-0005-0000-0000-000029520000}"/>
    <cellStyle name="Normal 11 2 2 5 4 5 2" xfId="40208" xr:uid="{00000000-0005-0000-0000-00002A520000}"/>
    <cellStyle name="Normal 11 2 2 5 4 6" xfId="40203" xr:uid="{00000000-0005-0000-0000-00002B520000}"/>
    <cellStyle name="Normal 11 2 2 5 5" xfId="11126" xr:uid="{00000000-0005-0000-0000-00002C520000}"/>
    <cellStyle name="Normal 11 2 2 5 5 2" xfId="11127" xr:uid="{00000000-0005-0000-0000-00002D520000}"/>
    <cellStyle name="Normal 11 2 2 5 5 2 2" xfId="11128" xr:uid="{00000000-0005-0000-0000-00002E520000}"/>
    <cellStyle name="Normal 11 2 2 5 5 2 2 2" xfId="40211" xr:uid="{00000000-0005-0000-0000-00002F520000}"/>
    <cellStyle name="Normal 11 2 2 5 5 2 3" xfId="40210" xr:uid="{00000000-0005-0000-0000-000030520000}"/>
    <cellStyle name="Normal 11 2 2 5 5 3" xfId="11129" xr:uid="{00000000-0005-0000-0000-000031520000}"/>
    <cellStyle name="Normal 11 2 2 5 5 3 2" xfId="40212" xr:uid="{00000000-0005-0000-0000-000032520000}"/>
    <cellStyle name="Normal 11 2 2 5 5 4" xfId="11130" xr:uid="{00000000-0005-0000-0000-000033520000}"/>
    <cellStyle name="Normal 11 2 2 5 5 4 2" xfId="40213" xr:uid="{00000000-0005-0000-0000-000034520000}"/>
    <cellStyle name="Normal 11 2 2 5 5 5" xfId="11131" xr:uid="{00000000-0005-0000-0000-000035520000}"/>
    <cellStyle name="Normal 11 2 2 5 5 5 2" xfId="40214" xr:uid="{00000000-0005-0000-0000-000036520000}"/>
    <cellStyle name="Normal 11 2 2 5 5 6" xfId="40209" xr:uid="{00000000-0005-0000-0000-000037520000}"/>
    <cellStyle name="Normal 11 2 2 5 6" xfId="11132" xr:uid="{00000000-0005-0000-0000-000038520000}"/>
    <cellStyle name="Normal 11 2 2 5 6 2" xfId="11133" xr:uid="{00000000-0005-0000-0000-000039520000}"/>
    <cellStyle name="Normal 11 2 2 5 6 2 2" xfId="11134" xr:uid="{00000000-0005-0000-0000-00003A520000}"/>
    <cellStyle name="Normal 11 2 2 5 6 2 2 2" xfId="40217" xr:uid="{00000000-0005-0000-0000-00003B520000}"/>
    <cellStyle name="Normal 11 2 2 5 6 2 3" xfId="40216" xr:uid="{00000000-0005-0000-0000-00003C520000}"/>
    <cellStyle name="Normal 11 2 2 5 6 3" xfId="11135" xr:uid="{00000000-0005-0000-0000-00003D520000}"/>
    <cellStyle name="Normal 11 2 2 5 6 3 2" xfId="40218" xr:uid="{00000000-0005-0000-0000-00003E520000}"/>
    <cellStyle name="Normal 11 2 2 5 6 4" xfId="11136" xr:uid="{00000000-0005-0000-0000-00003F520000}"/>
    <cellStyle name="Normal 11 2 2 5 6 4 2" xfId="40219" xr:uid="{00000000-0005-0000-0000-000040520000}"/>
    <cellStyle name="Normal 11 2 2 5 6 5" xfId="40215" xr:uid="{00000000-0005-0000-0000-000041520000}"/>
    <cellStyle name="Normal 11 2 2 5 7" xfId="11137" xr:uid="{00000000-0005-0000-0000-000042520000}"/>
    <cellStyle name="Normal 11 2 2 5 7 2" xfId="11138" xr:uid="{00000000-0005-0000-0000-000043520000}"/>
    <cellStyle name="Normal 11 2 2 5 7 2 2" xfId="40221" xr:uid="{00000000-0005-0000-0000-000044520000}"/>
    <cellStyle name="Normal 11 2 2 5 7 3" xfId="11139" xr:uid="{00000000-0005-0000-0000-000045520000}"/>
    <cellStyle name="Normal 11 2 2 5 7 3 2" xfId="40222" xr:uid="{00000000-0005-0000-0000-000046520000}"/>
    <cellStyle name="Normal 11 2 2 5 7 4" xfId="40220" xr:uid="{00000000-0005-0000-0000-000047520000}"/>
    <cellStyle name="Normal 11 2 2 5 8" xfId="11140" xr:uid="{00000000-0005-0000-0000-000048520000}"/>
    <cellStyle name="Normal 11 2 2 5 8 2" xfId="40223" xr:uid="{00000000-0005-0000-0000-000049520000}"/>
    <cellStyle name="Normal 11 2 2 5 9" xfId="11141" xr:uid="{00000000-0005-0000-0000-00004A520000}"/>
    <cellStyle name="Normal 11 2 2 5 9 2" xfId="40224" xr:uid="{00000000-0005-0000-0000-00004B520000}"/>
    <cellStyle name="Normal 11 2 2 6" xfId="11142" xr:uid="{00000000-0005-0000-0000-00004C520000}"/>
    <cellStyle name="Normal 11 2 2 6 2" xfId="11143" xr:uid="{00000000-0005-0000-0000-00004D520000}"/>
    <cellStyle name="Normal 11 2 2 6 2 2" xfId="11144" xr:uid="{00000000-0005-0000-0000-00004E520000}"/>
    <cellStyle name="Normal 11 2 2 6 2 2 2" xfId="11145" xr:uid="{00000000-0005-0000-0000-00004F520000}"/>
    <cellStyle name="Normal 11 2 2 6 2 2 2 2" xfId="40228" xr:uid="{00000000-0005-0000-0000-000050520000}"/>
    <cellStyle name="Normal 11 2 2 6 2 2 3" xfId="40227" xr:uid="{00000000-0005-0000-0000-000051520000}"/>
    <cellStyle name="Normal 11 2 2 6 2 3" xfId="11146" xr:uid="{00000000-0005-0000-0000-000052520000}"/>
    <cellStyle name="Normal 11 2 2 6 2 3 2" xfId="40229" xr:uid="{00000000-0005-0000-0000-000053520000}"/>
    <cellStyle name="Normal 11 2 2 6 2 4" xfId="11147" xr:uid="{00000000-0005-0000-0000-000054520000}"/>
    <cellStyle name="Normal 11 2 2 6 2 4 2" xfId="40230" xr:uid="{00000000-0005-0000-0000-000055520000}"/>
    <cellStyle name="Normal 11 2 2 6 2 5" xfId="11148" xr:uid="{00000000-0005-0000-0000-000056520000}"/>
    <cellStyle name="Normal 11 2 2 6 2 5 2" xfId="40231" xr:uid="{00000000-0005-0000-0000-000057520000}"/>
    <cellStyle name="Normal 11 2 2 6 2 6" xfId="40226" xr:uid="{00000000-0005-0000-0000-000058520000}"/>
    <cellStyle name="Normal 11 2 2 6 3" xfId="11149" xr:uid="{00000000-0005-0000-0000-000059520000}"/>
    <cellStyle name="Normal 11 2 2 6 3 2" xfId="11150" xr:uid="{00000000-0005-0000-0000-00005A520000}"/>
    <cellStyle name="Normal 11 2 2 6 3 2 2" xfId="11151" xr:uid="{00000000-0005-0000-0000-00005B520000}"/>
    <cellStyle name="Normal 11 2 2 6 3 2 2 2" xfId="40234" xr:uid="{00000000-0005-0000-0000-00005C520000}"/>
    <cellStyle name="Normal 11 2 2 6 3 2 3" xfId="40233" xr:uid="{00000000-0005-0000-0000-00005D520000}"/>
    <cellStyle name="Normal 11 2 2 6 3 3" xfId="11152" xr:uid="{00000000-0005-0000-0000-00005E520000}"/>
    <cellStyle name="Normal 11 2 2 6 3 3 2" xfId="40235" xr:uid="{00000000-0005-0000-0000-00005F520000}"/>
    <cellStyle name="Normal 11 2 2 6 3 4" xfId="11153" xr:uid="{00000000-0005-0000-0000-000060520000}"/>
    <cellStyle name="Normal 11 2 2 6 3 4 2" xfId="40236" xr:uid="{00000000-0005-0000-0000-000061520000}"/>
    <cellStyle name="Normal 11 2 2 6 3 5" xfId="11154" xr:uid="{00000000-0005-0000-0000-000062520000}"/>
    <cellStyle name="Normal 11 2 2 6 3 5 2" xfId="40237" xr:uid="{00000000-0005-0000-0000-000063520000}"/>
    <cellStyle name="Normal 11 2 2 6 3 6" xfId="40232" xr:uid="{00000000-0005-0000-0000-000064520000}"/>
    <cellStyle name="Normal 11 2 2 6 4" xfId="11155" xr:uid="{00000000-0005-0000-0000-000065520000}"/>
    <cellStyle name="Normal 11 2 2 6 4 2" xfId="11156" xr:uid="{00000000-0005-0000-0000-000066520000}"/>
    <cellStyle name="Normal 11 2 2 6 4 2 2" xfId="40239" xr:uid="{00000000-0005-0000-0000-000067520000}"/>
    <cellStyle name="Normal 11 2 2 6 4 3" xfId="40238" xr:uid="{00000000-0005-0000-0000-000068520000}"/>
    <cellStyle name="Normal 11 2 2 6 5" xfId="11157" xr:uid="{00000000-0005-0000-0000-000069520000}"/>
    <cellStyle name="Normal 11 2 2 6 5 2" xfId="40240" xr:uid="{00000000-0005-0000-0000-00006A520000}"/>
    <cellStyle name="Normal 11 2 2 6 6" xfId="11158" xr:uid="{00000000-0005-0000-0000-00006B520000}"/>
    <cellStyle name="Normal 11 2 2 6 6 2" xfId="40241" xr:uid="{00000000-0005-0000-0000-00006C520000}"/>
    <cellStyle name="Normal 11 2 2 6 7" xfId="11159" xr:uid="{00000000-0005-0000-0000-00006D520000}"/>
    <cellStyle name="Normal 11 2 2 6 7 2" xfId="40242" xr:uid="{00000000-0005-0000-0000-00006E520000}"/>
    <cellStyle name="Normal 11 2 2 6 8" xfId="40225" xr:uid="{00000000-0005-0000-0000-00006F520000}"/>
    <cellStyle name="Normal 11 2 2 7" xfId="11160" xr:uid="{00000000-0005-0000-0000-000070520000}"/>
    <cellStyle name="Normal 11 2 2 7 2" xfId="11161" xr:uid="{00000000-0005-0000-0000-000071520000}"/>
    <cellStyle name="Normal 11 2 2 7 2 2" xfId="11162" xr:uid="{00000000-0005-0000-0000-000072520000}"/>
    <cellStyle name="Normal 11 2 2 7 2 2 2" xfId="11163" xr:uid="{00000000-0005-0000-0000-000073520000}"/>
    <cellStyle name="Normal 11 2 2 7 2 2 2 2" xfId="40246" xr:uid="{00000000-0005-0000-0000-000074520000}"/>
    <cellStyle name="Normal 11 2 2 7 2 2 3" xfId="40245" xr:uid="{00000000-0005-0000-0000-000075520000}"/>
    <cellStyle name="Normal 11 2 2 7 2 3" xfId="11164" xr:uid="{00000000-0005-0000-0000-000076520000}"/>
    <cellStyle name="Normal 11 2 2 7 2 3 2" xfId="40247" xr:uid="{00000000-0005-0000-0000-000077520000}"/>
    <cellStyle name="Normal 11 2 2 7 2 4" xfId="11165" xr:uid="{00000000-0005-0000-0000-000078520000}"/>
    <cellStyle name="Normal 11 2 2 7 2 4 2" xfId="40248" xr:uid="{00000000-0005-0000-0000-000079520000}"/>
    <cellStyle name="Normal 11 2 2 7 2 5" xfId="11166" xr:uid="{00000000-0005-0000-0000-00007A520000}"/>
    <cellStyle name="Normal 11 2 2 7 2 5 2" xfId="40249" xr:uid="{00000000-0005-0000-0000-00007B520000}"/>
    <cellStyle name="Normal 11 2 2 7 2 6" xfId="40244" xr:uid="{00000000-0005-0000-0000-00007C520000}"/>
    <cellStyle name="Normal 11 2 2 7 3" xfId="11167" xr:uid="{00000000-0005-0000-0000-00007D520000}"/>
    <cellStyle name="Normal 11 2 2 7 3 2" xfId="11168" xr:uid="{00000000-0005-0000-0000-00007E520000}"/>
    <cellStyle name="Normal 11 2 2 7 3 2 2" xfId="40251" xr:uid="{00000000-0005-0000-0000-00007F520000}"/>
    <cellStyle name="Normal 11 2 2 7 3 3" xfId="40250" xr:uid="{00000000-0005-0000-0000-000080520000}"/>
    <cellStyle name="Normal 11 2 2 7 4" xfId="11169" xr:uid="{00000000-0005-0000-0000-000081520000}"/>
    <cellStyle name="Normal 11 2 2 7 4 2" xfId="40252" xr:uid="{00000000-0005-0000-0000-000082520000}"/>
    <cellStyle name="Normal 11 2 2 7 5" xfId="11170" xr:uid="{00000000-0005-0000-0000-000083520000}"/>
    <cellStyle name="Normal 11 2 2 7 5 2" xfId="40253" xr:uid="{00000000-0005-0000-0000-000084520000}"/>
    <cellStyle name="Normal 11 2 2 7 6" xfId="11171" xr:uid="{00000000-0005-0000-0000-000085520000}"/>
    <cellStyle name="Normal 11 2 2 7 6 2" xfId="40254" xr:uid="{00000000-0005-0000-0000-000086520000}"/>
    <cellStyle name="Normal 11 2 2 7 7" xfId="40243" xr:uid="{00000000-0005-0000-0000-000087520000}"/>
    <cellStyle name="Normal 11 2 2 8" xfId="11172" xr:uid="{00000000-0005-0000-0000-000088520000}"/>
    <cellStyle name="Normal 11 2 2 8 2" xfId="11173" xr:uid="{00000000-0005-0000-0000-000089520000}"/>
    <cellStyle name="Normal 11 2 2 8 2 2" xfId="11174" xr:uid="{00000000-0005-0000-0000-00008A520000}"/>
    <cellStyle name="Normal 11 2 2 8 2 2 2" xfId="40257" xr:uid="{00000000-0005-0000-0000-00008B520000}"/>
    <cellStyle name="Normal 11 2 2 8 2 3" xfId="40256" xr:uid="{00000000-0005-0000-0000-00008C520000}"/>
    <cellStyle name="Normal 11 2 2 8 3" xfId="11175" xr:uid="{00000000-0005-0000-0000-00008D520000}"/>
    <cellStyle name="Normal 11 2 2 8 3 2" xfId="40258" xr:uid="{00000000-0005-0000-0000-00008E520000}"/>
    <cellStyle name="Normal 11 2 2 8 4" xfId="11176" xr:uid="{00000000-0005-0000-0000-00008F520000}"/>
    <cellStyle name="Normal 11 2 2 8 4 2" xfId="40259" xr:uid="{00000000-0005-0000-0000-000090520000}"/>
    <cellStyle name="Normal 11 2 2 8 5" xfId="11177" xr:uid="{00000000-0005-0000-0000-000091520000}"/>
    <cellStyle name="Normal 11 2 2 8 5 2" xfId="40260" xr:uid="{00000000-0005-0000-0000-000092520000}"/>
    <cellStyle name="Normal 11 2 2 8 6" xfId="40255" xr:uid="{00000000-0005-0000-0000-000093520000}"/>
    <cellStyle name="Normal 11 2 2 9" xfId="11178" xr:uid="{00000000-0005-0000-0000-000094520000}"/>
    <cellStyle name="Normal 11 2 2 9 2" xfId="11179" xr:uid="{00000000-0005-0000-0000-000095520000}"/>
    <cellStyle name="Normal 11 2 2 9 2 2" xfId="11180" xr:uid="{00000000-0005-0000-0000-000096520000}"/>
    <cellStyle name="Normal 11 2 2 9 2 2 2" xfId="40263" xr:uid="{00000000-0005-0000-0000-000097520000}"/>
    <cellStyle name="Normal 11 2 2 9 2 3" xfId="40262" xr:uid="{00000000-0005-0000-0000-000098520000}"/>
    <cellStyle name="Normal 11 2 2 9 3" xfId="11181" xr:uid="{00000000-0005-0000-0000-000099520000}"/>
    <cellStyle name="Normal 11 2 2 9 3 2" xfId="40264" xr:uid="{00000000-0005-0000-0000-00009A520000}"/>
    <cellStyle name="Normal 11 2 2 9 4" xfId="11182" xr:uid="{00000000-0005-0000-0000-00009B520000}"/>
    <cellStyle name="Normal 11 2 2 9 4 2" xfId="40265" xr:uid="{00000000-0005-0000-0000-00009C520000}"/>
    <cellStyle name="Normal 11 2 2 9 5" xfId="11183" xr:uid="{00000000-0005-0000-0000-00009D520000}"/>
    <cellStyle name="Normal 11 2 2 9 5 2" xfId="40266" xr:uid="{00000000-0005-0000-0000-00009E520000}"/>
    <cellStyle name="Normal 11 2 2 9 6" xfId="40261" xr:uid="{00000000-0005-0000-0000-00009F520000}"/>
    <cellStyle name="Normal 11 2 3" xfId="11184" xr:uid="{00000000-0005-0000-0000-0000A0520000}"/>
    <cellStyle name="Normal 11 2 3 10" xfId="11185" xr:uid="{00000000-0005-0000-0000-0000A1520000}"/>
    <cellStyle name="Normal 11 2 3 10 2" xfId="11186" xr:uid="{00000000-0005-0000-0000-0000A2520000}"/>
    <cellStyle name="Normal 11 2 3 10 2 2" xfId="40269" xr:uid="{00000000-0005-0000-0000-0000A3520000}"/>
    <cellStyle name="Normal 11 2 3 10 3" xfId="11187" xr:uid="{00000000-0005-0000-0000-0000A4520000}"/>
    <cellStyle name="Normal 11 2 3 10 3 2" xfId="40270" xr:uid="{00000000-0005-0000-0000-0000A5520000}"/>
    <cellStyle name="Normal 11 2 3 10 4" xfId="40268" xr:uid="{00000000-0005-0000-0000-0000A6520000}"/>
    <cellStyle name="Normal 11 2 3 11" xfId="11188" xr:uid="{00000000-0005-0000-0000-0000A7520000}"/>
    <cellStyle name="Normal 11 2 3 11 2" xfId="40271" xr:uid="{00000000-0005-0000-0000-0000A8520000}"/>
    <cellStyle name="Normal 11 2 3 12" xfId="11189" xr:uid="{00000000-0005-0000-0000-0000A9520000}"/>
    <cellStyle name="Normal 11 2 3 12 2" xfId="40272" xr:uid="{00000000-0005-0000-0000-0000AA520000}"/>
    <cellStyle name="Normal 11 2 3 13" xfId="11190" xr:uid="{00000000-0005-0000-0000-0000AB520000}"/>
    <cellStyle name="Normal 11 2 3 13 2" xfId="40273" xr:uid="{00000000-0005-0000-0000-0000AC520000}"/>
    <cellStyle name="Normal 11 2 3 14" xfId="40267" xr:uid="{00000000-0005-0000-0000-0000AD520000}"/>
    <cellStyle name="Normal 11 2 3 2" xfId="11191" xr:uid="{00000000-0005-0000-0000-0000AE520000}"/>
    <cellStyle name="Normal 11 2 3 2 10" xfId="11192" xr:uid="{00000000-0005-0000-0000-0000AF520000}"/>
    <cellStyle name="Normal 11 2 3 2 10 2" xfId="40275" xr:uid="{00000000-0005-0000-0000-0000B0520000}"/>
    <cellStyle name="Normal 11 2 3 2 11" xfId="11193" xr:uid="{00000000-0005-0000-0000-0000B1520000}"/>
    <cellStyle name="Normal 11 2 3 2 11 2" xfId="40276" xr:uid="{00000000-0005-0000-0000-0000B2520000}"/>
    <cellStyle name="Normal 11 2 3 2 12" xfId="11194" xr:uid="{00000000-0005-0000-0000-0000B3520000}"/>
    <cellStyle name="Normal 11 2 3 2 12 2" xfId="40277" xr:uid="{00000000-0005-0000-0000-0000B4520000}"/>
    <cellStyle name="Normal 11 2 3 2 13" xfId="40274" xr:uid="{00000000-0005-0000-0000-0000B5520000}"/>
    <cellStyle name="Normal 11 2 3 2 2" xfId="11195" xr:uid="{00000000-0005-0000-0000-0000B6520000}"/>
    <cellStyle name="Normal 11 2 3 2 2 10" xfId="11196" xr:uid="{00000000-0005-0000-0000-0000B7520000}"/>
    <cellStyle name="Normal 11 2 3 2 2 10 2" xfId="40279" xr:uid="{00000000-0005-0000-0000-0000B8520000}"/>
    <cellStyle name="Normal 11 2 3 2 2 11" xfId="11197" xr:uid="{00000000-0005-0000-0000-0000B9520000}"/>
    <cellStyle name="Normal 11 2 3 2 2 11 2" xfId="40280" xr:uid="{00000000-0005-0000-0000-0000BA520000}"/>
    <cellStyle name="Normal 11 2 3 2 2 12" xfId="40278" xr:uid="{00000000-0005-0000-0000-0000BB520000}"/>
    <cellStyle name="Normal 11 2 3 2 2 2" xfId="11198" xr:uid="{00000000-0005-0000-0000-0000BC520000}"/>
    <cellStyle name="Normal 11 2 3 2 2 2 10" xfId="11199" xr:uid="{00000000-0005-0000-0000-0000BD520000}"/>
    <cellStyle name="Normal 11 2 3 2 2 2 10 2" xfId="40282" xr:uid="{00000000-0005-0000-0000-0000BE520000}"/>
    <cellStyle name="Normal 11 2 3 2 2 2 11" xfId="40281" xr:uid="{00000000-0005-0000-0000-0000BF520000}"/>
    <cellStyle name="Normal 11 2 3 2 2 2 2" xfId="11200" xr:uid="{00000000-0005-0000-0000-0000C0520000}"/>
    <cellStyle name="Normal 11 2 3 2 2 2 2 2" xfId="11201" xr:uid="{00000000-0005-0000-0000-0000C1520000}"/>
    <cellStyle name="Normal 11 2 3 2 2 2 2 2 2" xfId="11202" xr:uid="{00000000-0005-0000-0000-0000C2520000}"/>
    <cellStyle name="Normal 11 2 3 2 2 2 2 2 2 2" xfId="11203" xr:uid="{00000000-0005-0000-0000-0000C3520000}"/>
    <cellStyle name="Normal 11 2 3 2 2 2 2 2 2 2 2" xfId="40286" xr:uid="{00000000-0005-0000-0000-0000C4520000}"/>
    <cellStyle name="Normal 11 2 3 2 2 2 2 2 2 3" xfId="40285" xr:uid="{00000000-0005-0000-0000-0000C5520000}"/>
    <cellStyle name="Normal 11 2 3 2 2 2 2 2 3" xfId="11204" xr:uid="{00000000-0005-0000-0000-0000C6520000}"/>
    <cellStyle name="Normal 11 2 3 2 2 2 2 2 3 2" xfId="40287" xr:uid="{00000000-0005-0000-0000-0000C7520000}"/>
    <cellStyle name="Normal 11 2 3 2 2 2 2 2 4" xfId="11205" xr:uid="{00000000-0005-0000-0000-0000C8520000}"/>
    <cellStyle name="Normal 11 2 3 2 2 2 2 2 4 2" xfId="40288" xr:uid="{00000000-0005-0000-0000-0000C9520000}"/>
    <cellStyle name="Normal 11 2 3 2 2 2 2 2 5" xfId="11206" xr:uid="{00000000-0005-0000-0000-0000CA520000}"/>
    <cellStyle name="Normal 11 2 3 2 2 2 2 2 5 2" xfId="40289" xr:uid="{00000000-0005-0000-0000-0000CB520000}"/>
    <cellStyle name="Normal 11 2 3 2 2 2 2 2 6" xfId="40284" xr:uid="{00000000-0005-0000-0000-0000CC520000}"/>
    <cellStyle name="Normal 11 2 3 2 2 2 2 3" xfId="11207" xr:uid="{00000000-0005-0000-0000-0000CD520000}"/>
    <cellStyle name="Normal 11 2 3 2 2 2 2 3 2" xfId="11208" xr:uid="{00000000-0005-0000-0000-0000CE520000}"/>
    <cellStyle name="Normal 11 2 3 2 2 2 2 3 2 2" xfId="40291" xr:uid="{00000000-0005-0000-0000-0000CF520000}"/>
    <cellStyle name="Normal 11 2 3 2 2 2 2 3 3" xfId="40290" xr:uid="{00000000-0005-0000-0000-0000D0520000}"/>
    <cellStyle name="Normal 11 2 3 2 2 2 2 4" xfId="11209" xr:uid="{00000000-0005-0000-0000-0000D1520000}"/>
    <cellStyle name="Normal 11 2 3 2 2 2 2 4 2" xfId="40292" xr:uid="{00000000-0005-0000-0000-0000D2520000}"/>
    <cellStyle name="Normal 11 2 3 2 2 2 2 5" xfId="11210" xr:uid="{00000000-0005-0000-0000-0000D3520000}"/>
    <cellStyle name="Normal 11 2 3 2 2 2 2 5 2" xfId="40293" xr:uid="{00000000-0005-0000-0000-0000D4520000}"/>
    <cellStyle name="Normal 11 2 3 2 2 2 2 6" xfId="11211" xr:uid="{00000000-0005-0000-0000-0000D5520000}"/>
    <cellStyle name="Normal 11 2 3 2 2 2 2 6 2" xfId="40294" xr:uid="{00000000-0005-0000-0000-0000D6520000}"/>
    <cellStyle name="Normal 11 2 3 2 2 2 2 7" xfId="40283" xr:uid="{00000000-0005-0000-0000-0000D7520000}"/>
    <cellStyle name="Normal 11 2 3 2 2 2 3" xfId="11212" xr:uid="{00000000-0005-0000-0000-0000D8520000}"/>
    <cellStyle name="Normal 11 2 3 2 2 2 3 2" xfId="11213" xr:uid="{00000000-0005-0000-0000-0000D9520000}"/>
    <cellStyle name="Normal 11 2 3 2 2 2 3 2 2" xfId="11214" xr:uid="{00000000-0005-0000-0000-0000DA520000}"/>
    <cellStyle name="Normal 11 2 3 2 2 2 3 2 2 2" xfId="11215" xr:uid="{00000000-0005-0000-0000-0000DB520000}"/>
    <cellStyle name="Normal 11 2 3 2 2 2 3 2 2 2 2" xfId="40298" xr:uid="{00000000-0005-0000-0000-0000DC520000}"/>
    <cellStyle name="Normal 11 2 3 2 2 2 3 2 2 3" xfId="40297" xr:uid="{00000000-0005-0000-0000-0000DD520000}"/>
    <cellStyle name="Normal 11 2 3 2 2 2 3 2 3" xfId="11216" xr:uid="{00000000-0005-0000-0000-0000DE520000}"/>
    <cellStyle name="Normal 11 2 3 2 2 2 3 2 3 2" xfId="40299" xr:uid="{00000000-0005-0000-0000-0000DF520000}"/>
    <cellStyle name="Normal 11 2 3 2 2 2 3 2 4" xfId="11217" xr:uid="{00000000-0005-0000-0000-0000E0520000}"/>
    <cellStyle name="Normal 11 2 3 2 2 2 3 2 4 2" xfId="40300" xr:uid="{00000000-0005-0000-0000-0000E1520000}"/>
    <cellStyle name="Normal 11 2 3 2 2 2 3 2 5" xfId="11218" xr:uid="{00000000-0005-0000-0000-0000E2520000}"/>
    <cellStyle name="Normal 11 2 3 2 2 2 3 2 5 2" xfId="40301" xr:uid="{00000000-0005-0000-0000-0000E3520000}"/>
    <cellStyle name="Normal 11 2 3 2 2 2 3 2 6" xfId="40296" xr:uid="{00000000-0005-0000-0000-0000E4520000}"/>
    <cellStyle name="Normal 11 2 3 2 2 2 3 3" xfId="11219" xr:uid="{00000000-0005-0000-0000-0000E5520000}"/>
    <cellStyle name="Normal 11 2 3 2 2 2 3 3 2" xfId="11220" xr:uid="{00000000-0005-0000-0000-0000E6520000}"/>
    <cellStyle name="Normal 11 2 3 2 2 2 3 3 2 2" xfId="40303" xr:uid="{00000000-0005-0000-0000-0000E7520000}"/>
    <cellStyle name="Normal 11 2 3 2 2 2 3 3 3" xfId="40302" xr:uid="{00000000-0005-0000-0000-0000E8520000}"/>
    <cellStyle name="Normal 11 2 3 2 2 2 3 4" xfId="11221" xr:uid="{00000000-0005-0000-0000-0000E9520000}"/>
    <cellStyle name="Normal 11 2 3 2 2 2 3 4 2" xfId="40304" xr:uid="{00000000-0005-0000-0000-0000EA520000}"/>
    <cellStyle name="Normal 11 2 3 2 2 2 3 5" xfId="11222" xr:uid="{00000000-0005-0000-0000-0000EB520000}"/>
    <cellStyle name="Normal 11 2 3 2 2 2 3 5 2" xfId="40305" xr:uid="{00000000-0005-0000-0000-0000EC520000}"/>
    <cellStyle name="Normal 11 2 3 2 2 2 3 6" xfId="11223" xr:uid="{00000000-0005-0000-0000-0000ED520000}"/>
    <cellStyle name="Normal 11 2 3 2 2 2 3 6 2" xfId="40306" xr:uid="{00000000-0005-0000-0000-0000EE520000}"/>
    <cellStyle name="Normal 11 2 3 2 2 2 3 7" xfId="40295" xr:uid="{00000000-0005-0000-0000-0000EF520000}"/>
    <cellStyle name="Normal 11 2 3 2 2 2 4" xfId="11224" xr:uid="{00000000-0005-0000-0000-0000F0520000}"/>
    <cellStyle name="Normal 11 2 3 2 2 2 4 2" xfId="11225" xr:uid="{00000000-0005-0000-0000-0000F1520000}"/>
    <cellStyle name="Normal 11 2 3 2 2 2 4 2 2" xfId="11226" xr:uid="{00000000-0005-0000-0000-0000F2520000}"/>
    <cellStyle name="Normal 11 2 3 2 2 2 4 2 2 2" xfId="40309" xr:uid="{00000000-0005-0000-0000-0000F3520000}"/>
    <cellStyle name="Normal 11 2 3 2 2 2 4 2 3" xfId="40308" xr:uid="{00000000-0005-0000-0000-0000F4520000}"/>
    <cellStyle name="Normal 11 2 3 2 2 2 4 3" xfId="11227" xr:uid="{00000000-0005-0000-0000-0000F5520000}"/>
    <cellStyle name="Normal 11 2 3 2 2 2 4 3 2" xfId="40310" xr:uid="{00000000-0005-0000-0000-0000F6520000}"/>
    <cellStyle name="Normal 11 2 3 2 2 2 4 4" xfId="11228" xr:uid="{00000000-0005-0000-0000-0000F7520000}"/>
    <cellStyle name="Normal 11 2 3 2 2 2 4 4 2" xfId="40311" xr:uid="{00000000-0005-0000-0000-0000F8520000}"/>
    <cellStyle name="Normal 11 2 3 2 2 2 4 5" xfId="11229" xr:uid="{00000000-0005-0000-0000-0000F9520000}"/>
    <cellStyle name="Normal 11 2 3 2 2 2 4 5 2" xfId="40312" xr:uid="{00000000-0005-0000-0000-0000FA520000}"/>
    <cellStyle name="Normal 11 2 3 2 2 2 4 6" xfId="40307" xr:uid="{00000000-0005-0000-0000-0000FB520000}"/>
    <cellStyle name="Normal 11 2 3 2 2 2 5" xfId="11230" xr:uid="{00000000-0005-0000-0000-0000FC520000}"/>
    <cellStyle name="Normal 11 2 3 2 2 2 5 2" xfId="11231" xr:uid="{00000000-0005-0000-0000-0000FD520000}"/>
    <cellStyle name="Normal 11 2 3 2 2 2 5 2 2" xfId="11232" xr:uid="{00000000-0005-0000-0000-0000FE520000}"/>
    <cellStyle name="Normal 11 2 3 2 2 2 5 2 2 2" xfId="40315" xr:uid="{00000000-0005-0000-0000-0000FF520000}"/>
    <cellStyle name="Normal 11 2 3 2 2 2 5 2 3" xfId="40314" xr:uid="{00000000-0005-0000-0000-000000530000}"/>
    <cellStyle name="Normal 11 2 3 2 2 2 5 3" xfId="11233" xr:uid="{00000000-0005-0000-0000-000001530000}"/>
    <cellStyle name="Normal 11 2 3 2 2 2 5 3 2" xfId="40316" xr:uid="{00000000-0005-0000-0000-000002530000}"/>
    <cellStyle name="Normal 11 2 3 2 2 2 5 4" xfId="11234" xr:uid="{00000000-0005-0000-0000-000003530000}"/>
    <cellStyle name="Normal 11 2 3 2 2 2 5 4 2" xfId="40317" xr:uid="{00000000-0005-0000-0000-000004530000}"/>
    <cellStyle name="Normal 11 2 3 2 2 2 5 5" xfId="11235" xr:uid="{00000000-0005-0000-0000-000005530000}"/>
    <cellStyle name="Normal 11 2 3 2 2 2 5 5 2" xfId="40318" xr:uid="{00000000-0005-0000-0000-000006530000}"/>
    <cellStyle name="Normal 11 2 3 2 2 2 5 6" xfId="40313" xr:uid="{00000000-0005-0000-0000-000007530000}"/>
    <cellStyle name="Normal 11 2 3 2 2 2 6" xfId="11236" xr:uid="{00000000-0005-0000-0000-000008530000}"/>
    <cellStyle name="Normal 11 2 3 2 2 2 6 2" xfId="11237" xr:uid="{00000000-0005-0000-0000-000009530000}"/>
    <cellStyle name="Normal 11 2 3 2 2 2 6 2 2" xfId="11238" xr:uid="{00000000-0005-0000-0000-00000A530000}"/>
    <cellStyle name="Normal 11 2 3 2 2 2 6 2 2 2" xfId="40321" xr:uid="{00000000-0005-0000-0000-00000B530000}"/>
    <cellStyle name="Normal 11 2 3 2 2 2 6 2 3" xfId="40320" xr:uid="{00000000-0005-0000-0000-00000C530000}"/>
    <cellStyle name="Normal 11 2 3 2 2 2 6 3" xfId="11239" xr:uid="{00000000-0005-0000-0000-00000D530000}"/>
    <cellStyle name="Normal 11 2 3 2 2 2 6 3 2" xfId="40322" xr:uid="{00000000-0005-0000-0000-00000E530000}"/>
    <cellStyle name="Normal 11 2 3 2 2 2 6 4" xfId="11240" xr:uid="{00000000-0005-0000-0000-00000F530000}"/>
    <cellStyle name="Normal 11 2 3 2 2 2 6 4 2" xfId="40323" xr:uid="{00000000-0005-0000-0000-000010530000}"/>
    <cellStyle name="Normal 11 2 3 2 2 2 6 5" xfId="40319" xr:uid="{00000000-0005-0000-0000-000011530000}"/>
    <cellStyle name="Normal 11 2 3 2 2 2 7" xfId="11241" xr:uid="{00000000-0005-0000-0000-000012530000}"/>
    <cellStyle name="Normal 11 2 3 2 2 2 7 2" xfId="11242" xr:uid="{00000000-0005-0000-0000-000013530000}"/>
    <cellStyle name="Normal 11 2 3 2 2 2 7 2 2" xfId="40325" xr:uid="{00000000-0005-0000-0000-000014530000}"/>
    <cellStyle name="Normal 11 2 3 2 2 2 7 3" xfId="11243" xr:uid="{00000000-0005-0000-0000-000015530000}"/>
    <cellStyle name="Normal 11 2 3 2 2 2 7 3 2" xfId="40326" xr:uid="{00000000-0005-0000-0000-000016530000}"/>
    <cellStyle name="Normal 11 2 3 2 2 2 7 4" xfId="40324" xr:uid="{00000000-0005-0000-0000-000017530000}"/>
    <cellStyle name="Normal 11 2 3 2 2 2 8" xfId="11244" xr:uid="{00000000-0005-0000-0000-000018530000}"/>
    <cellStyle name="Normal 11 2 3 2 2 2 8 2" xfId="40327" xr:uid="{00000000-0005-0000-0000-000019530000}"/>
    <cellStyle name="Normal 11 2 3 2 2 2 9" xfId="11245" xr:uid="{00000000-0005-0000-0000-00001A530000}"/>
    <cellStyle name="Normal 11 2 3 2 2 2 9 2" xfId="40328" xr:uid="{00000000-0005-0000-0000-00001B530000}"/>
    <cellStyle name="Normal 11 2 3 2 2 3" xfId="11246" xr:uid="{00000000-0005-0000-0000-00001C530000}"/>
    <cellStyle name="Normal 11 2 3 2 2 3 2" xfId="11247" xr:uid="{00000000-0005-0000-0000-00001D530000}"/>
    <cellStyle name="Normal 11 2 3 2 2 3 2 2" xfId="11248" xr:uid="{00000000-0005-0000-0000-00001E530000}"/>
    <cellStyle name="Normal 11 2 3 2 2 3 2 2 2" xfId="11249" xr:uid="{00000000-0005-0000-0000-00001F530000}"/>
    <cellStyle name="Normal 11 2 3 2 2 3 2 2 2 2" xfId="40332" xr:uid="{00000000-0005-0000-0000-000020530000}"/>
    <cellStyle name="Normal 11 2 3 2 2 3 2 2 3" xfId="40331" xr:uid="{00000000-0005-0000-0000-000021530000}"/>
    <cellStyle name="Normal 11 2 3 2 2 3 2 3" xfId="11250" xr:uid="{00000000-0005-0000-0000-000022530000}"/>
    <cellStyle name="Normal 11 2 3 2 2 3 2 3 2" xfId="40333" xr:uid="{00000000-0005-0000-0000-000023530000}"/>
    <cellStyle name="Normal 11 2 3 2 2 3 2 4" xfId="11251" xr:uid="{00000000-0005-0000-0000-000024530000}"/>
    <cellStyle name="Normal 11 2 3 2 2 3 2 4 2" xfId="40334" xr:uid="{00000000-0005-0000-0000-000025530000}"/>
    <cellStyle name="Normal 11 2 3 2 2 3 2 5" xfId="11252" xr:uid="{00000000-0005-0000-0000-000026530000}"/>
    <cellStyle name="Normal 11 2 3 2 2 3 2 5 2" xfId="40335" xr:uid="{00000000-0005-0000-0000-000027530000}"/>
    <cellStyle name="Normal 11 2 3 2 2 3 2 6" xfId="40330" xr:uid="{00000000-0005-0000-0000-000028530000}"/>
    <cellStyle name="Normal 11 2 3 2 2 3 3" xfId="11253" xr:uid="{00000000-0005-0000-0000-000029530000}"/>
    <cellStyle name="Normal 11 2 3 2 2 3 3 2" xfId="11254" xr:uid="{00000000-0005-0000-0000-00002A530000}"/>
    <cellStyle name="Normal 11 2 3 2 2 3 3 2 2" xfId="11255" xr:uid="{00000000-0005-0000-0000-00002B530000}"/>
    <cellStyle name="Normal 11 2 3 2 2 3 3 2 2 2" xfId="40338" xr:uid="{00000000-0005-0000-0000-00002C530000}"/>
    <cellStyle name="Normal 11 2 3 2 2 3 3 2 3" xfId="40337" xr:uid="{00000000-0005-0000-0000-00002D530000}"/>
    <cellStyle name="Normal 11 2 3 2 2 3 3 3" xfId="11256" xr:uid="{00000000-0005-0000-0000-00002E530000}"/>
    <cellStyle name="Normal 11 2 3 2 2 3 3 3 2" xfId="40339" xr:uid="{00000000-0005-0000-0000-00002F530000}"/>
    <cellStyle name="Normal 11 2 3 2 2 3 3 4" xfId="11257" xr:uid="{00000000-0005-0000-0000-000030530000}"/>
    <cellStyle name="Normal 11 2 3 2 2 3 3 4 2" xfId="40340" xr:uid="{00000000-0005-0000-0000-000031530000}"/>
    <cellStyle name="Normal 11 2 3 2 2 3 3 5" xfId="11258" xr:uid="{00000000-0005-0000-0000-000032530000}"/>
    <cellStyle name="Normal 11 2 3 2 2 3 3 5 2" xfId="40341" xr:uid="{00000000-0005-0000-0000-000033530000}"/>
    <cellStyle name="Normal 11 2 3 2 2 3 3 6" xfId="40336" xr:uid="{00000000-0005-0000-0000-000034530000}"/>
    <cellStyle name="Normal 11 2 3 2 2 3 4" xfId="11259" xr:uid="{00000000-0005-0000-0000-000035530000}"/>
    <cellStyle name="Normal 11 2 3 2 2 3 4 2" xfId="11260" xr:uid="{00000000-0005-0000-0000-000036530000}"/>
    <cellStyle name="Normal 11 2 3 2 2 3 4 2 2" xfId="40343" xr:uid="{00000000-0005-0000-0000-000037530000}"/>
    <cellStyle name="Normal 11 2 3 2 2 3 4 3" xfId="40342" xr:uid="{00000000-0005-0000-0000-000038530000}"/>
    <cellStyle name="Normal 11 2 3 2 2 3 5" xfId="11261" xr:uid="{00000000-0005-0000-0000-000039530000}"/>
    <cellStyle name="Normal 11 2 3 2 2 3 5 2" xfId="40344" xr:uid="{00000000-0005-0000-0000-00003A530000}"/>
    <cellStyle name="Normal 11 2 3 2 2 3 6" xfId="11262" xr:uid="{00000000-0005-0000-0000-00003B530000}"/>
    <cellStyle name="Normal 11 2 3 2 2 3 6 2" xfId="40345" xr:uid="{00000000-0005-0000-0000-00003C530000}"/>
    <cellStyle name="Normal 11 2 3 2 2 3 7" xfId="11263" xr:uid="{00000000-0005-0000-0000-00003D530000}"/>
    <cellStyle name="Normal 11 2 3 2 2 3 7 2" xfId="40346" xr:uid="{00000000-0005-0000-0000-00003E530000}"/>
    <cellStyle name="Normal 11 2 3 2 2 3 8" xfId="40329" xr:uid="{00000000-0005-0000-0000-00003F530000}"/>
    <cellStyle name="Normal 11 2 3 2 2 4" xfId="11264" xr:uid="{00000000-0005-0000-0000-000040530000}"/>
    <cellStyle name="Normal 11 2 3 2 2 4 2" xfId="11265" xr:uid="{00000000-0005-0000-0000-000041530000}"/>
    <cellStyle name="Normal 11 2 3 2 2 4 2 2" xfId="11266" xr:uid="{00000000-0005-0000-0000-000042530000}"/>
    <cellStyle name="Normal 11 2 3 2 2 4 2 2 2" xfId="11267" xr:uid="{00000000-0005-0000-0000-000043530000}"/>
    <cellStyle name="Normal 11 2 3 2 2 4 2 2 2 2" xfId="40350" xr:uid="{00000000-0005-0000-0000-000044530000}"/>
    <cellStyle name="Normal 11 2 3 2 2 4 2 2 3" xfId="40349" xr:uid="{00000000-0005-0000-0000-000045530000}"/>
    <cellStyle name="Normal 11 2 3 2 2 4 2 3" xfId="11268" xr:uid="{00000000-0005-0000-0000-000046530000}"/>
    <cellStyle name="Normal 11 2 3 2 2 4 2 3 2" xfId="40351" xr:uid="{00000000-0005-0000-0000-000047530000}"/>
    <cellStyle name="Normal 11 2 3 2 2 4 2 4" xfId="11269" xr:uid="{00000000-0005-0000-0000-000048530000}"/>
    <cellStyle name="Normal 11 2 3 2 2 4 2 4 2" xfId="40352" xr:uid="{00000000-0005-0000-0000-000049530000}"/>
    <cellStyle name="Normal 11 2 3 2 2 4 2 5" xfId="11270" xr:uid="{00000000-0005-0000-0000-00004A530000}"/>
    <cellStyle name="Normal 11 2 3 2 2 4 2 5 2" xfId="40353" xr:uid="{00000000-0005-0000-0000-00004B530000}"/>
    <cellStyle name="Normal 11 2 3 2 2 4 2 6" xfId="40348" xr:uid="{00000000-0005-0000-0000-00004C530000}"/>
    <cellStyle name="Normal 11 2 3 2 2 4 3" xfId="11271" xr:uid="{00000000-0005-0000-0000-00004D530000}"/>
    <cellStyle name="Normal 11 2 3 2 2 4 3 2" xfId="11272" xr:uid="{00000000-0005-0000-0000-00004E530000}"/>
    <cellStyle name="Normal 11 2 3 2 2 4 3 2 2" xfId="40355" xr:uid="{00000000-0005-0000-0000-00004F530000}"/>
    <cellStyle name="Normal 11 2 3 2 2 4 3 3" xfId="40354" xr:uid="{00000000-0005-0000-0000-000050530000}"/>
    <cellStyle name="Normal 11 2 3 2 2 4 4" xfId="11273" xr:uid="{00000000-0005-0000-0000-000051530000}"/>
    <cellStyle name="Normal 11 2 3 2 2 4 4 2" xfId="40356" xr:uid="{00000000-0005-0000-0000-000052530000}"/>
    <cellStyle name="Normal 11 2 3 2 2 4 5" xfId="11274" xr:uid="{00000000-0005-0000-0000-000053530000}"/>
    <cellStyle name="Normal 11 2 3 2 2 4 5 2" xfId="40357" xr:uid="{00000000-0005-0000-0000-000054530000}"/>
    <cellStyle name="Normal 11 2 3 2 2 4 6" xfId="11275" xr:uid="{00000000-0005-0000-0000-000055530000}"/>
    <cellStyle name="Normal 11 2 3 2 2 4 6 2" xfId="40358" xr:uid="{00000000-0005-0000-0000-000056530000}"/>
    <cellStyle name="Normal 11 2 3 2 2 4 7" xfId="40347" xr:uid="{00000000-0005-0000-0000-000057530000}"/>
    <cellStyle name="Normal 11 2 3 2 2 5" xfId="11276" xr:uid="{00000000-0005-0000-0000-000058530000}"/>
    <cellStyle name="Normal 11 2 3 2 2 5 2" xfId="11277" xr:uid="{00000000-0005-0000-0000-000059530000}"/>
    <cellStyle name="Normal 11 2 3 2 2 5 2 2" xfId="11278" xr:uid="{00000000-0005-0000-0000-00005A530000}"/>
    <cellStyle name="Normal 11 2 3 2 2 5 2 2 2" xfId="40361" xr:uid="{00000000-0005-0000-0000-00005B530000}"/>
    <cellStyle name="Normal 11 2 3 2 2 5 2 3" xfId="40360" xr:uid="{00000000-0005-0000-0000-00005C530000}"/>
    <cellStyle name="Normal 11 2 3 2 2 5 3" xfId="11279" xr:uid="{00000000-0005-0000-0000-00005D530000}"/>
    <cellStyle name="Normal 11 2 3 2 2 5 3 2" xfId="40362" xr:uid="{00000000-0005-0000-0000-00005E530000}"/>
    <cellStyle name="Normal 11 2 3 2 2 5 4" xfId="11280" xr:uid="{00000000-0005-0000-0000-00005F530000}"/>
    <cellStyle name="Normal 11 2 3 2 2 5 4 2" xfId="40363" xr:uid="{00000000-0005-0000-0000-000060530000}"/>
    <cellStyle name="Normal 11 2 3 2 2 5 5" xfId="11281" xr:uid="{00000000-0005-0000-0000-000061530000}"/>
    <cellStyle name="Normal 11 2 3 2 2 5 5 2" xfId="40364" xr:uid="{00000000-0005-0000-0000-000062530000}"/>
    <cellStyle name="Normal 11 2 3 2 2 5 6" xfId="40359" xr:uid="{00000000-0005-0000-0000-000063530000}"/>
    <cellStyle name="Normal 11 2 3 2 2 6" xfId="11282" xr:uid="{00000000-0005-0000-0000-000064530000}"/>
    <cellStyle name="Normal 11 2 3 2 2 6 2" xfId="11283" xr:uid="{00000000-0005-0000-0000-000065530000}"/>
    <cellStyle name="Normal 11 2 3 2 2 6 2 2" xfId="11284" xr:uid="{00000000-0005-0000-0000-000066530000}"/>
    <cellStyle name="Normal 11 2 3 2 2 6 2 2 2" xfId="40367" xr:uid="{00000000-0005-0000-0000-000067530000}"/>
    <cellStyle name="Normal 11 2 3 2 2 6 2 3" xfId="40366" xr:uid="{00000000-0005-0000-0000-000068530000}"/>
    <cellStyle name="Normal 11 2 3 2 2 6 3" xfId="11285" xr:uid="{00000000-0005-0000-0000-000069530000}"/>
    <cellStyle name="Normal 11 2 3 2 2 6 3 2" xfId="40368" xr:uid="{00000000-0005-0000-0000-00006A530000}"/>
    <cellStyle name="Normal 11 2 3 2 2 6 4" xfId="11286" xr:uid="{00000000-0005-0000-0000-00006B530000}"/>
    <cellStyle name="Normal 11 2 3 2 2 6 4 2" xfId="40369" xr:uid="{00000000-0005-0000-0000-00006C530000}"/>
    <cellStyle name="Normal 11 2 3 2 2 6 5" xfId="11287" xr:uid="{00000000-0005-0000-0000-00006D530000}"/>
    <cellStyle name="Normal 11 2 3 2 2 6 5 2" xfId="40370" xr:uid="{00000000-0005-0000-0000-00006E530000}"/>
    <cellStyle name="Normal 11 2 3 2 2 6 6" xfId="40365" xr:uid="{00000000-0005-0000-0000-00006F530000}"/>
    <cellStyle name="Normal 11 2 3 2 2 7" xfId="11288" xr:uid="{00000000-0005-0000-0000-000070530000}"/>
    <cellStyle name="Normal 11 2 3 2 2 7 2" xfId="11289" xr:uid="{00000000-0005-0000-0000-000071530000}"/>
    <cellStyle name="Normal 11 2 3 2 2 7 2 2" xfId="11290" xr:uid="{00000000-0005-0000-0000-000072530000}"/>
    <cellStyle name="Normal 11 2 3 2 2 7 2 2 2" xfId="40373" xr:uid="{00000000-0005-0000-0000-000073530000}"/>
    <cellStyle name="Normal 11 2 3 2 2 7 2 3" xfId="40372" xr:uid="{00000000-0005-0000-0000-000074530000}"/>
    <cellStyle name="Normal 11 2 3 2 2 7 3" xfId="11291" xr:uid="{00000000-0005-0000-0000-000075530000}"/>
    <cellStyle name="Normal 11 2 3 2 2 7 3 2" xfId="40374" xr:uid="{00000000-0005-0000-0000-000076530000}"/>
    <cellStyle name="Normal 11 2 3 2 2 7 4" xfId="11292" xr:uid="{00000000-0005-0000-0000-000077530000}"/>
    <cellStyle name="Normal 11 2 3 2 2 7 4 2" xfId="40375" xr:uid="{00000000-0005-0000-0000-000078530000}"/>
    <cellStyle name="Normal 11 2 3 2 2 7 5" xfId="40371" xr:uid="{00000000-0005-0000-0000-000079530000}"/>
    <cellStyle name="Normal 11 2 3 2 2 8" xfId="11293" xr:uid="{00000000-0005-0000-0000-00007A530000}"/>
    <cellStyle name="Normal 11 2 3 2 2 8 2" xfId="11294" xr:uid="{00000000-0005-0000-0000-00007B530000}"/>
    <cellStyle name="Normal 11 2 3 2 2 8 2 2" xfId="40377" xr:uid="{00000000-0005-0000-0000-00007C530000}"/>
    <cellStyle name="Normal 11 2 3 2 2 8 3" xfId="11295" xr:uid="{00000000-0005-0000-0000-00007D530000}"/>
    <cellStyle name="Normal 11 2 3 2 2 8 3 2" xfId="40378" xr:uid="{00000000-0005-0000-0000-00007E530000}"/>
    <cellStyle name="Normal 11 2 3 2 2 8 4" xfId="40376" xr:uid="{00000000-0005-0000-0000-00007F530000}"/>
    <cellStyle name="Normal 11 2 3 2 2 9" xfId="11296" xr:uid="{00000000-0005-0000-0000-000080530000}"/>
    <cellStyle name="Normal 11 2 3 2 2 9 2" xfId="40379" xr:uid="{00000000-0005-0000-0000-000081530000}"/>
    <cellStyle name="Normal 11 2 3 2 3" xfId="11297" xr:uid="{00000000-0005-0000-0000-000082530000}"/>
    <cellStyle name="Normal 11 2 3 2 3 10" xfId="11298" xr:uid="{00000000-0005-0000-0000-000083530000}"/>
    <cellStyle name="Normal 11 2 3 2 3 10 2" xfId="40381" xr:uid="{00000000-0005-0000-0000-000084530000}"/>
    <cellStyle name="Normal 11 2 3 2 3 11" xfId="40380" xr:uid="{00000000-0005-0000-0000-000085530000}"/>
    <cellStyle name="Normal 11 2 3 2 3 2" xfId="11299" xr:uid="{00000000-0005-0000-0000-000086530000}"/>
    <cellStyle name="Normal 11 2 3 2 3 2 2" xfId="11300" xr:uid="{00000000-0005-0000-0000-000087530000}"/>
    <cellStyle name="Normal 11 2 3 2 3 2 2 2" xfId="11301" xr:uid="{00000000-0005-0000-0000-000088530000}"/>
    <cellStyle name="Normal 11 2 3 2 3 2 2 2 2" xfId="11302" xr:uid="{00000000-0005-0000-0000-000089530000}"/>
    <cellStyle name="Normal 11 2 3 2 3 2 2 2 2 2" xfId="40385" xr:uid="{00000000-0005-0000-0000-00008A530000}"/>
    <cellStyle name="Normal 11 2 3 2 3 2 2 2 3" xfId="40384" xr:uid="{00000000-0005-0000-0000-00008B530000}"/>
    <cellStyle name="Normal 11 2 3 2 3 2 2 3" xfId="11303" xr:uid="{00000000-0005-0000-0000-00008C530000}"/>
    <cellStyle name="Normal 11 2 3 2 3 2 2 3 2" xfId="40386" xr:uid="{00000000-0005-0000-0000-00008D530000}"/>
    <cellStyle name="Normal 11 2 3 2 3 2 2 4" xfId="11304" xr:uid="{00000000-0005-0000-0000-00008E530000}"/>
    <cellStyle name="Normal 11 2 3 2 3 2 2 4 2" xfId="40387" xr:uid="{00000000-0005-0000-0000-00008F530000}"/>
    <cellStyle name="Normal 11 2 3 2 3 2 2 5" xfId="11305" xr:uid="{00000000-0005-0000-0000-000090530000}"/>
    <cellStyle name="Normal 11 2 3 2 3 2 2 5 2" xfId="40388" xr:uid="{00000000-0005-0000-0000-000091530000}"/>
    <cellStyle name="Normal 11 2 3 2 3 2 2 6" xfId="40383" xr:uid="{00000000-0005-0000-0000-000092530000}"/>
    <cellStyle name="Normal 11 2 3 2 3 2 3" xfId="11306" xr:uid="{00000000-0005-0000-0000-000093530000}"/>
    <cellStyle name="Normal 11 2 3 2 3 2 3 2" xfId="11307" xr:uid="{00000000-0005-0000-0000-000094530000}"/>
    <cellStyle name="Normal 11 2 3 2 3 2 3 2 2" xfId="40390" xr:uid="{00000000-0005-0000-0000-000095530000}"/>
    <cellStyle name="Normal 11 2 3 2 3 2 3 3" xfId="40389" xr:uid="{00000000-0005-0000-0000-000096530000}"/>
    <cellStyle name="Normal 11 2 3 2 3 2 4" xfId="11308" xr:uid="{00000000-0005-0000-0000-000097530000}"/>
    <cellStyle name="Normal 11 2 3 2 3 2 4 2" xfId="40391" xr:uid="{00000000-0005-0000-0000-000098530000}"/>
    <cellStyle name="Normal 11 2 3 2 3 2 5" xfId="11309" xr:uid="{00000000-0005-0000-0000-000099530000}"/>
    <cellStyle name="Normal 11 2 3 2 3 2 5 2" xfId="40392" xr:uid="{00000000-0005-0000-0000-00009A530000}"/>
    <cellStyle name="Normal 11 2 3 2 3 2 6" xfId="11310" xr:uid="{00000000-0005-0000-0000-00009B530000}"/>
    <cellStyle name="Normal 11 2 3 2 3 2 6 2" xfId="40393" xr:uid="{00000000-0005-0000-0000-00009C530000}"/>
    <cellStyle name="Normal 11 2 3 2 3 2 7" xfId="40382" xr:uid="{00000000-0005-0000-0000-00009D530000}"/>
    <cellStyle name="Normal 11 2 3 2 3 3" xfId="11311" xr:uid="{00000000-0005-0000-0000-00009E530000}"/>
    <cellStyle name="Normal 11 2 3 2 3 3 2" xfId="11312" xr:uid="{00000000-0005-0000-0000-00009F530000}"/>
    <cellStyle name="Normal 11 2 3 2 3 3 2 2" xfId="11313" xr:uid="{00000000-0005-0000-0000-0000A0530000}"/>
    <cellStyle name="Normal 11 2 3 2 3 3 2 2 2" xfId="11314" xr:uid="{00000000-0005-0000-0000-0000A1530000}"/>
    <cellStyle name="Normal 11 2 3 2 3 3 2 2 2 2" xfId="40397" xr:uid="{00000000-0005-0000-0000-0000A2530000}"/>
    <cellStyle name="Normal 11 2 3 2 3 3 2 2 3" xfId="40396" xr:uid="{00000000-0005-0000-0000-0000A3530000}"/>
    <cellStyle name="Normal 11 2 3 2 3 3 2 3" xfId="11315" xr:uid="{00000000-0005-0000-0000-0000A4530000}"/>
    <cellStyle name="Normal 11 2 3 2 3 3 2 3 2" xfId="40398" xr:uid="{00000000-0005-0000-0000-0000A5530000}"/>
    <cellStyle name="Normal 11 2 3 2 3 3 2 4" xfId="11316" xr:uid="{00000000-0005-0000-0000-0000A6530000}"/>
    <cellStyle name="Normal 11 2 3 2 3 3 2 4 2" xfId="40399" xr:uid="{00000000-0005-0000-0000-0000A7530000}"/>
    <cellStyle name="Normal 11 2 3 2 3 3 2 5" xfId="11317" xr:uid="{00000000-0005-0000-0000-0000A8530000}"/>
    <cellStyle name="Normal 11 2 3 2 3 3 2 5 2" xfId="40400" xr:uid="{00000000-0005-0000-0000-0000A9530000}"/>
    <cellStyle name="Normal 11 2 3 2 3 3 2 6" xfId="40395" xr:uid="{00000000-0005-0000-0000-0000AA530000}"/>
    <cellStyle name="Normal 11 2 3 2 3 3 3" xfId="11318" xr:uid="{00000000-0005-0000-0000-0000AB530000}"/>
    <cellStyle name="Normal 11 2 3 2 3 3 3 2" xfId="11319" xr:uid="{00000000-0005-0000-0000-0000AC530000}"/>
    <cellStyle name="Normal 11 2 3 2 3 3 3 2 2" xfId="40402" xr:uid="{00000000-0005-0000-0000-0000AD530000}"/>
    <cellStyle name="Normal 11 2 3 2 3 3 3 3" xfId="40401" xr:uid="{00000000-0005-0000-0000-0000AE530000}"/>
    <cellStyle name="Normal 11 2 3 2 3 3 4" xfId="11320" xr:uid="{00000000-0005-0000-0000-0000AF530000}"/>
    <cellStyle name="Normal 11 2 3 2 3 3 4 2" xfId="40403" xr:uid="{00000000-0005-0000-0000-0000B0530000}"/>
    <cellStyle name="Normal 11 2 3 2 3 3 5" xfId="11321" xr:uid="{00000000-0005-0000-0000-0000B1530000}"/>
    <cellStyle name="Normal 11 2 3 2 3 3 5 2" xfId="40404" xr:uid="{00000000-0005-0000-0000-0000B2530000}"/>
    <cellStyle name="Normal 11 2 3 2 3 3 6" xfId="11322" xr:uid="{00000000-0005-0000-0000-0000B3530000}"/>
    <cellStyle name="Normal 11 2 3 2 3 3 6 2" xfId="40405" xr:uid="{00000000-0005-0000-0000-0000B4530000}"/>
    <cellStyle name="Normal 11 2 3 2 3 3 7" xfId="40394" xr:uid="{00000000-0005-0000-0000-0000B5530000}"/>
    <cellStyle name="Normal 11 2 3 2 3 4" xfId="11323" xr:uid="{00000000-0005-0000-0000-0000B6530000}"/>
    <cellStyle name="Normal 11 2 3 2 3 4 2" xfId="11324" xr:uid="{00000000-0005-0000-0000-0000B7530000}"/>
    <cellStyle name="Normal 11 2 3 2 3 4 2 2" xfId="11325" xr:uid="{00000000-0005-0000-0000-0000B8530000}"/>
    <cellStyle name="Normal 11 2 3 2 3 4 2 2 2" xfId="40408" xr:uid="{00000000-0005-0000-0000-0000B9530000}"/>
    <cellStyle name="Normal 11 2 3 2 3 4 2 3" xfId="40407" xr:uid="{00000000-0005-0000-0000-0000BA530000}"/>
    <cellStyle name="Normal 11 2 3 2 3 4 3" xfId="11326" xr:uid="{00000000-0005-0000-0000-0000BB530000}"/>
    <cellStyle name="Normal 11 2 3 2 3 4 3 2" xfId="40409" xr:uid="{00000000-0005-0000-0000-0000BC530000}"/>
    <cellStyle name="Normal 11 2 3 2 3 4 4" xfId="11327" xr:uid="{00000000-0005-0000-0000-0000BD530000}"/>
    <cellStyle name="Normal 11 2 3 2 3 4 4 2" xfId="40410" xr:uid="{00000000-0005-0000-0000-0000BE530000}"/>
    <cellStyle name="Normal 11 2 3 2 3 4 5" xfId="11328" xr:uid="{00000000-0005-0000-0000-0000BF530000}"/>
    <cellStyle name="Normal 11 2 3 2 3 4 5 2" xfId="40411" xr:uid="{00000000-0005-0000-0000-0000C0530000}"/>
    <cellStyle name="Normal 11 2 3 2 3 4 6" xfId="40406" xr:uid="{00000000-0005-0000-0000-0000C1530000}"/>
    <cellStyle name="Normal 11 2 3 2 3 5" xfId="11329" xr:uid="{00000000-0005-0000-0000-0000C2530000}"/>
    <cellStyle name="Normal 11 2 3 2 3 5 2" xfId="11330" xr:uid="{00000000-0005-0000-0000-0000C3530000}"/>
    <cellStyle name="Normal 11 2 3 2 3 5 2 2" xfId="11331" xr:uid="{00000000-0005-0000-0000-0000C4530000}"/>
    <cellStyle name="Normal 11 2 3 2 3 5 2 2 2" xfId="40414" xr:uid="{00000000-0005-0000-0000-0000C5530000}"/>
    <cellStyle name="Normal 11 2 3 2 3 5 2 3" xfId="40413" xr:uid="{00000000-0005-0000-0000-0000C6530000}"/>
    <cellStyle name="Normal 11 2 3 2 3 5 3" xfId="11332" xr:uid="{00000000-0005-0000-0000-0000C7530000}"/>
    <cellStyle name="Normal 11 2 3 2 3 5 3 2" xfId="40415" xr:uid="{00000000-0005-0000-0000-0000C8530000}"/>
    <cellStyle name="Normal 11 2 3 2 3 5 4" xfId="11333" xr:uid="{00000000-0005-0000-0000-0000C9530000}"/>
    <cellStyle name="Normal 11 2 3 2 3 5 4 2" xfId="40416" xr:uid="{00000000-0005-0000-0000-0000CA530000}"/>
    <cellStyle name="Normal 11 2 3 2 3 5 5" xfId="11334" xr:uid="{00000000-0005-0000-0000-0000CB530000}"/>
    <cellStyle name="Normal 11 2 3 2 3 5 5 2" xfId="40417" xr:uid="{00000000-0005-0000-0000-0000CC530000}"/>
    <cellStyle name="Normal 11 2 3 2 3 5 6" xfId="40412" xr:uid="{00000000-0005-0000-0000-0000CD530000}"/>
    <cellStyle name="Normal 11 2 3 2 3 6" xfId="11335" xr:uid="{00000000-0005-0000-0000-0000CE530000}"/>
    <cellStyle name="Normal 11 2 3 2 3 6 2" xfId="11336" xr:uid="{00000000-0005-0000-0000-0000CF530000}"/>
    <cellStyle name="Normal 11 2 3 2 3 6 2 2" xfId="11337" xr:uid="{00000000-0005-0000-0000-0000D0530000}"/>
    <cellStyle name="Normal 11 2 3 2 3 6 2 2 2" xfId="40420" xr:uid="{00000000-0005-0000-0000-0000D1530000}"/>
    <cellStyle name="Normal 11 2 3 2 3 6 2 3" xfId="40419" xr:uid="{00000000-0005-0000-0000-0000D2530000}"/>
    <cellStyle name="Normal 11 2 3 2 3 6 3" xfId="11338" xr:uid="{00000000-0005-0000-0000-0000D3530000}"/>
    <cellStyle name="Normal 11 2 3 2 3 6 3 2" xfId="40421" xr:uid="{00000000-0005-0000-0000-0000D4530000}"/>
    <cellStyle name="Normal 11 2 3 2 3 6 4" xfId="11339" xr:uid="{00000000-0005-0000-0000-0000D5530000}"/>
    <cellStyle name="Normal 11 2 3 2 3 6 4 2" xfId="40422" xr:uid="{00000000-0005-0000-0000-0000D6530000}"/>
    <cellStyle name="Normal 11 2 3 2 3 6 5" xfId="40418" xr:uid="{00000000-0005-0000-0000-0000D7530000}"/>
    <cellStyle name="Normal 11 2 3 2 3 7" xfId="11340" xr:uid="{00000000-0005-0000-0000-0000D8530000}"/>
    <cellStyle name="Normal 11 2 3 2 3 7 2" xfId="11341" xr:uid="{00000000-0005-0000-0000-0000D9530000}"/>
    <cellStyle name="Normal 11 2 3 2 3 7 2 2" xfId="40424" xr:uid="{00000000-0005-0000-0000-0000DA530000}"/>
    <cellStyle name="Normal 11 2 3 2 3 7 3" xfId="11342" xr:uid="{00000000-0005-0000-0000-0000DB530000}"/>
    <cellStyle name="Normal 11 2 3 2 3 7 3 2" xfId="40425" xr:uid="{00000000-0005-0000-0000-0000DC530000}"/>
    <cellStyle name="Normal 11 2 3 2 3 7 4" xfId="40423" xr:uid="{00000000-0005-0000-0000-0000DD530000}"/>
    <cellStyle name="Normal 11 2 3 2 3 8" xfId="11343" xr:uid="{00000000-0005-0000-0000-0000DE530000}"/>
    <cellStyle name="Normal 11 2 3 2 3 8 2" xfId="40426" xr:uid="{00000000-0005-0000-0000-0000DF530000}"/>
    <cellStyle name="Normal 11 2 3 2 3 9" xfId="11344" xr:uid="{00000000-0005-0000-0000-0000E0530000}"/>
    <cellStyle name="Normal 11 2 3 2 3 9 2" xfId="40427" xr:uid="{00000000-0005-0000-0000-0000E1530000}"/>
    <cellStyle name="Normal 11 2 3 2 4" xfId="11345" xr:uid="{00000000-0005-0000-0000-0000E2530000}"/>
    <cellStyle name="Normal 11 2 3 2 4 2" xfId="11346" xr:uid="{00000000-0005-0000-0000-0000E3530000}"/>
    <cellStyle name="Normal 11 2 3 2 4 2 2" xfId="11347" xr:uid="{00000000-0005-0000-0000-0000E4530000}"/>
    <cellStyle name="Normal 11 2 3 2 4 2 2 2" xfId="11348" xr:uid="{00000000-0005-0000-0000-0000E5530000}"/>
    <cellStyle name="Normal 11 2 3 2 4 2 2 2 2" xfId="40431" xr:uid="{00000000-0005-0000-0000-0000E6530000}"/>
    <cellStyle name="Normal 11 2 3 2 4 2 2 3" xfId="40430" xr:uid="{00000000-0005-0000-0000-0000E7530000}"/>
    <cellStyle name="Normal 11 2 3 2 4 2 3" xfId="11349" xr:uid="{00000000-0005-0000-0000-0000E8530000}"/>
    <cellStyle name="Normal 11 2 3 2 4 2 3 2" xfId="40432" xr:uid="{00000000-0005-0000-0000-0000E9530000}"/>
    <cellStyle name="Normal 11 2 3 2 4 2 4" xfId="11350" xr:uid="{00000000-0005-0000-0000-0000EA530000}"/>
    <cellStyle name="Normal 11 2 3 2 4 2 4 2" xfId="40433" xr:uid="{00000000-0005-0000-0000-0000EB530000}"/>
    <cellStyle name="Normal 11 2 3 2 4 2 5" xfId="11351" xr:uid="{00000000-0005-0000-0000-0000EC530000}"/>
    <cellStyle name="Normal 11 2 3 2 4 2 5 2" xfId="40434" xr:uid="{00000000-0005-0000-0000-0000ED530000}"/>
    <cellStyle name="Normal 11 2 3 2 4 2 6" xfId="40429" xr:uid="{00000000-0005-0000-0000-0000EE530000}"/>
    <cellStyle name="Normal 11 2 3 2 4 3" xfId="11352" xr:uid="{00000000-0005-0000-0000-0000EF530000}"/>
    <cellStyle name="Normal 11 2 3 2 4 3 2" xfId="11353" xr:uid="{00000000-0005-0000-0000-0000F0530000}"/>
    <cellStyle name="Normal 11 2 3 2 4 3 2 2" xfId="11354" xr:uid="{00000000-0005-0000-0000-0000F1530000}"/>
    <cellStyle name="Normal 11 2 3 2 4 3 2 2 2" xfId="40437" xr:uid="{00000000-0005-0000-0000-0000F2530000}"/>
    <cellStyle name="Normal 11 2 3 2 4 3 2 3" xfId="40436" xr:uid="{00000000-0005-0000-0000-0000F3530000}"/>
    <cellStyle name="Normal 11 2 3 2 4 3 3" xfId="11355" xr:uid="{00000000-0005-0000-0000-0000F4530000}"/>
    <cellStyle name="Normal 11 2 3 2 4 3 3 2" xfId="40438" xr:uid="{00000000-0005-0000-0000-0000F5530000}"/>
    <cellStyle name="Normal 11 2 3 2 4 3 4" xfId="11356" xr:uid="{00000000-0005-0000-0000-0000F6530000}"/>
    <cellStyle name="Normal 11 2 3 2 4 3 4 2" xfId="40439" xr:uid="{00000000-0005-0000-0000-0000F7530000}"/>
    <cellStyle name="Normal 11 2 3 2 4 3 5" xfId="11357" xr:uid="{00000000-0005-0000-0000-0000F8530000}"/>
    <cellStyle name="Normal 11 2 3 2 4 3 5 2" xfId="40440" xr:uid="{00000000-0005-0000-0000-0000F9530000}"/>
    <cellStyle name="Normal 11 2 3 2 4 3 6" xfId="40435" xr:uid="{00000000-0005-0000-0000-0000FA530000}"/>
    <cellStyle name="Normal 11 2 3 2 4 4" xfId="11358" xr:uid="{00000000-0005-0000-0000-0000FB530000}"/>
    <cellStyle name="Normal 11 2 3 2 4 4 2" xfId="11359" xr:uid="{00000000-0005-0000-0000-0000FC530000}"/>
    <cellStyle name="Normal 11 2 3 2 4 4 2 2" xfId="40442" xr:uid="{00000000-0005-0000-0000-0000FD530000}"/>
    <cellStyle name="Normal 11 2 3 2 4 4 3" xfId="40441" xr:uid="{00000000-0005-0000-0000-0000FE530000}"/>
    <cellStyle name="Normal 11 2 3 2 4 5" xfId="11360" xr:uid="{00000000-0005-0000-0000-0000FF530000}"/>
    <cellStyle name="Normal 11 2 3 2 4 5 2" xfId="40443" xr:uid="{00000000-0005-0000-0000-000000540000}"/>
    <cellStyle name="Normal 11 2 3 2 4 6" xfId="11361" xr:uid="{00000000-0005-0000-0000-000001540000}"/>
    <cellStyle name="Normal 11 2 3 2 4 6 2" xfId="40444" xr:uid="{00000000-0005-0000-0000-000002540000}"/>
    <cellStyle name="Normal 11 2 3 2 4 7" xfId="11362" xr:uid="{00000000-0005-0000-0000-000003540000}"/>
    <cellStyle name="Normal 11 2 3 2 4 7 2" xfId="40445" xr:uid="{00000000-0005-0000-0000-000004540000}"/>
    <cellStyle name="Normal 11 2 3 2 4 8" xfId="40428" xr:uid="{00000000-0005-0000-0000-000005540000}"/>
    <cellStyle name="Normal 11 2 3 2 5" xfId="11363" xr:uid="{00000000-0005-0000-0000-000006540000}"/>
    <cellStyle name="Normal 11 2 3 2 5 2" xfId="11364" xr:uid="{00000000-0005-0000-0000-000007540000}"/>
    <cellStyle name="Normal 11 2 3 2 5 2 2" xfId="11365" xr:uid="{00000000-0005-0000-0000-000008540000}"/>
    <cellStyle name="Normal 11 2 3 2 5 2 2 2" xfId="11366" xr:uid="{00000000-0005-0000-0000-000009540000}"/>
    <cellStyle name="Normal 11 2 3 2 5 2 2 2 2" xfId="40449" xr:uid="{00000000-0005-0000-0000-00000A540000}"/>
    <cellStyle name="Normal 11 2 3 2 5 2 2 3" xfId="40448" xr:uid="{00000000-0005-0000-0000-00000B540000}"/>
    <cellStyle name="Normal 11 2 3 2 5 2 3" xfId="11367" xr:uid="{00000000-0005-0000-0000-00000C540000}"/>
    <cellStyle name="Normal 11 2 3 2 5 2 3 2" xfId="40450" xr:uid="{00000000-0005-0000-0000-00000D540000}"/>
    <cellStyle name="Normal 11 2 3 2 5 2 4" xfId="11368" xr:uid="{00000000-0005-0000-0000-00000E540000}"/>
    <cellStyle name="Normal 11 2 3 2 5 2 4 2" xfId="40451" xr:uid="{00000000-0005-0000-0000-00000F540000}"/>
    <cellStyle name="Normal 11 2 3 2 5 2 5" xfId="11369" xr:uid="{00000000-0005-0000-0000-000010540000}"/>
    <cellStyle name="Normal 11 2 3 2 5 2 5 2" xfId="40452" xr:uid="{00000000-0005-0000-0000-000011540000}"/>
    <cellStyle name="Normal 11 2 3 2 5 2 6" xfId="40447" xr:uid="{00000000-0005-0000-0000-000012540000}"/>
    <cellStyle name="Normal 11 2 3 2 5 3" xfId="11370" xr:uid="{00000000-0005-0000-0000-000013540000}"/>
    <cellStyle name="Normal 11 2 3 2 5 3 2" xfId="11371" xr:uid="{00000000-0005-0000-0000-000014540000}"/>
    <cellStyle name="Normal 11 2 3 2 5 3 2 2" xfId="40454" xr:uid="{00000000-0005-0000-0000-000015540000}"/>
    <cellStyle name="Normal 11 2 3 2 5 3 3" xfId="40453" xr:uid="{00000000-0005-0000-0000-000016540000}"/>
    <cellStyle name="Normal 11 2 3 2 5 4" xfId="11372" xr:uid="{00000000-0005-0000-0000-000017540000}"/>
    <cellStyle name="Normal 11 2 3 2 5 4 2" xfId="40455" xr:uid="{00000000-0005-0000-0000-000018540000}"/>
    <cellStyle name="Normal 11 2 3 2 5 5" xfId="11373" xr:uid="{00000000-0005-0000-0000-000019540000}"/>
    <cellStyle name="Normal 11 2 3 2 5 5 2" xfId="40456" xr:uid="{00000000-0005-0000-0000-00001A540000}"/>
    <cellStyle name="Normal 11 2 3 2 5 6" xfId="11374" xr:uid="{00000000-0005-0000-0000-00001B540000}"/>
    <cellStyle name="Normal 11 2 3 2 5 6 2" xfId="40457" xr:uid="{00000000-0005-0000-0000-00001C540000}"/>
    <cellStyle name="Normal 11 2 3 2 5 7" xfId="40446" xr:uid="{00000000-0005-0000-0000-00001D540000}"/>
    <cellStyle name="Normal 11 2 3 2 6" xfId="11375" xr:uid="{00000000-0005-0000-0000-00001E540000}"/>
    <cellStyle name="Normal 11 2 3 2 6 2" xfId="11376" xr:uid="{00000000-0005-0000-0000-00001F540000}"/>
    <cellStyle name="Normal 11 2 3 2 6 2 2" xfId="11377" xr:uid="{00000000-0005-0000-0000-000020540000}"/>
    <cellStyle name="Normal 11 2 3 2 6 2 2 2" xfId="40460" xr:uid="{00000000-0005-0000-0000-000021540000}"/>
    <cellStyle name="Normal 11 2 3 2 6 2 3" xfId="40459" xr:uid="{00000000-0005-0000-0000-000022540000}"/>
    <cellStyle name="Normal 11 2 3 2 6 3" xfId="11378" xr:uid="{00000000-0005-0000-0000-000023540000}"/>
    <cellStyle name="Normal 11 2 3 2 6 3 2" xfId="40461" xr:uid="{00000000-0005-0000-0000-000024540000}"/>
    <cellStyle name="Normal 11 2 3 2 6 4" xfId="11379" xr:uid="{00000000-0005-0000-0000-000025540000}"/>
    <cellStyle name="Normal 11 2 3 2 6 4 2" xfId="40462" xr:uid="{00000000-0005-0000-0000-000026540000}"/>
    <cellStyle name="Normal 11 2 3 2 6 5" xfId="11380" xr:uid="{00000000-0005-0000-0000-000027540000}"/>
    <cellStyle name="Normal 11 2 3 2 6 5 2" xfId="40463" xr:uid="{00000000-0005-0000-0000-000028540000}"/>
    <cellStyle name="Normal 11 2 3 2 6 6" xfId="40458" xr:uid="{00000000-0005-0000-0000-000029540000}"/>
    <cellStyle name="Normal 11 2 3 2 7" xfId="11381" xr:uid="{00000000-0005-0000-0000-00002A540000}"/>
    <cellStyle name="Normal 11 2 3 2 7 2" xfId="11382" xr:uid="{00000000-0005-0000-0000-00002B540000}"/>
    <cellStyle name="Normal 11 2 3 2 7 2 2" xfId="11383" xr:uid="{00000000-0005-0000-0000-00002C540000}"/>
    <cellStyle name="Normal 11 2 3 2 7 2 2 2" xfId="40466" xr:uid="{00000000-0005-0000-0000-00002D540000}"/>
    <cellStyle name="Normal 11 2 3 2 7 2 3" xfId="40465" xr:uid="{00000000-0005-0000-0000-00002E540000}"/>
    <cellStyle name="Normal 11 2 3 2 7 3" xfId="11384" xr:uid="{00000000-0005-0000-0000-00002F540000}"/>
    <cellStyle name="Normal 11 2 3 2 7 3 2" xfId="40467" xr:uid="{00000000-0005-0000-0000-000030540000}"/>
    <cellStyle name="Normal 11 2 3 2 7 4" xfId="11385" xr:uid="{00000000-0005-0000-0000-000031540000}"/>
    <cellStyle name="Normal 11 2 3 2 7 4 2" xfId="40468" xr:uid="{00000000-0005-0000-0000-000032540000}"/>
    <cellStyle name="Normal 11 2 3 2 7 5" xfId="11386" xr:uid="{00000000-0005-0000-0000-000033540000}"/>
    <cellStyle name="Normal 11 2 3 2 7 5 2" xfId="40469" xr:uid="{00000000-0005-0000-0000-000034540000}"/>
    <cellStyle name="Normal 11 2 3 2 7 6" xfId="40464" xr:uid="{00000000-0005-0000-0000-000035540000}"/>
    <cellStyle name="Normal 11 2 3 2 8" xfId="11387" xr:uid="{00000000-0005-0000-0000-000036540000}"/>
    <cellStyle name="Normal 11 2 3 2 8 2" xfId="11388" xr:uid="{00000000-0005-0000-0000-000037540000}"/>
    <cellStyle name="Normal 11 2 3 2 8 2 2" xfId="11389" xr:uid="{00000000-0005-0000-0000-000038540000}"/>
    <cellStyle name="Normal 11 2 3 2 8 2 2 2" xfId="40472" xr:uid="{00000000-0005-0000-0000-000039540000}"/>
    <cellStyle name="Normal 11 2 3 2 8 2 3" xfId="40471" xr:uid="{00000000-0005-0000-0000-00003A540000}"/>
    <cellStyle name="Normal 11 2 3 2 8 3" xfId="11390" xr:uid="{00000000-0005-0000-0000-00003B540000}"/>
    <cellStyle name="Normal 11 2 3 2 8 3 2" xfId="40473" xr:uid="{00000000-0005-0000-0000-00003C540000}"/>
    <cellStyle name="Normal 11 2 3 2 8 4" xfId="11391" xr:uid="{00000000-0005-0000-0000-00003D540000}"/>
    <cellStyle name="Normal 11 2 3 2 8 4 2" xfId="40474" xr:uid="{00000000-0005-0000-0000-00003E540000}"/>
    <cellStyle name="Normal 11 2 3 2 8 5" xfId="40470" xr:uid="{00000000-0005-0000-0000-00003F540000}"/>
    <cellStyle name="Normal 11 2 3 2 9" xfId="11392" xr:uid="{00000000-0005-0000-0000-000040540000}"/>
    <cellStyle name="Normal 11 2 3 2 9 2" xfId="11393" xr:uid="{00000000-0005-0000-0000-000041540000}"/>
    <cellStyle name="Normal 11 2 3 2 9 2 2" xfId="40476" xr:uid="{00000000-0005-0000-0000-000042540000}"/>
    <cellStyle name="Normal 11 2 3 2 9 3" xfId="11394" xr:uid="{00000000-0005-0000-0000-000043540000}"/>
    <cellStyle name="Normal 11 2 3 2 9 3 2" xfId="40477" xr:uid="{00000000-0005-0000-0000-000044540000}"/>
    <cellStyle name="Normal 11 2 3 2 9 4" xfId="40475" xr:uid="{00000000-0005-0000-0000-000045540000}"/>
    <cellStyle name="Normal 11 2 3 3" xfId="11395" xr:uid="{00000000-0005-0000-0000-000046540000}"/>
    <cellStyle name="Normal 11 2 3 3 10" xfId="11396" xr:uid="{00000000-0005-0000-0000-000047540000}"/>
    <cellStyle name="Normal 11 2 3 3 10 2" xfId="40479" xr:uid="{00000000-0005-0000-0000-000048540000}"/>
    <cellStyle name="Normal 11 2 3 3 11" xfId="11397" xr:uid="{00000000-0005-0000-0000-000049540000}"/>
    <cellStyle name="Normal 11 2 3 3 11 2" xfId="40480" xr:uid="{00000000-0005-0000-0000-00004A540000}"/>
    <cellStyle name="Normal 11 2 3 3 12" xfId="40478" xr:uid="{00000000-0005-0000-0000-00004B540000}"/>
    <cellStyle name="Normal 11 2 3 3 2" xfId="11398" xr:uid="{00000000-0005-0000-0000-00004C540000}"/>
    <cellStyle name="Normal 11 2 3 3 2 10" xfId="11399" xr:uid="{00000000-0005-0000-0000-00004D540000}"/>
    <cellStyle name="Normal 11 2 3 3 2 10 2" xfId="40482" xr:uid="{00000000-0005-0000-0000-00004E540000}"/>
    <cellStyle name="Normal 11 2 3 3 2 11" xfId="40481" xr:uid="{00000000-0005-0000-0000-00004F540000}"/>
    <cellStyle name="Normal 11 2 3 3 2 2" xfId="11400" xr:uid="{00000000-0005-0000-0000-000050540000}"/>
    <cellStyle name="Normal 11 2 3 3 2 2 2" xfId="11401" xr:uid="{00000000-0005-0000-0000-000051540000}"/>
    <cellStyle name="Normal 11 2 3 3 2 2 2 2" xfId="11402" xr:uid="{00000000-0005-0000-0000-000052540000}"/>
    <cellStyle name="Normal 11 2 3 3 2 2 2 2 2" xfId="11403" xr:uid="{00000000-0005-0000-0000-000053540000}"/>
    <cellStyle name="Normal 11 2 3 3 2 2 2 2 2 2" xfId="40486" xr:uid="{00000000-0005-0000-0000-000054540000}"/>
    <cellStyle name="Normal 11 2 3 3 2 2 2 2 3" xfId="40485" xr:uid="{00000000-0005-0000-0000-000055540000}"/>
    <cellStyle name="Normal 11 2 3 3 2 2 2 3" xfId="11404" xr:uid="{00000000-0005-0000-0000-000056540000}"/>
    <cellStyle name="Normal 11 2 3 3 2 2 2 3 2" xfId="40487" xr:uid="{00000000-0005-0000-0000-000057540000}"/>
    <cellStyle name="Normal 11 2 3 3 2 2 2 4" xfId="11405" xr:uid="{00000000-0005-0000-0000-000058540000}"/>
    <cellStyle name="Normal 11 2 3 3 2 2 2 4 2" xfId="40488" xr:uid="{00000000-0005-0000-0000-000059540000}"/>
    <cellStyle name="Normal 11 2 3 3 2 2 2 5" xfId="11406" xr:uid="{00000000-0005-0000-0000-00005A540000}"/>
    <cellStyle name="Normal 11 2 3 3 2 2 2 5 2" xfId="40489" xr:uid="{00000000-0005-0000-0000-00005B540000}"/>
    <cellStyle name="Normal 11 2 3 3 2 2 2 6" xfId="40484" xr:uid="{00000000-0005-0000-0000-00005C540000}"/>
    <cellStyle name="Normal 11 2 3 3 2 2 3" xfId="11407" xr:uid="{00000000-0005-0000-0000-00005D540000}"/>
    <cellStyle name="Normal 11 2 3 3 2 2 3 2" xfId="11408" xr:uid="{00000000-0005-0000-0000-00005E540000}"/>
    <cellStyle name="Normal 11 2 3 3 2 2 3 2 2" xfId="40491" xr:uid="{00000000-0005-0000-0000-00005F540000}"/>
    <cellStyle name="Normal 11 2 3 3 2 2 3 3" xfId="40490" xr:uid="{00000000-0005-0000-0000-000060540000}"/>
    <cellStyle name="Normal 11 2 3 3 2 2 4" xfId="11409" xr:uid="{00000000-0005-0000-0000-000061540000}"/>
    <cellStyle name="Normal 11 2 3 3 2 2 4 2" xfId="40492" xr:uid="{00000000-0005-0000-0000-000062540000}"/>
    <cellStyle name="Normal 11 2 3 3 2 2 5" xfId="11410" xr:uid="{00000000-0005-0000-0000-000063540000}"/>
    <cellStyle name="Normal 11 2 3 3 2 2 5 2" xfId="40493" xr:uid="{00000000-0005-0000-0000-000064540000}"/>
    <cellStyle name="Normal 11 2 3 3 2 2 6" xfId="11411" xr:uid="{00000000-0005-0000-0000-000065540000}"/>
    <cellStyle name="Normal 11 2 3 3 2 2 6 2" xfId="40494" xr:uid="{00000000-0005-0000-0000-000066540000}"/>
    <cellStyle name="Normal 11 2 3 3 2 2 7" xfId="40483" xr:uid="{00000000-0005-0000-0000-000067540000}"/>
    <cellStyle name="Normal 11 2 3 3 2 3" xfId="11412" xr:uid="{00000000-0005-0000-0000-000068540000}"/>
    <cellStyle name="Normal 11 2 3 3 2 3 2" xfId="11413" xr:uid="{00000000-0005-0000-0000-000069540000}"/>
    <cellStyle name="Normal 11 2 3 3 2 3 2 2" xfId="11414" xr:uid="{00000000-0005-0000-0000-00006A540000}"/>
    <cellStyle name="Normal 11 2 3 3 2 3 2 2 2" xfId="11415" xr:uid="{00000000-0005-0000-0000-00006B540000}"/>
    <cellStyle name="Normal 11 2 3 3 2 3 2 2 2 2" xfId="40498" xr:uid="{00000000-0005-0000-0000-00006C540000}"/>
    <cellStyle name="Normal 11 2 3 3 2 3 2 2 3" xfId="40497" xr:uid="{00000000-0005-0000-0000-00006D540000}"/>
    <cellStyle name="Normal 11 2 3 3 2 3 2 3" xfId="11416" xr:uid="{00000000-0005-0000-0000-00006E540000}"/>
    <cellStyle name="Normal 11 2 3 3 2 3 2 3 2" xfId="40499" xr:uid="{00000000-0005-0000-0000-00006F540000}"/>
    <cellStyle name="Normal 11 2 3 3 2 3 2 4" xfId="11417" xr:uid="{00000000-0005-0000-0000-000070540000}"/>
    <cellStyle name="Normal 11 2 3 3 2 3 2 4 2" xfId="40500" xr:uid="{00000000-0005-0000-0000-000071540000}"/>
    <cellStyle name="Normal 11 2 3 3 2 3 2 5" xfId="11418" xr:uid="{00000000-0005-0000-0000-000072540000}"/>
    <cellStyle name="Normal 11 2 3 3 2 3 2 5 2" xfId="40501" xr:uid="{00000000-0005-0000-0000-000073540000}"/>
    <cellStyle name="Normal 11 2 3 3 2 3 2 6" xfId="40496" xr:uid="{00000000-0005-0000-0000-000074540000}"/>
    <cellStyle name="Normal 11 2 3 3 2 3 3" xfId="11419" xr:uid="{00000000-0005-0000-0000-000075540000}"/>
    <cellStyle name="Normal 11 2 3 3 2 3 3 2" xfId="11420" xr:uid="{00000000-0005-0000-0000-000076540000}"/>
    <cellStyle name="Normal 11 2 3 3 2 3 3 2 2" xfId="40503" xr:uid="{00000000-0005-0000-0000-000077540000}"/>
    <cellStyle name="Normal 11 2 3 3 2 3 3 3" xfId="40502" xr:uid="{00000000-0005-0000-0000-000078540000}"/>
    <cellStyle name="Normal 11 2 3 3 2 3 4" xfId="11421" xr:uid="{00000000-0005-0000-0000-000079540000}"/>
    <cellStyle name="Normal 11 2 3 3 2 3 4 2" xfId="40504" xr:uid="{00000000-0005-0000-0000-00007A540000}"/>
    <cellStyle name="Normal 11 2 3 3 2 3 5" xfId="11422" xr:uid="{00000000-0005-0000-0000-00007B540000}"/>
    <cellStyle name="Normal 11 2 3 3 2 3 5 2" xfId="40505" xr:uid="{00000000-0005-0000-0000-00007C540000}"/>
    <cellStyle name="Normal 11 2 3 3 2 3 6" xfId="11423" xr:uid="{00000000-0005-0000-0000-00007D540000}"/>
    <cellStyle name="Normal 11 2 3 3 2 3 6 2" xfId="40506" xr:uid="{00000000-0005-0000-0000-00007E540000}"/>
    <cellStyle name="Normal 11 2 3 3 2 3 7" xfId="40495" xr:uid="{00000000-0005-0000-0000-00007F540000}"/>
    <cellStyle name="Normal 11 2 3 3 2 4" xfId="11424" xr:uid="{00000000-0005-0000-0000-000080540000}"/>
    <cellStyle name="Normal 11 2 3 3 2 4 2" xfId="11425" xr:uid="{00000000-0005-0000-0000-000081540000}"/>
    <cellStyle name="Normal 11 2 3 3 2 4 2 2" xfId="11426" xr:uid="{00000000-0005-0000-0000-000082540000}"/>
    <cellStyle name="Normal 11 2 3 3 2 4 2 2 2" xfId="40509" xr:uid="{00000000-0005-0000-0000-000083540000}"/>
    <cellStyle name="Normal 11 2 3 3 2 4 2 3" xfId="40508" xr:uid="{00000000-0005-0000-0000-000084540000}"/>
    <cellStyle name="Normal 11 2 3 3 2 4 3" xfId="11427" xr:uid="{00000000-0005-0000-0000-000085540000}"/>
    <cellStyle name="Normal 11 2 3 3 2 4 3 2" xfId="40510" xr:uid="{00000000-0005-0000-0000-000086540000}"/>
    <cellStyle name="Normal 11 2 3 3 2 4 4" xfId="11428" xr:uid="{00000000-0005-0000-0000-000087540000}"/>
    <cellStyle name="Normal 11 2 3 3 2 4 4 2" xfId="40511" xr:uid="{00000000-0005-0000-0000-000088540000}"/>
    <cellStyle name="Normal 11 2 3 3 2 4 5" xfId="11429" xr:uid="{00000000-0005-0000-0000-000089540000}"/>
    <cellStyle name="Normal 11 2 3 3 2 4 5 2" xfId="40512" xr:uid="{00000000-0005-0000-0000-00008A540000}"/>
    <cellStyle name="Normal 11 2 3 3 2 4 6" xfId="40507" xr:uid="{00000000-0005-0000-0000-00008B540000}"/>
    <cellStyle name="Normal 11 2 3 3 2 5" xfId="11430" xr:uid="{00000000-0005-0000-0000-00008C540000}"/>
    <cellStyle name="Normal 11 2 3 3 2 5 2" xfId="11431" xr:uid="{00000000-0005-0000-0000-00008D540000}"/>
    <cellStyle name="Normal 11 2 3 3 2 5 2 2" xfId="11432" xr:uid="{00000000-0005-0000-0000-00008E540000}"/>
    <cellStyle name="Normal 11 2 3 3 2 5 2 2 2" xfId="40515" xr:uid="{00000000-0005-0000-0000-00008F540000}"/>
    <cellStyle name="Normal 11 2 3 3 2 5 2 3" xfId="40514" xr:uid="{00000000-0005-0000-0000-000090540000}"/>
    <cellStyle name="Normal 11 2 3 3 2 5 3" xfId="11433" xr:uid="{00000000-0005-0000-0000-000091540000}"/>
    <cellStyle name="Normal 11 2 3 3 2 5 3 2" xfId="40516" xr:uid="{00000000-0005-0000-0000-000092540000}"/>
    <cellStyle name="Normal 11 2 3 3 2 5 4" xfId="11434" xr:uid="{00000000-0005-0000-0000-000093540000}"/>
    <cellStyle name="Normal 11 2 3 3 2 5 4 2" xfId="40517" xr:uid="{00000000-0005-0000-0000-000094540000}"/>
    <cellStyle name="Normal 11 2 3 3 2 5 5" xfId="11435" xr:uid="{00000000-0005-0000-0000-000095540000}"/>
    <cellStyle name="Normal 11 2 3 3 2 5 5 2" xfId="40518" xr:uid="{00000000-0005-0000-0000-000096540000}"/>
    <cellStyle name="Normal 11 2 3 3 2 5 6" xfId="40513" xr:uid="{00000000-0005-0000-0000-000097540000}"/>
    <cellStyle name="Normal 11 2 3 3 2 6" xfId="11436" xr:uid="{00000000-0005-0000-0000-000098540000}"/>
    <cellStyle name="Normal 11 2 3 3 2 6 2" xfId="11437" xr:uid="{00000000-0005-0000-0000-000099540000}"/>
    <cellStyle name="Normal 11 2 3 3 2 6 2 2" xfId="11438" xr:uid="{00000000-0005-0000-0000-00009A540000}"/>
    <cellStyle name="Normal 11 2 3 3 2 6 2 2 2" xfId="40521" xr:uid="{00000000-0005-0000-0000-00009B540000}"/>
    <cellStyle name="Normal 11 2 3 3 2 6 2 3" xfId="40520" xr:uid="{00000000-0005-0000-0000-00009C540000}"/>
    <cellStyle name="Normal 11 2 3 3 2 6 3" xfId="11439" xr:uid="{00000000-0005-0000-0000-00009D540000}"/>
    <cellStyle name="Normal 11 2 3 3 2 6 3 2" xfId="40522" xr:uid="{00000000-0005-0000-0000-00009E540000}"/>
    <cellStyle name="Normal 11 2 3 3 2 6 4" xfId="11440" xr:uid="{00000000-0005-0000-0000-00009F540000}"/>
    <cellStyle name="Normal 11 2 3 3 2 6 4 2" xfId="40523" xr:uid="{00000000-0005-0000-0000-0000A0540000}"/>
    <cellStyle name="Normal 11 2 3 3 2 6 5" xfId="40519" xr:uid="{00000000-0005-0000-0000-0000A1540000}"/>
    <cellStyle name="Normal 11 2 3 3 2 7" xfId="11441" xr:uid="{00000000-0005-0000-0000-0000A2540000}"/>
    <cellStyle name="Normal 11 2 3 3 2 7 2" xfId="11442" xr:uid="{00000000-0005-0000-0000-0000A3540000}"/>
    <cellStyle name="Normal 11 2 3 3 2 7 2 2" xfId="40525" xr:uid="{00000000-0005-0000-0000-0000A4540000}"/>
    <cellStyle name="Normal 11 2 3 3 2 7 3" xfId="11443" xr:uid="{00000000-0005-0000-0000-0000A5540000}"/>
    <cellStyle name="Normal 11 2 3 3 2 7 3 2" xfId="40526" xr:uid="{00000000-0005-0000-0000-0000A6540000}"/>
    <cellStyle name="Normal 11 2 3 3 2 7 4" xfId="40524" xr:uid="{00000000-0005-0000-0000-0000A7540000}"/>
    <cellStyle name="Normal 11 2 3 3 2 8" xfId="11444" xr:uid="{00000000-0005-0000-0000-0000A8540000}"/>
    <cellStyle name="Normal 11 2 3 3 2 8 2" xfId="40527" xr:uid="{00000000-0005-0000-0000-0000A9540000}"/>
    <cellStyle name="Normal 11 2 3 3 2 9" xfId="11445" xr:uid="{00000000-0005-0000-0000-0000AA540000}"/>
    <cellStyle name="Normal 11 2 3 3 2 9 2" xfId="40528" xr:uid="{00000000-0005-0000-0000-0000AB540000}"/>
    <cellStyle name="Normal 11 2 3 3 3" xfId="11446" xr:uid="{00000000-0005-0000-0000-0000AC540000}"/>
    <cellStyle name="Normal 11 2 3 3 3 2" xfId="11447" xr:uid="{00000000-0005-0000-0000-0000AD540000}"/>
    <cellStyle name="Normal 11 2 3 3 3 2 2" xfId="11448" xr:uid="{00000000-0005-0000-0000-0000AE540000}"/>
    <cellStyle name="Normal 11 2 3 3 3 2 2 2" xfId="11449" xr:uid="{00000000-0005-0000-0000-0000AF540000}"/>
    <cellStyle name="Normal 11 2 3 3 3 2 2 2 2" xfId="40532" xr:uid="{00000000-0005-0000-0000-0000B0540000}"/>
    <cellStyle name="Normal 11 2 3 3 3 2 2 3" xfId="40531" xr:uid="{00000000-0005-0000-0000-0000B1540000}"/>
    <cellStyle name="Normal 11 2 3 3 3 2 3" xfId="11450" xr:uid="{00000000-0005-0000-0000-0000B2540000}"/>
    <cellStyle name="Normal 11 2 3 3 3 2 3 2" xfId="40533" xr:uid="{00000000-0005-0000-0000-0000B3540000}"/>
    <cellStyle name="Normal 11 2 3 3 3 2 4" xfId="11451" xr:uid="{00000000-0005-0000-0000-0000B4540000}"/>
    <cellStyle name="Normal 11 2 3 3 3 2 4 2" xfId="40534" xr:uid="{00000000-0005-0000-0000-0000B5540000}"/>
    <cellStyle name="Normal 11 2 3 3 3 2 5" xfId="11452" xr:uid="{00000000-0005-0000-0000-0000B6540000}"/>
    <cellStyle name="Normal 11 2 3 3 3 2 5 2" xfId="40535" xr:uid="{00000000-0005-0000-0000-0000B7540000}"/>
    <cellStyle name="Normal 11 2 3 3 3 2 6" xfId="40530" xr:uid="{00000000-0005-0000-0000-0000B8540000}"/>
    <cellStyle name="Normal 11 2 3 3 3 3" xfId="11453" xr:uid="{00000000-0005-0000-0000-0000B9540000}"/>
    <cellStyle name="Normal 11 2 3 3 3 3 2" xfId="11454" xr:uid="{00000000-0005-0000-0000-0000BA540000}"/>
    <cellStyle name="Normal 11 2 3 3 3 3 2 2" xfId="11455" xr:uid="{00000000-0005-0000-0000-0000BB540000}"/>
    <cellStyle name="Normal 11 2 3 3 3 3 2 2 2" xfId="40538" xr:uid="{00000000-0005-0000-0000-0000BC540000}"/>
    <cellStyle name="Normal 11 2 3 3 3 3 2 3" xfId="40537" xr:uid="{00000000-0005-0000-0000-0000BD540000}"/>
    <cellStyle name="Normal 11 2 3 3 3 3 3" xfId="11456" xr:uid="{00000000-0005-0000-0000-0000BE540000}"/>
    <cellStyle name="Normal 11 2 3 3 3 3 3 2" xfId="40539" xr:uid="{00000000-0005-0000-0000-0000BF540000}"/>
    <cellStyle name="Normal 11 2 3 3 3 3 4" xfId="11457" xr:uid="{00000000-0005-0000-0000-0000C0540000}"/>
    <cellStyle name="Normal 11 2 3 3 3 3 4 2" xfId="40540" xr:uid="{00000000-0005-0000-0000-0000C1540000}"/>
    <cellStyle name="Normal 11 2 3 3 3 3 5" xfId="11458" xr:uid="{00000000-0005-0000-0000-0000C2540000}"/>
    <cellStyle name="Normal 11 2 3 3 3 3 5 2" xfId="40541" xr:uid="{00000000-0005-0000-0000-0000C3540000}"/>
    <cellStyle name="Normal 11 2 3 3 3 3 6" xfId="40536" xr:uid="{00000000-0005-0000-0000-0000C4540000}"/>
    <cellStyle name="Normal 11 2 3 3 3 4" xfId="11459" xr:uid="{00000000-0005-0000-0000-0000C5540000}"/>
    <cellStyle name="Normal 11 2 3 3 3 4 2" xfId="11460" xr:uid="{00000000-0005-0000-0000-0000C6540000}"/>
    <cellStyle name="Normal 11 2 3 3 3 4 2 2" xfId="40543" xr:uid="{00000000-0005-0000-0000-0000C7540000}"/>
    <cellStyle name="Normal 11 2 3 3 3 4 3" xfId="40542" xr:uid="{00000000-0005-0000-0000-0000C8540000}"/>
    <cellStyle name="Normal 11 2 3 3 3 5" xfId="11461" xr:uid="{00000000-0005-0000-0000-0000C9540000}"/>
    <cellStyle name="Normal 11 2 3 3 3 5 2" xfId="40544" xr:uid="{00000000-0005-0000-0000-0000CA540000}"/>
    <cellStyle name="Normal 11 2 3 3 3 6" xfId="11462" xr:uid="{00000000-0005-0000-0000-0000CB540000}"/>
    <cellStyle name="Normal 11 2 3 3 3 6 2" xfId="40545" xr:uid="{00000000-0005-0000-0000-0000CC540000}"/>
    <cellStyle name="Normal 11 2 3 3 3 7" xfId="11463" xr:uid="{00000000-0005-0000-0000-0000CD540000}"/>
    <cellStyle name="Normal 11 2 3 3 3 7 2" xfId="40546" xr:uid="{00000000-0005-0000-0000-0000CE540000}"/>
    <cellStyle name="Normal 11 2 3 3 3 8" xfId="40529" xr:uid="{00000000-0005-0000-0000-0000CF540000}"/>
    <cellStyle name="Normal 11 2 3 3 4" xfId="11464" xr:uid="{00000000-0005-0000-0000-0000D0540000}"/>
    <cellStyle name="Normal 11 2 3 3 4 2" xfId="11465" xr:uid="{00000000-0005-0000-0000-0000D1540000}"/>
    <cellStyle name="Normal 11 2 3 3 4 2 2" xfId="11466" xr:uid="{00000000-0005-0000-0000-0000D2540000}"/>
    <cellStyle name="Normal 11 2 3 3 4 2 2 2" xfId="11467" xr:uid="{00000000-0005-0000-0000-0000D3540000}"/>
    <cellStyle name="Normal 11 2 3 3 4 2 2 2 2" xfId="40550" xr:uid="{00000000-0005-0000-0000-0000D4540000}"/>
    <cellStyle name="Normal 11 2 3 3 4 2 2 3" xfId="40549" xr:uid="{00000000-0005-0000-0000-0000D5540000}"/>
    <cellStyle name="Normal 11 2 3 3 4 2 3" xfId="11468" xr:uid="{00000000-0005-0000-0000-0000D6540000}"/>
    <cellStyle name="Normal 11 2 3 3 4 2 3 2" xfId="40551" xr:uid="{00000000-0005-0000-0000-0000D7540000}"/>
    <cellStyle name="Normal 11 2 3 3 4 2 4" xfId="11469" xr:uid="{00000000-0005-0000-0000-0000D8540000}"/>
    <cellStyle name="Normal 11 2 3 3 4 2 4 2" xfId="40552" xr:uid="{00000000-0005-0000-0000-0000D9540000}"/>
    <cellStyle name="Normal 11 2 3 3 4 2 5" xfId="11470" xr:uid="{00000000-0005-0000-0000-0000DA540000}"/>
    <cellStyle name="Normal 11 2 3 3 4 2 5 2" xfId="40553" xr:uid="{00000000-0005-0000-0000-0000DB540000}"/>
    <cellStyle name="Normal 11 2 3 3 4 2 6" xfId="40548" xr:uid="{00000000-0005-0000-0000-0000DC540000}"/>
    <cellStyle name="Normal 11 2 3 3 4 3" xfId="11471" xr:uid="{00000000-0005-0000-0000-0000DD540000}"/>
    <cellStyle name="Normal 11 2 3 3 4 3 2" xfId="11472" xr:uid="{00000000-0005-0000-0000-0000DE540000}"/>
    <cellStyle name="Normal 11 2 3 3 4 3 2 2" xfId="40555" xr:uid="{00000000-0005-0000-0000-0000DF540000}"/>
    <cellStyle name="Normal 11 2 3 3 4 3 3" xfId="40554" xr:uid="{00000000-0005-0000-0000-0000E0540000}"/>
    <cellStyle name="Normal 11 2 3 3 4 4" xfId="11473" xr:uid="{00000000-0005-0000-0000-0000E1540000}"/>
    <cellStyle name="Normal 11 2 3 3 4 4 2" xfId="40556" xr:uid="{00000000-0005-0000-0000-0000E2540000}"/>
    <cellStyle name="Normal 11 2 3 3 4 5" xfId="11474" xr:uid="{00000000-0005-0000-0000-0000E3540000}"/>
    <cellStyle name="Normal 11 2 3 3 4 5 2" xfId="40557" xr:uid="{00000000-0005-0000-0000-0000E4540000}"/>
    <cellStyle name="Normal 11 2 3 3 4 6" xfId="11475" xr:uid="{00000000-0005-0000-0000-0000E5540000}"/>
    <cellStyle name="Normal 11 2 3 3 4 6 2" xfId="40558" xr:uid="{00000000-0005-0000-0000-0000E6540000}"/>
    <cellStyle name="Normal 11 2 3 3 4 7" xfId="40547" xr:uid="{00000000-0005-0000-0000-0000E7540000}"/>
    <cellStyle name="Normal 11 2 3 3 5" xfId="11476" xr:uid="{00000000-0005-0000-0000-0000E8540000}"/>
    <cellStyle name="Normal 11 2 3 3 5 2" xfId="11477" xr:uid="{00000000-0005-0000-0000-0000E9540000}"/>
    <cellStyle name="Normal 11 2 3 3 5 2 2" xfId="11478" xr:uid="{00000000-0005-0000-0000-0000EA540000}"/>
    <cellStyle name="Normal 11 2 3 3 5 2 2 2" xfId="40561" xr:uid="{00000000-0005-0000-0000-0000EB540000}"/>
    <cellStyle name="Normal 11 2 3 3 5 2 3" xfId="40560" xr:uid="{00000000-0005-0000-0000-0000EC540000}"/>
    <cellStyle name="Normal 11 2 3 3 5 3" xfId="11479" xr:uid="{00000000-0005-0000-0000-0000ED540000}"/>
    <cellStyle name="Normal 11 2 3 3 5 3 2" xfId="40562" xr:uid="{00000000-0005-0000-0000-0000EE540000}"/>
    <cellStyle name="Normal 11 2 3 3 5 4" xfId="11480" xr:uid="{00000000-0005-0000-0000-0000EF540000}"/>
    <cellStyle name="Normal 11 2 3 3 5 4 2" xfId="40563" xr:uid="{00000000-0005-0000-0000-0000F0540000}"/>
    <cellStyle name="Normal 11 2 3 3 5 5" xfId="11481" xr:uid="{00000000-0005-0000-0000-0000F1540000}"/>
    <cellStyle name="Normal 11 2 3 3 5 5 2" xfId="40564" xr:uid="{00000000-0005-0000-0000-0000F2540000}"/>
    <cellStyle name="Normal 11 2 3 3 5 6" xfId="40559" xr:uid="{00000000-0005-0000-0000-0000F3540000}"/>
    <cellStyle name="Normal 11 2 3 3 6" xfId="11482" xr:uid="{00000000-0005-0000-0000-0000F4540000}"/>
    <cellStyle name="Normal 11 2 3 3 6 2" xfId="11483" xr:uid="{00000000-0005-0000-0000-0000F5540000}"/>
    <cellStyle name="Normal 11 2 3 3 6 2 2" xfId="11484" xr:uid="{00000000-0005-0000-0000-0000F6540000}"/>
    <cellStyle name="Normal 11 2 3 3 6 2 2 2" xfId="40567" xr:uid="{00000000-0005-0000-0000-0000F7540000}"/>
    <cellStyle name="Normal 11 2 3 3 6 2 3" xfId="40566" xr:uid="{00000000-0005-0000-0000-0000F8540000}"/>
    <cellStyle name="Normal 11 2 3 3 6 3" xfId="11485" xr:uid="{00000000-0005-0000-0000-0000F9540000}"/>
    <cellStyle name="Normal 11 2 3 3 6 3 2" xfId="40568" xr:uid="{00000000-0005-0000-0000-0000FA540000}"/>
    <cellStyle name="Normal 11 2 3 3 6 4" xfId="11486" xr:uid="{00000000-0005-0000-0000-0000FB540000}"/>
    <cellStyle name="Normal 11 2 3 3 6 4 2" xfId="40569" xr:uid="{00000000-0005-0000-0000-0000FC540000}"/>
    <cellStyle name="Normal 11 2 3 3 6 5" xfId="11487" xr:uid="{00000000-0005-0000-0000-0000FD540000}"/>
    <cellStyle name="Normal 11 2 3 3 6 5 2" xfId="40570" xr:uid="{00000000-0005-0000-0000-0000FE540000}"/>
    <cellStyle name="Normal 11 2 3 3 6 6" xfId="40565" xr:uid="{00000000-0005-0000-0000-0000FF540000}"/>
    <cellStyle name="Normal 11 2 3 3 7" xfId="11488" xr:uid="{00000000-0005-0000-0000-000000550000}"/>
    <cellStyle name="Normal 11 2 3 3 7 2" xfId="11489" xr:uid="{00000000-0005-0000-0000-000001550000}"/>
    <cellStyle name="Normal 11 2 3 3 7 2 2" xfId="11490" xr:uid="{00000000-0005-0000-0000-000002550000}"/>
    <cellStyle name="Normal 11 2 3 3 7 2 2 2" xfId="40573" xr:uid="{00000000-0005-0000-0000-000003550000}"/>
    <cellStyle name="Normal 11 2 3 3 7 2 3" xfId="40572" xr:uid="{00000000-0005-0000-0000-000004550000}"/>
    <cellStyle name="Normal 11 2 3 3 7 3" xfId="11491" xr:uid="{00000000-0005-0000-0000-000005550000}"/>
    <cellStyle name="Normal 11 2 3 3 7 3 2" xfId="40574" xr:uid="{00000000-0005-0000-0000-000006550000}"/>
    <cellStyle name="Normal 11 2 3 3 7 4" xfId="11492" xr:uid="{00000000-0005-0000-0000-000007550000}"/>
    <cellStyle name="Normal 11 2 3 3 7 4 2" xfId="40575" xr:uid="{00000000-0005-0000-0000-000008550000}"/>
    <cellStyle name="Normal 11 2 3 3 7 5" xfId="40571" xr:uid="{00000000-0005-0000-0000-000009550000}"/>
    <cellStyle name="Normal 11 2 3 3 8" xfId="11493" xr:uid="{00000000-0005-0000-0000-00000A550000}"/>
    <cellStyle name="Normal 11 2 3 3 8 2" xfId="11494" xr:uid="{00000000-0005-0000-0000-00000B550000}"/>
    <cellStyle name="Normal 11 2 3 3 8 2 2" xfId="40577" xr:uid="{00000000-0005-0000-0000-00000C550000}"/>
    <cellStyle name="Normal 11 2 3 3 8 3" xfId="11495" xr:uid="{00000000-0005-0000-0000-00000D550000}"/>
    <cellStyle name="Normal 11 2 3 3 8 3 2" xfId="40578" xr:uid="{00000000-0005-0000-0000-00000E550000}"/>
    <cellStyle name="Normal 11 2 3 3 8 4" xfId="40576" xr:uid="{00000000-0005-0000-0000-00000F550000}"/>
    <cellStyle name="Normal 11 2 3 3 9" xfId="11496" xr:uid="{00000000-0005-0000-0000-000010550000}"/>
    <cellStyle name="Normal 11 2 3 3 9 2" xfId="40579" xr:uid="{00000000-0005-0000-0000-000011550000}"/>
    <cellStyle name="Normal 11 2 3 4" xfId="11497" xr:uid="{00000000-0005-0000-0000-000012550000}"/>
    <cellStyle name="Normal 11 2 3 4 10" xfId="11498" xr:uid="{00000000-0005-0000-0000-000013550000}"/>
    <cellStyle name="Normal 11 2 3 4 10 2" xfId="40581" xr:uid="{00000000-0005-0000-0000-000014550000}"/>
    <cellStyle name="Normal 11 2 3 4 11" xfId="40580" xr:uid="{00000000-0005-0000-0000-000015550000}"/>
    <cellStyle name="Normal 11 2 3 4 2" xfId="11499" xr:uid="{00000000-0005-0000-0000-000016550000}"/>
    <cellStyle name="Normal 11 2 3 4 2 2" xfId="11500" xr:uid="{00000000-0005-0000-0000-000017550000}"/>
    <cellStyle name="Normal 11 2 3 4 2 2 2" xfId="11501" xr:uid="{00000000-0005-0000-0000-000018550000}"/>
    <cellStyle name="Normal 11 2 3 4 2 2 2 2" xfId="11502" xr:uid="{00000000-0005-0000-0000-000019550000}"/>
    <cellStyle name="Normal 11 2 3 4 2 2 2 2 2" xfId="40585" xr:uid="{00000000-0005-0000-0000-00001A550000}"/>
    <cellStyle name="Normal 11 2 3 4 2 2 2 3" xfId="40584" xr:uid="{00000000-0005-0000-0000-00001B550000}"/>
    <cellStyle name="Normal 11 2 3 4 2 2 3" xfId="11503" xr:uid="{00000000-0005-0000-0000-00001C550000}"/>
    <cellStyle name="Normal 11 2 3 4 2 2 3 2" xfId="40586" xr:uid="{00000000-0005-0000-0000-00001D550000}"/>
    <cellStyle name="Normal 11 2 3 4 2 2 4" xfId="11504" xr:uid="{00000000-0005-0000-0000-00001E550000}"/>
    <cellStyle name="Normal 11 2 3 4 2 2 4 2" xfId="40587" xr:uid="{00000000-0005-0000-0000-00001F550000}"/>
    <cellStyle name="Normal 11 2 3 4 2 2 5" xfId="11505" xr:uid="{00000000-0005-0000-0000-000020550000}"/>
    <cellStyle name="Normal 11 2 3 4 2 2 5 2" xfId="40588" xr:uid="{00000000-0005-0000-0000-000021550000}"/>
    <cellStyle name="Normal 11 2 3 4 2 2 6" xfId="40583" xr:uid="{00000000-0005-0000-0000-000022550000}"/>
    <cellStyle name="Normal 11 2 3 4 2 3" xfId="11506" xr:uid="{00000000-0005-0000-0000-000023550000}"/>
    <cellStyle name="Normal 11 2 3 4 2 3 2" xfId="11507" xr:uid="{00000000-0005-0000-0000-000024550000}"/>
    <cellStyle name="Normal 11 2 3 4 2 3 2 2" xfId="40590" xr:uid="{00000000-0005-0000-0000-000025550000}"/>
    <cellStyle name="Normal 11 2 3 4 2 3 3" xfId="40589" xr:uid="{00000000-0005-0000-0000-000026550000}"/>
    <cellStyle name="Normal 11 2 3 4 2 4" xfId="11508" xr:uid="{00000000-0005-0000-0000-000027550000}"/>
    <cellStyle name="Normal 11 2 3 4 2 4 2" xfId="40591" xr:uid="{00000000-0005-0000-0000-000028550000}"/>
    <cellStyle name="Normal 11 2 3 4 2 5" xfId="11509" xr:uid="{00000000-0005-0000-0000-000029550000}"/>
    <cellStyle name="Normal 11 2 3 4 2 5 2" xfId="40592" xr:uid="{00000000-0005-0000-0000-00002A550000}"/>
    <cellStyle name="Normal 11 2 3 4 2 6" xfId="11510" xr:uid="{00000000-0005-0000-0000-00002B550000}"/>
    <cellStyle name="Normal 11 2 3 4 2 6 2" xfId="40593" xr:uid="{00000000-0005-0000-0000-00002C550000}"/>
    <cellStyle name="Normal 11 2 3 4 2 7" xfId="40582" xr:uid="{00000000-0005-0000-0000-00002D550000}"/>
    <cellStyle name="Normal 11 2 3 4 3" xfId="11511" xr:uid="{00000000-0005-0000-0000-00002E550000}"/>
    <cellStyle name="Normal 11 2 3 4 3 2" xfId="11512" xr:uid="{00000000-0005-0000-0000-00002F550000}"/>
    <cellStyle name="Normal 11 2 3 4 3 2 2" xfId="11513" xr:uid="{00000000-0005-0000-0000-000030550000}"/>
    <cellStyle name="Normal 11 2 3 4 3 2 2 2" xfId="11514" xr:uid="{00000000-0005-0000-0000-000031550000}"/>
    <cellStyle name="Normal 11 2 3 4 3 2 2 2 2" xfId="40597" xr:uid="{00000000-0005-0000-0000-000032550000}"/>
    <cellStyle name="Normal 11 2 3 4 3 2 2 3" xfId="40596" xr:uid="{00000000-0005-0000-0000-000033550000}"/>
    <cellStyle name="Normal 11 2 3 4 3 2 3" xfId="11515" xr:uid="{00000000-0005-0000-0000-000034550000}"/>
    <cellStyle name="Normal 11 2 3 4 3 2 3 2" xfId="40598" xr:uid="{00000000-0005-0000-0000-000035550000}"/>
    <cellStyle name="Normal 11 2 3 4 3 2 4" xfId="11516" xr:uid="{00000000-0005-0000-0000-000036550000}"/>
    <cellStyle name="Normal 11 2 3 4 3 2 4 2" xfId="40599" xr:uid="{00000000-0005-0000-0000-000037550000}"/>
    <cellStyle name="Normal 11 2 3 4 3 2 5" xfId="11517" xr:uid="{00000000-0005-0000-0000-000038550000}"/>
    <cellStyle name="Normal 11 2 3 4 3 2 5 2" xfId="40600" xr:uid="{00000000-0005-0000-0000-000039550000}"/>
    <cellStyle name="Normal 11 2 3 4 3 2 6" xfId="40595" xr:uid="{00000000-0005-0000-0000-00003A550000}"/>
    <cellStyle name="Normal 11 2 3 4 3 3" xfId="11518" xr:uid="{00000000-0005-0000-0000-00003B550000}"/>
    <cellStyle name="Normal 11 2 3 4 3 3 2" xfId="11519" xr:uid="{00000000-0005-0000-0000-00003C550000}"/>
    <cellStyle name="Normal 11 2 3 4 3 3 2 2" xfId="40602" xr:uid="{00000000-0005-0000-0000-00003D550000}"/>
    <cellStyle name="Normal 11 2 3 4 3 3 3" xfId="40601" xr:uid="{00000000-0005-0000-0000-00003E550000}"/>
    <cellStyle name="Normal 11 2 3 4 3 4" xfId="11520" xr:uid="{00000000-0005-0000-0000-00003F550000}"/>
    <cellStyle name="Normal 11 2 3 4 3 4 2" xfId="40603" xr:uid="{00000000-0005-0000-0000-000040550000}"/>
    <cellStyle name="Normal 11 2 3 4 3 5" xfId="11521" xr:uid="{00000000-0005-0000-0000-000041550000}"/>
    <cellStyle name="Normal 11 2 3 4 3 5 2" xfId="40604" xr:uid="{00000000-0005-0000-0000-000042550000}"/>
    <cellStyle name="Normal 11 2 3 4 3 6" xfId="11522" xr:uid="{00000000-0005-0000-0000-000043550000}"/>
    <cellStyle name="Normal 11 2 3 4 3 6 2" xfId="40605" xr:uid="{00000000-0005-0000-0000-000044550000}"/>
    <cellStyle name="Normal 11 2 3 4 3 7" xfId="40594" xr:uid="{00000000-0005-0000-0000-000045550000}"/>
    <cellStyle name="Normal 11 2 3 4 4" xfId="11523" xr:uid="{00000000-0005-0000-0000-000046550000}"/>
    <cellStyle name="Normal 11 2 3 4 4 2" xfId="11524" xr:uid="{00000000-0005-0000-0000-000047550000}"/>
    <cellStyle name="Normal 11 2 3 4 4 2 2" xfId="11525" xr:uid="{00000000-0005-0000-0000-000048550000}"/>
    <cellStyle name="Normal 11 2 3 4 4 2 2 2" xfId="40608" xr:uid="{00000000-0005-0000-0000-000049550000}"/>
    <cellStyle name="Normal 11 2 3 4 4 2 3" xfId="40607" xr:uid="{00000000-0005-0000-0000-00004A550000}"/>
    <cellStyle name="Normal 11 2 3 4 4 3" xfId="11526" xr:uid="{00000000-0005-0000-0000-00004B550000}"/>
    <cellStyle name="Normal 11 2 3 4 4 3 2" xfId="40609" xr:uid="{00000000-0005-0000-0000-00004C550000}"/>
    <cellStyle name="Normal 11 2 3 4 4 4" xfId="11527" xr:uid="{00000000-0005-0000-0000-00004D550000}"/>
    <cellStyle name="Normal 11 2 3 4 4 4 2" xfId="40610" xr:uid="{00000000-0005-0000-0000-00004E550000}"/>
    <cellStyle name="Normal 11 2 3 4 4 5" xfId="11528" xr:uid="{00000000-0005-0000-0000-00004F550000}"/>
    <cellStyle name="Normal 11 2 3 4 4 5 2" xfId="40611" xr:uid="{00000000-0005-0000-0000-000050550000}"/>
    <cellStyle name="Normal 11 2 3 4 4 6" xfId="40606" xr:uid="{00000000-0005-0000-0000-000051550000}"/>
    <cellStyle name="Normal 11 2 3 4 5" xfId="11529" xr:uid="{00000000-0005-0000-0000-000052550000}"/>
    <cellStyle name="Normal 11 2 3 4 5 2" xfId="11530" xr:uid="{00000000-0005-0000-0000-000053550000}"/>
    <cellStyle name="Normal 11 2 3 4 5 2 2" xfId="11531" xr:uid="{00000000-0005-0000-0000-000054550000}"/>
    <cellStyle name="Normal 11 2 3 4 5 2 2 2" xfId="40614" xr:uid="{00000000-0005-0000-0000-000055550000}"/>
    <cellStyle name="Normal 11 2 3 4 5 2 3" xfId="40613" xr:uid="{00000000-0005-0000-0000-000056550000}"/>
    <cellStyle name="Normal 11 2 3 4 5 3" xfId="11532" xr:uid="{00000000-0005-0000-0000-000057550000}"/>
    <cellStyle name="Normal 11 2 3 4 5 3 2" xfId="40615" xr:uid="{00000000-0005-0000-0000-000058550000}"/>
    <cellStyle name="Normal 11 2 3 4 5 4" xfId="11533" xr:uid="{00000000-0005-0000-0000-000059550000}"/>
    <cellStyle name="Normal 11 2 3 4 5 4 2" xfId="40616" xr:uid="{00000000-0005-0000-0000-00005A550000}"/>
    <cellStyle name="Normal 11 2 3 4 5 5" xfId="11534" xr:uid="{00000000-0005-0000-0000-00005B550000}"/>
    <cellStyle name="Normal 11 2 3 4 5 5 2" xfId="40617" xr:uid="{00000000-0005-0000-0000-00005C550000}"/>
    <cellStyle name="Normal 11 2 3 4 5 6" xfId="40612" xr:uid="{00000000-0005-0000-0000-00005D550000}"/>
    <cellStyle name="Normal 11 2 3 4 6" xfId="11535" xr:uid="{00000000-0005-0000-0000-00005E550000}"/>
    <cellStyle name="Normal 11 2 3 4 6 2" xfId="11536" xr:uid="{00000000-0005-0000-0000-00005F550000}"/>
    <cellStyle name="Normal 11 2 3 4 6 2 2" xfId="11537" xr:uid="{00000000-0005-0000-0000-000060550000}"/>
    <cellStyle name="Normal 11 2 3 4 6 2 2 2" xfId="40620" xr:uid="{00000000-0005-0000-0000-000061550000}"/>
    <cellStyle name="Normal 11 2 3 4 6 2 3" xfId="40619" xr:uid="{00000000-0005-0000-0000-000062550000}"/>
    <cellStyle name="Normal 11 2 3 4 6 3" xfId="11538" xr:uid="{00000000-0005-0000-0000-000063550000}"/>
    <cellStyle name="Normal 11 2 3 4 6 3 2" xfId="40621" xr:uid="{00000000-0005-0000-0000-000064550000}"/>
    <cellStyle name="Normal 11 2 3 4 6 4" xfId="11539" xr:uid="{00000000-0005-0000-0000-000065550000}"/>
    <cellStyle name="Normal 11 2 3 4 6 4 2" xfId="40622" xr:uid="{00000000-0005-0000-0000-000066550000}"/>
    <cellStyle name="Normal 11 2 3 4 6 5" xfId="40618" xr:uid="{00000000-0005-0000-0000-000067550000}"/>
    <cellStyle name="Normal 11 2 3 4 7" xfId="11540" xr:uid="{00000000-0005-0000-0000-000068550000}"/>
    <cellStyle name="Normal 11 2 3 4 7 2" xfId="11541" xr:uid="{00000000-0005-0000-0000-000069550000}"/>
    <cellStyle name="Normal 11 2 3 4 7 2 2" xfId="40624" xr:uid="{00000000-0005-0000-0000-00006A550000}"/>
    <cellStyle name="Normal 11 2 3 4 7 3" xfId="11542" xr:uid="{00000000-0005-0000-0000-00006B550000}"/>
    <cellStyle name="Normal 11 2 3 4 7 3 2" xfId="40625" xr:uid="{00000000-0005-0000-0000-00006C550000}"/>
    <cellStyle name="Normal 11 2 3 4 7 4" xfId="40623" xr:uid="{00000000-0005-0000-0000-00006D550000}"/>
    <cellStyle name="Normal 11 2 3 4 8" xfId="11543" xr:uid="{00000000-0005-0000-0000-00006E550000}"/>
    <cellStyle name="Normal 11 2 3 4 8 2" xfId="40626" xr:uid="{00000000-0005-0000-0000-00006F550000}"/>
    <cellStyle name="Normal 11 2 3 4 9" xfId="11544" xr:uid="{00000000-0005-0000-0000-000070550000}"/>
    <cellStyle name="Normal 11 2 3 4 9 2" xfId="40627" xr:uid="{00000000-0005-0000-0000-000071550000}"/>
    <cellStyle name="Normal 11 2 3 5" xfId="11545" xr:uid="{00000000-0005-0000-0000-000072550000}"/>
    <cellStyle name="Normal 11 2 3 5 2" xfId="11546" xr:uid="{00000000-0005-0000-0000-000073550000}"/>
    <cellStyle name="Normal 11 2 3 5 2 2" xfId="11547" xr:uid="{00000000-0005-0000-0000-000074550000}"/>
    <cellStyle name="Normal 11 2 3 5 2 2 2" xfId="11548" xr:uid="{00000000-0005-0000-0000-000075550000}"/>
    <cellStyle name="Normal 11 2 3 5 2 2 2 2" xfId="40631" xr:uid="{00000000-0005-0000-0000-000076550000}"/>
    <cellStyle name="Normal 11 2 3 5 2 2 3" xfId="40630" xr:uid="{00000000-0005-0000-0000-000077550000}"/>
    <cellStyle name="Normal 11 2 3 5 2 3" xfId="11549" xr:uid="{00000000-0005-0000-0000-000078550000}"/>
    <cellStyle name="Normal 11 2 3 5 2 3 2" xfId="40632" xr:uid="{00000000-0005-0000-0000-000079550000}"/>
    <cellStyle name="Normal 11 2 3 5 2 4" xfId="11550" xr:uid="{00000000-0005-0000-0000-00007A550000}"/>
    <cellStyle name="Normal 11 2 3 5 2 4 2" xfId="40633" xr:uid="{00000000-0005-0000-0000-00007B550000}"/>
    <cellStyle name="Normal 11 2 3 5 2 5" xfId="11551" xr:uid="{00000000-0005-0000-0000-00007C550000}"/>
    <cellStyle name="Normal 11 2 3 5 2 5 2" xfId="40634" xr:uid="{00000000-0005-0000-0000-00007D550000}"/>
    <cellStyle name="Normal 11 2 3 5 2 6" xfId="40629" xr:uid="{00000000-0005-0000-0000-00007E550000}"/>
    <cellStyle name="Normal 11 2 3 5 3" xfId="11552" xr:uid="{00000000-0005-0000-0000-00007F550000}"/>
    <cellStyle name="Normal 11 2 3 5 3 2" xfId="11553" xr:uid="{00000000-0005-0000-0000-000080550000}"/>
    <cellStyle name="Normal 11 2 3 5 3 2 2" xfId="11554" xr:uid="{00000000-0005-0000-0000-000081550000}"/>
    <cellStyle name="Normal 11 2 3 5 3 2 2 2" xfId="40637" xr:uid="{00000000-0005-0000-0000-000082550000}"/>
    <cellStyle name="Normal 11 2 3 5 3 2 3" xfId="40636" xr:uid="{00000000-0005-0000-0000-000083550000}"/>
    <cellStyle name="Normal 11 2 3 5 3 3" xfId="11555" xr:uid="{00000000-0005-0000-0000-000084550000}"/>
    <cellStyle name="Normal 11 2 3 5 3 3 2" xfId="40638" xr:uid="{00000000-0005-0000-0000-000085550000}"/>
    <cellStyle name="Normal 11 2 3 5 3 4" xfId="11556" xr:uid="{00000000-0005-0000-0000-000086550000}"/>
    <cellStyle name="Normal 11 2 3 5 3 4 2" xfId="40639" xr:uid="{00000000-0005-0000-0000-000087550000}"/>
    <cellStyle name="Normal 11 2 3 5 3 5" xfId="11557" xr:uid="{00000000-0005-0000-0000-000088550000}"/>
    <cellStyle name="Normal 11 2 3 5 3 5 2" xfId="40640" xr:uid="{00000000-0005-0000-0000-000089550000}"/>
    <cellStyle name="Normal 11 2 3 5 3 6" xfId="40635" xr:uid="{00000000-0005-0000-0000-00008A550000}"/>
    <cellStyle name="Normal 11 2 3 5 4" xfId="11558" xr:uid="{00000000-0005-0000-0000-00008B550000}"/>
    <cellStyle name="Normal 11 2 3 5 4 2" xfId="11559" xr:uid="{00000000-0005-0000-0000-00008C550000}"/>
    <cellStyle name="Normal 11 2 3 5 4 2 2" xfId="40642" xr:uid="{00000000-0005-0000-0000-00008D550000}"/>
    <cellStyle name="Normal 11 2 3 5 4 3" xfId="40641" xr:uid="{00000000-0005-0000-0000-00008E550000}"/>
    <cellStyle name="Normal 11 2 3 5 5" xfId="11560" xr:uid="{00000000-0005-0000-0000-00008F550000}"/>
    <cellStyle name="Normal 11 2 3 5 5 2" xfId="40643" xr:uid="{00000000-0005-0000-0000-000090550000}"/>
    <cellStyle name="Normal 11 2 3 5 6" xfId="11561" xr:uid="{00000000-0005-0000-0000-000091550000}"/>
    <cellStyle name="Normal 11 2 3 5 6 2" xfId="40644" xr:uid="{00000000-0005-0000-0000-000092550000}"/>
    <cellStyle name="Normal 11 2 3 5 7" xfId="11562" xr:uid="{00000000-0005-0000-0000-000093550000}"/>
    <cellStyle name="Normal 11 2 3 5 7 2" xfId="40645" xr:uid="{00000000-0005-0000-0000-000094550000}"/>
    <cellStyle name="Normal 11 2 3 5 8" xfId="40628" xr:uid="{00000000-0005-0000-0000-000095550000}"/>
    <cellStyle name="Normal 11 2 3 6" xfId="11563" xr:uid="{00000000-0005-0000-0000-000096550000}"/>
    <cellStyle name="Normal 11 2 3 6 2" xfId="11564" xr:uid="{00000000-0005-0000-0000-000097550000}"/>
    <cellStyle name="Normal 11 2 3 6 2 2" xfId="11565" xr:uid="{00000000-0005-0000-0000-000098550000}"/>
    <cellStyle name="Normal 11 2 3 6 2 2 2" xfId="11566" xr:uid="{00000000-0005-0000-0000-000099550000}"/>
    <cellStyle name="Normal 11 2 3 6 2 2 2 2" xfId="40649" xr:uid="{00000000-0005-0000-0000-00009A550000}"/>
    <cellStyle name="Normal 11 2 3 6 2 2 3" xfId="40648" xr:uid="{00000000-0005-0000-0000-00009B550000}"/>
    <cellStyle name="Normal 11 2 3 6 2 3" xfId="11567" xr:uid="{00000000-0005-0000-0000-00009C550000}"/>
    <cellStyle name="Normal 11 2 3 6 2 3 2" xfId="40650" xr:uid="{00000000-0005-0000-0000-00009D550000}"/>
    <cellStyle name="Normal 11 2 3 6 2 4" xfId="11568" xr:uid="{00000000-0005-0000-0000-00009E550000}"/>
    <cellStyle name="Normal 11 2 3 6 2 4 2" xfId="40651" xr:uid="{00000000-0005-0000-0000-00009F550000}"/>
    <cellStyle name="Normal 11 2 3 6 2 5" xfId="11569" xr:uid="{00000000-0005-0000-0000-0000A0550000}"/>
    <cellStyle name="Normal 11 2 3 6 2 5 2" xfId="40652" xr:uid="{00000000-0005-0000-0000-0000A1550000}"/>
    <cellStyle name="Normal 11 2 3 6 2 6" xfId="40647" xr:uid="{00000000-0005-0000-0000-0000A2550000}"/>
    <cellStyle name="Normal 11 2 3 6 3" xfId="11570" xr:uid="{00000000-0005-0000-0000-0000A3550000}"/>
    <cellStyle name="Normal 11 2 3 6 3 2" xfId="11571" xr:uid="{00000000-0005-0000-0000-0000A4550000}"/>
    <cellStyle name="Normal 11 2 3 6 3 2 2" xfId="40654" xr:uid="{00000000-0005-0000-0000-0000A5550000}"/>
    <cellStyle name="Normal 11 2 3 6 3 3" xfId="40653" xr:uid="{00000000-0005-0000-0000-0000A6550000}"/>
    <cellStyle name="Normal 11 2 3 6 4" xfId="11572" xr:uid="{00000000-0005-0000-0000-0000A7550000}"/>
    <cellStyle name="Normal 11 2 3 6 4 2" xfId="40655" xr:uid="{00000000-0005-0000-0000-0000A8550000}"/>
    <cellStyle name="Normal 11 2 3 6 5" xfId="11573" xr:uid="{00000000-0005-0000-0000-0000A9550000}"/>
    <cellStyle name="Normal 11 2 3 6 5 2" xfId="40656" xr:uid="{00000000-0005-0000-0000-0000AA550000}"/>
    <cellStyle name="Normal 11 2 3 6 6" xfId="11574" xr:uid="{00000000-0005-0000-0000-0000AB550000}"/>
    <cellStyle name="Normal 11 2 3 6 6 2" xfId="40657" xr:uid="{00000000-0005-0000-0000-0000AC550000}"/>
    <cellStyle name="Normal 11 2 3 6 7" xfId="40646" xr:uid="{00000000-0005-0000-0000-0000AD550000}"/>
    <cellStyle name="Normal 11 2 3 7" xfId="11575" xr:uid="{00000000-0005-0000-0000-0000AE550000}"/>
    <cellStyle name="Normal 11 2 3 7 2" xfId="11576" xr:uid="{00000000-0005-0000-0000-0000AF550000}"/>
    <cellStyle name="Normal 11 2 3 7 2 2" xfId="11577" xr:uid="{00000000-0005-0000-0000-0000B0550000}"/>
    <cellStyle name="Normal 11 2 3 7 2 2 2" xfId="40660" xr:uid="{00000000-0005-0000-0000-0000B1550000}"/>
    <cellStyle name="Normal 11 2 3 7 2 3" xfId="40659" xr:uid="{00000000-0005-0000-0000-0000B2550000}"/>
    <cellStyle name="Normal 11 2 3 7 3" xfId="11578" xr:uid="{00000000-0005-0000-0000-0000B3550000}"/>
    <cellStyle name="Normal 11 2 3 7 3 2" xfId="40661" xr:uid="{00000000-0005-0000-0000-0000B4550000}"/>
    <cellStyle name="Normal 11 2 3 7 4" xfId="11579" xr:uid="{00000000-0005-0000-0000-0000B5550000}"/>
    <cellStyle name="Normal 11 2 3 7 4 2" xfId="40662" xr:uid="{00000000-0005-0000-0000-0000B6550000}"/>
    <cellStyle name="Normal 11 2 3 7 5" xfId="11580" xr:uid="{00000000-0005-0000-0000-0000B7550000}"/>
    <cellStyle name="Normal 11 2 3 7 5 2" xfId="40663" xr:uid="{00000000-0005-0000-0000-0000B8550000}"/>
    <cellStyle name="Normal 11 2 3 7 6" xfId="40658" xr:uid="{00000000-0005-0000-0000-0000B9550000}"/>
    <cellStyle name="Normal 11 2 3 8" xfId="11581" xr:uid="{00000000-0005-0000-0000-0000BA550000}"/>
    <cellStyle name="Normal 11 2 3 8 2" xfId="11582" xr:uid="{00000000-0005-0000-0000-0000BB550000}"/>
    <cellStyle name="Normal 11 2 3 8 2 2" xfId="11583" xr:uid="{00000000-0005-0000-0000-0000BC550000}"/>
    <cellStyle name="Normal 11 2 3 8 2 2 2" xfId="40666" xr:uid="{00000000-0005-0000-0000-0000BD550000}"/>
    <cellStyle name="Normal 11 2 3 8 2 3" xfId="40665" xr:uid="{00000000-0005-0000-0000-0000BE550000}"/>
    <cellStyle name="Normal 11 2 3 8 3" xfId="11584" xr:uid="{00000000-0005-0000-0000-0000BF550000}"/>
    <cellStyle name="Normal 11 2 3 8 3 2" xfId="40667" xr:uid="{00000000-0005-0000-0000-0000C0550000}"/>
    <cellStyle name="Normal 11 2 3 8 4" xfId="11585" xr:uid="{00000000-0005-0000-0000-0000C1550000}"/>
    <cellStyle name="Normal 11 2 3 8 4 2" xfId="40668" xr:uid="{00000000-0005-0000-0000-0000C2550000}"/>
    <cellStyle name="Normal 11 2 3 8 5" xfId="11586" xr:uid="{00000000-0005-0000-0000-0000C3550000}"/>
    <cellStyle name="Normal 11 2 3 8 5 2" xfId="40669" xr:uid="{00000000-0005-0000-0000-0000C4550000}"/>
    <cellStyle name="Normal 11 2 3 8 6" xfId="40664" xr:uid="{00000000-0005-0000-0000-0000C5550000}"/>
    <cellStyle name="Normal 11 2 3 9" xfId="11587" xr:uid="{00000000-0005-0000-0000-0000C6550000}"/>
    <cellStyle name="Normal 11 2 3 9 2" xfId="11588" xr:uid="{00000000-0005-0000-0000-0000C7550000}"/>
    <cellStyle name="Normal 11 2 3 9 2 2" xfId="11589" xr:uid="{00000000-0005-0000-0000-0000C8550000}"/>
    <cellStyle name="Normal 11 2 3 9 2 2 2" xfId="40672" xr:uid="{00000000-0005-0000-0000-0000C9550000}"/>
    <cellStyle name="Normal 11 2 3 9 2 3" xfId="40671" xr:uid="{00000000-0005-0000-0000-0000CA550000}"/>
    <cellStyle name="Normal 11 2 3 9 3" xfId="11590" xr:uid="{00000000-0005-0000-0000-0000CB550000}"/>
    <cellStyle name="Normal 11 2 3 9 3 2" xfId="40673" xr:uid="{00000000-0005-0000-0000-0000CC550000}"/>
    <cellStyle name="Normal 11 2 3 9 4" xfId="11591" xr:uid="{00000000-0005-0000-0000-0000CD550000}"/>
    <cellStyle name="Normal 11 2 3 9 4 2" xfId="40674" xr:uid="{00000000-0005-0000-0000-0000CE550000}"/>
    <cellStyle name="Normal 11 2 3 9 5" xfId="40670" xr:uid="{00000000-0005-0000-0000-0000CF550000}"/>
    <cellStyle name="Normal 11 2 4" xfId="11592" xr:uid="{00000000-0005-0000-0000-0000D0550000}"/>
    <cellStyle name="Normal 11 2 4 10" xfId="11593" xr:uid="{00000000-0005-0000-0000-0000D1550000}"/>
    <cellStyle name="Normal 11 2 4 10 2" xfId="40676" xr:uid="{00000000-0005-0000-0000-0000D2550000}"/>
    <cellStyle name="Normal 11 2 4 11" xfId="11594" xr:uid="{00000000-0005-0000-0000-0000D3550000}"/>
    <cellStyle name="Normal 11 2 4 11 2" xfId="40677" xr:uid="{00000000-0005-0000-0000-0000D4550000}"/>
    <cellStyle name="Normal 11 2 4 12" xfId="11595" xr:uid="{00000000-0005-0000-0000-0000D5550000}"/>
    <cellStyle name="Normal 11 2 4 12 2" xfId="40678" xr:uid="{00000000-0005-0000-0000-0000D6550000}"/>
    <cellStyle name="Normal 11 2 4 13" xfId="40675" xr:uid="{00000000-0005-0000-0000-0000D7550000}"/>
    <cellStyle name="Normal 11 2 4 2" xfId="11596" xr:uid="{00000000-0005-0000-0000-0000D8550000}"/>
    <cellStyle name="Normal 11 2 4 2 10" xfId="11597" xr:uid="{00000000-0005-0000-0000-0000D9550000}"/>
    <cellStyle name="Normal 11 2 4 2 10 2" xfId="40680" xr:uid="{00000000-0005-0000-0000-0000DA550000}"/>
    <cellStyle name="Normal 11 2 4 2 11" xfId="11598" xr:uid="{00000000-0005-0000-0000-0000DB550000}"/>
    <cellStyle name="Normal 11 2 4 2 11 2" xfId="40681" xr:uid="{00000000-0005-0000-0000-0000DC550000}"/>
    <cellStyle name="Normal 11 2 4 2 12" xfId="40679" xr:uid="{00000000-0005-0000-0000-0000DD550000}"/>
    <cellStyle name="Normal 11 2 4 2 2" xfId="11599" xr:uid="{00000000-0005-0000-0000-0000DE550000}"/>
    <cellStyle name="Normal 11 2 4 2 2 10" xfId="11600" xr:uid="{00000000-0005-0000-0000-0000DF550000}"/>
    <cellStyle name="Normal 11 2 4 2 2 10 2" xfId="40683" xr:uid="{00000000-0005-0000-0000-0000E0550000}"/>
    <cellStyle name="Normal 11 2 4 2 2 11" xfId="40682" xr:uid="{00000000-0005-0000-0000-0000E1550000}"/>
    <cellStyle name="Normal 11 2 4 2 2 2" xfId="11601" xr:uid="{00000000-0005-0000-0000-0000E2550000}"/>
    <cellStyle name="Normal 11 2 4 2 2 2 2" xfId="11602" xr:uid="{00000000-0005-0000-0000-0000E3550000}"/>
    <cellStyle name="Normal 11 2 4 2 2 2 2 2" xfId="11603" xr:uid="{00000000-0005-0000-0000-0000E4550000}"/>
    <cellStyle name="Normal 11 2 4 2 2 2 2 2 2" xfId="11604" xr:uid="{00000000-0005-0000-0000-0000E5550000}"/>
    <cellStyle name="Normal 11 2 4 2 2 2 2 2 2 2" xfId="40687" xr:uid="{00000000-0005-0000-0000-0000E6550000}"/>
    <cellStyle name="Normal 11 2 4 2 2 2 2 2 3" xfId="40686" xr:uid="{00000000-0005-0000-0000-0000E7550000}"/>
    <cellStyle name="Normal 11 2 4 2 2 2 2 3" xfId="11605" xr:uid="{00000000-0005-0000-0000-0000E8550000}"/>
    <cellStyle name="Normal 11 2 4 2 2 2 2 3 2" xfId="40688" xr:uid="{00000000-0005-0000-0000-0000E9550000}"/>
    <cellStyle name="Normal 11 2 4 2 2 2 2 4" xfId="11606" xr:uid="{00000000-0005-0000-0000-0000EA550000}"/>
    <cellStyle name="Normal 11 2 4 2 2 2 2 4 2" xfId="40689" xr:uid="{00000000-0005-0000-0000-0000EB550000}"/>
    <cellStyle name="Normal 11 2 4 2 2 2 2 5" xfId="11607" xr:uid="{00000000-0005-0000-0000-0000EC550000}"/>
    <cellStyle name="Normal 11 2 4 2 2 2 2 5 2" xfId="40690" xr:uid="{00000000-0005-0000-0000-0000ED550000}"/>
    <cellStyle name="Normal 11 2 4 2 2 2 2 6" xfId="40685" xr:uid="{00000000-0005-0000-0000-0000EE550000}"/>
    <cellStyle name="Normal 11 2 4 2 2 2 3" xfId="11608" xr:uid="{00000000-0005-0000-0000-0000EF550000}"/>
    <cellStyle name="Normal 11 2 4 2 2 2 3 2" xfId="11609" xr:uid="{00000000-0005-0000-0000-0000F0550000}"/>
    <cellStyle name="Normal 11 2 4 2 2 2 3 2 2" xfId="40692" xr:uid="{00000000-0005-0000-0000-0000F1550000}"/>
    <cellStyle name="Normal 11 2 4 2 2 2 3 3" xfId="40691" xr:uid="{00000000-0005-0000-0000-0000F2550000}"/>
    <cellStyle name="Normal 11 2 4 2 2 2 4" xfId="11610" xr:uid="{00000000-0005-0000-0000-0000F3550000}"/>
    <cellStyle name="Normal 11 2 4 2 2 2 4 2" xfId="40693" xr:uid="{00000000-0005-0000-0000-0000F4550000}"/>
    <cellStyle name="Normal 11 2 4 2 2 2 5" xfId="11611" xr:uid="{00000000-0005-0000-0000-0000F5550000}"/>
    <cellStyle name="Normal 11 2 4 2 2 2 5 2" xfId="40694" xr:uid="{00000000-0005-0000-0000-0000F6550000}"/>
    <cellStyle name="Normal 11 2 4 2 2 2 6" xfId="11612" xr:uid="{00000000-0005-0000-0000-0000F7550000}"/>
    <cellStyle name="Normal 11 2 4 2 2 2 6 2" xfId="40695" xr:uid="{00000000-0005-0000-0000-0000F8550000}"/>
    <cellStyle name="Normal 11 2 4 2 2 2 7" xfId="40684" xr:uid="{00000000-0005-0000-0000-0000F9550000}"/>
    <cellStyle name="Normal 11 2 4 2 2 3" xfId="11613" xr:uid="{00000000-0005-0000-0000-0000FA550000}"/>
    <cellStyle name="Normal 11 2 4 2 2 3 2" xfId="11614" xr:uid="{00000000-0005-0000-0000-0000FB550000}"/>
    <cellStyle name="Normal 11 2 4 2 2 3 2 2" xfId="11615" xr:uid="{00000000-0005-0000-0000-0000FC550000}"/>
    <cellStyle name="Normal 11 2 4 2 2 3 2 2 2" xfId="11616" xr:uid="{00000000-0005-0000-0000-0000FD550000}"/>
    <cellStyle name="Normal 11 2 4 2 2 3 2 2 2 2" xfId="40699" xr:uid="{00000000-0005-0000-0000-0000FE550000}"/>
    <cellStyle name="Normal 11 2 4 2 2 3 2 2 3" xfId="40698" xr:uid="{00000000-0005-0000-0000-0000FF550000}"/>
    <cellStyle name="Normal 11 2 4 2 2 3 2 3" xfId="11617" xr:uid="{00000000-0005-0000-0000-000000560000}"/>
    <cellStyle name="Normal 11 2 4 2 2 3 2 3 2" xfId="40700" xr:uid="{00000000-0005-0000-0000-000001560000}"/>
    <cellStyle name="Normal 11 2 4 2 2 3 2 4" xfId="11618" xr:uid="{00000000-0005-0000-0000-000002560000}"/>
    <cellStyle name="Normal 11 2 4 2 2 3 2 4 2" xfId="40701" xr:uid="{00000000-0005-0000-0000-000003560000}"/>
    <cellStyle name="Normal 11 2 4 2 2 3 2 5" xfId="11619" xr:uid="{00000000-0005-0000-0000-000004560000}"/>
    <cellStyle name="Normal 11 2 4 2 2 3 2 5 2" xfId="40702" xr:uid="{00000000-0005-0000-0000-000005560000}"/>
    <cellStyle name="Normal 11 2 4 2 2 3 2 6" xfId="40697" xr:uid="{00000000-0005-0000-0000-000006560000}"/>
    <cellStyle name="Normal 11 2 4 2 2 3 3" xfId="11620" xr:uid="{00000000-0005-0000-0000-000007560000}"/>
    <cellStyle name="Normal 11 2 4 2 2 3 3 2" xfId="11621" xr:uid="{00000000-0005-0000-0000-000008560000}"/>
    <cellStyle name="Normal 11 2 4 2 2 3 3 2 2" xfId="40704" xr:uid="{00000000-0005-0000-0000-000009560000}"/>
    <cellStyle name="Normal 11 2 4 2 2 3 3 3" xfId="40703" xr:uid="{00000000-0005-0000-0000-00000A560000}"/>
    <cellStyle name="Normal 11 2 4 2 2 3 4" xfId="11622" xr:uid="{00000000-0005-0000-0000-00000B560000}"/>
    <cellStyle name="Normal 11 2 4 2 2 3 4 2" xfId="40705" xr:uid="{00000000-0005-0000-0000-00000C560000}"/>
    <cellStyle name="Normal 11 2 4 2 2 3 5" xfId="11623" xr:uid="{00000000-0005-0000-0000-00000D560000}"/>
    <cellStyle name="Normal 11 2 4 2 2 3 5 2" xfId="40706" xr:uid="{00000000-0005-0000-0000-00000E560000}"/>
    <cellStyle name="Normal 11 2 4 2 2 3 6" xfId="11624" xr:uid="{00000000-0005-0000-0000-00000F560000}"/>
    <cellStyle name="Normal 11 2 4 2 2 3 6 2" xfId="40707" xr:uid="{00000000-0005-0000-0000-000010560000}"/>
    <cellStyle name="Normal 11 2 4 2 2 3 7" xfId="40696" xr:uid="{00000000-0005-0000-0000-000011560000}"/>
    <cellStyle name="Normal 11 2 4 2 2 4" xfId="11625" xr:uid="{00000000-0005-0000-0000-000012560000}"/>
    <cellStyle name="Normal 11 2 4 2 2 4 2" xfId="11626" xr:uid="{00000000-0005-0000-0000-000013560000}"/>
    <cellStyle name="Normal 11 2 4 2 2 4 2 2" xfId="11627" xr:uid="{00000000-0005-0000-0000-000014560000}"/>
    <cellStyle name="Normal 11 2 4 2 2 4 2 2 2" xfId="40710" xr:uid="{00000000-0005-0000-0000-000015560000}"/>
    <cellStyle name="Normal 11 2 4 2 2 4 2 3" xfId="40709" xr:uid="{00000000-0005-0000-0000-000016560000}"/>
    <cellStyle name="Normal 11 2 4 2 2 4 3" xfId="11628" xr:uid="{00000000-0005-0000-0000-000017560000}"/>
    <cellStyle name="Normal 11 2 4 2 2 4 3 2" xfId="40711" xr:uid="{00000000-0005-0000-0000-000018560000}"/>
    <cellStyle name="Normal 11 2 4 2 2 4 4" xfId="11629" xr:uid="{00000000-0005-0000-0000-000019560000}"/>
    <cellStyle name="Normal 11 2 4 2 2 4 4 2" xfId="40712" xr:uid="{00000000-0005-0000-0000-00001A560000}"/>
    <cellStyle name="Normal 11 2 4 2 2 4 5" xfId="11630" xr:uid="{00000000-0005-0000-0000-00001B560000}"/>
    <cellStyle name="Normal 11 2 4 2 2 4 5 2" xfId="40713" xr:uid="{00000000-0005-0000-0000-00001C560000}"/>
    <cellStyle name="Normal 11 2 4 2 2 4 6" xfId="40708" xr:uid="{00000000-0005-0000-0000-00001D560000}"/>
    <cellStyle name="Normal 11 2 4 2 2 5" xfId="11631" xr:uid="{00000000-0005-0000-0000-00001E560000}"/>
    <cellStyle name="Normal 11 2 4 2 2 5 2" xfId="11632" xr:uid="{00000000-0005-0000-0000-00001F560000}"/>
    <cellStyle name="Normal 11 2 4 2 2 5 2 2" xfId="11633" xr:uid="{00000000-0005-0000-0000-000020560000}"/>
    <cellStyle name="Normal 11 2 4 2 2 5 2 2 2" xfId="40716" xr:uid="{00000000-0005-0000-0000-000021560000}"/>
    <cellStyle name="Normal 11 2 4 2 2 5 2 3" xfId="40715" xr:uid="{00000000-0005-0000-0000-000022560000}"/>
    <cellStyle name="Normal 11 2 4 2 2 5 3" xfId="11634" xr:uid="{00000000-0005-0000-0000-000023560000}"/>
    <cellStyle name="Normal 11 2 4 2 2 5 3 2" xfId="40717" xr:uid="{00000000-0005-0000-0000-000024560000}"/>
    <cellStyle name="Normal 11 2 4 2 2 5 4" xfId="11635" xr:uid="{00000000-0005-0000-0000-000025560000}"/>
    <cellStyle name="Normal 11 2 4 2 2 5 4 2" xfId="40718" xr:uid="{00000000-0005-0000-0000-000026560000}"/>
    <cellStyle name="Normal 11 2 4 2 2 5 5" xfId="11636" xr:uid="{00000000-0005-0000-0000-000027560000}"/>
    <cellStyle name="Normal 11 2 4 2 2 5 5 2" xfId="40719" xr:uid="{00000000-0005-0000-0000-000028560000}"/>
    <cellStyle name="Normal 11 2 4 2 2 5 6" xfId="40714" xr:uid="{00000000-0005-0000-0000-000029560000}"/>
    <cellStyle name="Normal 11 2 4 2 2 6" xfId="11637" xr:uid="{00000000-0005-0000-0000-00002A560000}"/>
    <cellStyle name="Normal 11 2 4 2 2 6 2" xfId="11638" xr:uid="{00000000-0005-0000-0000-00002B560000}"/>
    <cellStyle name="Normal 11 2 4 2 2 6 2 2" xfId="11639" xr:uid="{00000000-0005-0000-0000-00002C560000}"/>
    <cellStyle name="Normal 11 2 4 2 2 6 2 2 2" xfId="40722" xr:uid="{00000000-0005-0000-0000-00002D560000}"/>
    <cellStyle name="Normal 11 2 4 2 2 6 2 3" xfId="40721" xr:uid="{00000000-0005-0000-0000-00002E560000}"/>
    <cellStyle name="Normal 11 2 4 2 2 6 3" xfId="11640" xr:uid="{00000000-0005-0000-0000-00002F560000}"/>
    <cellStyle name="Normal 11 2 4 2 2 6 3 2" xfId="40723" xr:uid="{00000000-0005-0000-0000-000030560000}"/>
    <cellStyle name="Normal 11 2 4 2 2 6 4" xfId="11641" xr:uid="{00000000-0005-0000-0000-000031560000}"/>
    <cellStyle name="Normal 11 2 4 2 2 6 4 2" xfId="40724" xr:uid="{00000000-0005-0000-0000-000032560000}"/>
    <cellStyle name="Normal 11 2 4 2 2 6 5" xfId="40720" xr:uid="{00000000-0005-0000-0000-000033560000}"/>
    <cellStyle name="Normal 11 2 4 2 2 7" xfId="11642" xr:uid="{00000000-0005-0000-0000-000034560000}"/>
    <cellStyle name="Normal 11 2 4 2 2 7 2" xfId="11643" xr:uid="{00000000-0005-0000-0000-000035560000}"/>
    <cellStyle name="Normal 11 2 4 2 2 7 2 2" xfId="40726" xr:uid="{00000000-0005-0000-0000-000036560000}"/>
    <cellStyle name="Normal 11 2 4 2 2 7 3" xfId="11644" xr:uid="{00000000-0005-0000-0000-000037560000}"/>
    <cellStyle name="Normal 11 2 4 2 2 7 3 2" xfId="40727" xr:uid="{00000000-0005-0000-0000-000038560000}"/>
    <cellStyle name="Normal 11 2 4 2 2 7 4" xfId="40725" xr:uid="{00000000-0005-0000-0000-000039560000}"/>
    <cellStyle name="Normal 11 2 4 2 2 8" xfId="11645" xr:uid="{00000000-0005-0000-0000-00003A560000}"/>
    <cellStyle name="Normal 11 2 4 2 2 8 2" xfId="40728" xr:uid="{00000000-0005-0000-0000-00003B560000}"/>
    <cellStyle name="Normal 11 2 4 2 2 9" xfId="11646" xr:uid="{00000000-0005-0000-0000-00003C560000}"/>
    <cellStyle name="Normal 11 2 4 2 2 9 2" xfId="40729" xr:uid="{00000000-0005-0000-0000-00003D560000}"/>
    <cellStyle name="Normal 11 2 4 2 3" xfId="11647" xr:uid="{00000000-0005-0000-0000-00003E560000}"/>
    <cellStyle name="Normal 11 2 4 2 3 2" xfId="11648" xr:uid="{00000000-0005-0000-0000-00003F560000}"/>
    <cellStyle name="Normal 11 2 4 2 3 2 2" xfId="11649" xr:uid="{00000000-0005-0000-0000-000040560000}"/>
    <cellStyle name="Normal 11 2 4 2 3 2 2 2" xfId="11650" xr:uid="{00000000-0005-0000-0000-000041560000}"/>
    <cellStyle name="Normal 11 2 4 2 3 2 2 2 2" xfId="40733" xr:uid="{00000000-0005-0000-0000-000042560000}"/>
    <cellStyle name="Normal 11 2 4 2 3 2 2 3" xfId="40732" xr:uid="{00000000-0005-0000-0000-000043560000}"/>
    <cellStyle name="Normal 11 2 4 2 3 2 3" xfId="11651" xr:uid="{00000000-0005-0000-0000-000044560000}"/>
    <cellStyle name="Normal 11 2 4 2 3 2 3 2" xfId="40734" xr:uid="{00000000-0005-0000-0000-000045560000}"/>
    <cellStyle name="Normal 11 2 4 2 3 2 4" xfId="11652" xr:uid="{00000000-0005-0000-0000-000046560000}"/>
    <cellStyle name="Normal 11 2 4 2 3 2 4 2" xfId="40735" xr:uid="{00000000-0005-0000-0000-000047560000}"/>
    <cellStyle name="Normal 11 2 4 2 3 2 5" xfId="11653" xr:uid="{00000000-0005-0000-0000-000048560000}"/>
    <cellStyle name="Normal 11 2 4 2 3 2 5 2" xfId="40736" xr:uid="{00000000-0005-0000-0000-000049560000}"/>
    <cellStyle name="Normal 11 2 4 2 3 2 6" xfId="40731" xr:uid="{00000000-0005-0000-0000-00004A560000}"/>
    <cellStyle name="Normal 11 2 4 2 3 3" xfId="11654" xr:uid="{00000000-0005-0000-0000-00004B560000}"/>
    <cellStyle name="Normal 11 2 4 2 3 3 2" xfId="11655" xr:uid="{00000000-0005-0000-0000-00004C560000}"/>
    <cellStyle name="Normal 11 2 4 2 3 3 2 2" xfId="11656" xr:uid="{00000000-0005-0000-0000-00004D560000}"/>
    <cellStyle name="Normal 11 2 4 2 3 3 2 2 2" xfId="40739" xr:uid="{00000000-0005-0000-0000-00004E560000}"/>
    <cellStyle name="Normal 11 2 4 2 3 3 2 3" xfId="40738" xr:uid="{00000000-0005-0000-0000-00004F560000}"/>
    <cellStyle name="Normal 11 2 4 2 3 3 3" xfId="11657" xr:uid="{00000000-0005-0000-0000-000050560000}"/>
    <cellStyle name="Normal 11 2 4 2 3 3 3 2" xfId="40740" xr:uid="{00000000-0005-0000-0000-000051560000}"/>
    <cellStyle name="Normal 11 2 4 2 3 3 4" xfId="11658" xr:uid="{00000000-0005-0000-0000-000052560000}"/>
    <cellStyle name="Normal 11 2 4 2 3 3 4 2" xfId="40741" xr:uid="{00000000-0005-0000-0000-000053560000}"/>
    <cellStyle name="Normal 11 2 4 2 3 3 5" xfId="11659" xr:uid="{00000000-0005-0000-0000-000054560000}"/>
    <cellStyle name="Normal 11 2 4 2 3 3 5 2" xfId="40742" xr:uid="{00000000-0005-0000-0000-000055560000}"/>
    <cellStyle name="Normal 11 2 4 2 3 3 6" xfId="40737" xr:uid="{00000000-0005-0000-0000-000056560000}"/>
    <cellStyle name="Normal 11 2 4 2 3 4" xfId="11660" xr:uid="{00000000-0005-0000-0000-000057560000}"/>
    <cellStyle name="Normal 11 2 4 2 3 4 2" xfId="11661" xr:uid="{00000000-0005-0000-0000-000058560000}"/>
    <cellStyle name="Normal 11 2 4 2 3 4 2 2" xfId="40744" xr:uid="{00000000-0005-0000-0000-000059560000}"/>
    <cellStyle name="Normal 11 2 4 2 3 4 3" xfId="40743" xr:uid="{00000000-0005-0000-0000-00005A560000}"/>
    <cellStyle name="Normal 11 2 4 2 3 5" xfId="11662" xr:uid="{00000000-0005-0000-0000-00005B560000}"/>
    <cellStyle name="Normal 11 2 4 2 3 5 2" xfId="40745" xr:uid="{00000000-0005-0000-0000-00005C560000}"/>
    <cellStyle name="Normal 11 2 4 2 3 6" xfId="11663" xr:uid="{00000000-0005-0000-0000-00005D560000}"/>
    <cellStyle name="Normal 11 2 4 2 3 6 2" xfId="40746" xr:uid="{00000000-0005-0000-0000-00005E560000}"/>
    <cellStyle name="Normal 11 2 4 2 3 7" xfId="11664" xr:uid="{00000000-0005-0000-0000-00005F560000}"/>
    <cellStyle name="Normal 11 2 4 2 3 7 2" xfId="40747" xr:uid="{00000000-0005-0000-0000-000060560000}"/>
    <cellStyle name="Normal 11 2 4 2 3 8" xfId="40730" xr:uid="{00000000-0005-0000-0000-000061560000}"/>
    <cellStyle name="Normal 11 2 4 2 4" xfId="11665" xr:uid="{00000000-0005-0000-0000-000062560000}"/>
    <cellStyle name="Normal 11 2 4 2 4 2" xfId="11666" xr:uid="{00000000-0005-0000-0000-000063560000}"/>
    <cellStyle name="Normal 11 2 4 2 4 2 2" xfId="11667" xr:uid="{00000000-0005-0000-0000-000064560000}"/>
    <cellStyle name="Normal 11 2 4 2 4 2 2 2" xfId="11668" xr:uid="{00000000-0005-0000-0000-000065560000}"/>
    <cellStyle name="Normal 11 2 4 2 4 2 2 2 2" xfId="40751" xr:uid="{00000000-0005-0000-0000-000066560000}"/>
    <cellStyle name="Normal 11 2 4 2 4 2 2 3" xfId="40750" xr:uid="{00000000-0005-0000-0000-000067560000}"/>
    <cellStyle name="Normal 11 2 4 2 4 2 3" xfId="11669" xr:uid="{00000000-0005-0000-0000-000068560000}"/>
    <cellStyle name="Normal 11 2 4 2 4 2 3 2" xfId="40752" xr:uid="{00000000-0005-0000-0000-000069560000}"/>
    <cellStyle name="Normal 11 2 4 2 4 2 4" xfId="11670" xr:uid="{00000000-0005-0000-0000-00006A560000}"/>
    <cellStyle name="Normal 11 2 4 2 4 2 4 2" xfId="40753" xr:uid="{00000000-0005-0000-0000-00006B560000}"/>
    <cellStyle name="Normal 11 2 4 2 4 2 5" xfId="11671" xr:uid="{00000000-0005-0000-0000-00006C560000}"/>
    <cellStyle name="Normal 11 2 4 2 4 2 5 2" xfId="40754" xr:uid="{00000000-0005-0000-0000-00006D560000}"/>
    <cellStyle name="Normal 11 2 4 2 4 2 6" xfId="40749" xr:uid="{00000000-0005-0000-0000-00006E560000}"/>
    <cellStyle name="Normal 11 2 4 2 4 3" xfId="11672" xr:uid="{00000000-0005-0000-0000-00006F560000}"/>
    <cellStyle name="Normal 11 2 4 2 4 3 2" xfId="11673" xr:uid="{00000000-0005-0000-0000-000070560000}"/>
    <cellStyle name="Normal 11 2 4 2 4 3 2 2" xfId="40756" xr:uid="{00000000-0005-0000-0000-000071560000}"/>
    <cellStyle name="Normal 11 2 4 2 4 3 3" xfId="40755" xr:uid="{00000000-0005-0000-0000-000072560000}"/>
    <cellStyle name="Normal 11 2 4 2 4 4" xfId="11674" xr:uid="{00000000-0005-0000-0000-000073560000}"/>
    <cellStyle name="Normal 11 2 4 2 4 4 2" xfId="40757" xr:uid="{00000000-0005-0000-0000-000074560000}"/>
    <cellStyle name="Normal 11 2 4 2 4 5" xfId="11675" xr:uid="{00000000-0005-0000-0000-000075560000}"/>
    <cellStyle name="Normal 11 2 4 2 4 5 2" xfId="40758" xr:uid="{00000000-0005-0000-0000-000076560000}"/>
    <cellStyle name="Normal 11 2 4 2 4 6" xfId="11676" xr:uid="{00000000-0005-0000-0000-000077560000}"/>
    <cellStyle name="Normal 11 2 4 2 4 6 2" xfId="40759" xr:uid="{00000000-0005-0000-0000-000078560000}"/>
    <cellStyle name="Normal 11 2 4 2 4 7" xfId="40748" xr:uid="{00000000-0005-0000-0000-000079560000}"/>
    <cellStyle name="Normal 11 2 4 2 5" xfId="11677" xr:uid="{00000000-0005-0000-0000-00007A560000}"/>
    <cellStyle name="Normal 11 2 4 2 5 2" xfId="11678" xr:uid="{00000000-0005-0000-0000-00007B560000}"/>
    <cellStyle name="Normal 11 2 4 2 5 2 2" xfId="11679" xr:uid="{00000000-0005-0000-0000-00007C560000}"/>
    <cellStyle name="Normal 11 2 4 2 5 2 2 2" xfId="40762" xr:uid="{00000000-0005-0000-0000-00007D560000}"/>
    <cellStyle name="Normal 11 2 4 2 5 2 3" xfId="40761" xr:uid="{00000000-0005-0000-0000-00007E560000}"/>
    <cellStyle name="Normal 11 2 4 2 5 3" xfId="11680" xr:uid="{00000000-0005-0000-0000-00007F560000}"/>
    <cellStyle name="Normal 11 2 4 2 5 3 2" xfId="40763" xr:uid="{00000000-0005-0000-0000-000080560000}"/>
    <cellStyle name="Normal 11 2 4 2 5 4" xfId="11681" xr:uid="{00000000-0005-0000-0000-000081560000}"/>
    <cellStyle name="Normal 11 2 4 2 5 4 2" xfId="40764" xr:uid="{00000000-0005-0000-0000-000082560000}"/>
    <cellStyle name="Normal 11 2 4 2 5 5" xfId="11682" xr:uid="{00000000-0005-0000-0000-000083560000}"/>
    <cellStyle name="Normal 11 2 4 2 5 5 2" xfId="40765" xr:uid="{00000000-0005-0000-0000-000084560000}"/>
    <cellStyle name="Normal 11 2 4 2 5 6" xfId="40760" xr:uid="{00000000-0005-0000-0000-000085560000}"/>
    <cellStyle name="Normal 11 2 4 2 6" xfId="11683" xr:uid="{00000000-0005-0000-0000-000086560000}"/>
    <cellStyle name="Normal 11 2 4 2 6 2" xfId="11684" xr:uid="{00000000-0005-0000-0000-000087560000}"/>
    <cellStyle name="Normal 11 2 4 2 6 2 2" xfId="11685" xr:uid="{00000000-0005-0000-0000-000088560000}"/>
    <cellStyle name="Normal 11 2 4 2 6 2 2 2" xfId="40768" xr:uid="{00000000-0005-0000-0000-000089560000}"/>
    <cellStyle name="Normal 11 2 4 2 6 2 3" xfId="40767" xr:uid="{00000000-0005-0000-0000-00008A560000}"/>
    <cellStyle name="Normal 11 2 4 2 6 3" xfId="11686" xr:uid="{00000000-0005-0000-0000-00008B560000}"/>
    <cellStyle name="Normal 11 2 4 2 6 3 2" xfId="40769" xr:uid="{00000000-0005-0000-0000-00008C560000}"/>
    <cellStyle name="Normal 11 2 4 2 6 4" xfId="11687" xr:uid="{00000000-0005-0000-0000-00008D560000}"/>
    <cellStyle name="Normal 11 2 4 2 6 4 2" xfId="40770" xr:uid="{00000000-0005-0000-0000-00008E560000}"/>
    <cellStyle name="Normal 11 2 4 2 6 5" xfId="11688" xr:uid="{00000000-0005-0000-0000-00008F560000}"/>
    <cellStyle name="Normal 11 2 4 2 6 5 2" xfId="40771" xr:uid="{00000000-0005-0000-0000-000090560000}"/>
    <cellStyle name="Normal 11 2 4 2 6 6" xfId="40766" xr:uid="{00000000-0005-0000-0000-000091560000}"/>
    <cellStyle name="Normal 11 2 4 2 7" xfId="11689" xr:uid="{00000000-0005-0000-0000-000092560000}"/>
    <cellStyle name="Normal 11 2 4 2 7 2" xfId="11690" xr:uid="{00000000-0005-0000-0000-000093560000}"/>
    <cellStyle name="Normal 11 2 4 2 7 2 2" xfId="11691" xr:uid="{00000000-0005-0000-0000-000094560000}"/>
    <cellStyle name="Normal 11 2 4 2 7 2 2 2" xfId="40774" xr:uid="{00000000-0005-0000-0000-000095560000}"/>
    <cellStyle name="Normal 11 2 4 2 7 2 3" xfId="40773" xr:uid="{00000000-0005-0000-0000-000096560000}"/>
    <cellStyle name="Normal 11 2 4 2 7 3" xfId="11692" xr:uid="{00000000-0005-0000-0000-000097560000}"/>
    <cellStyle name="Normal 11 2 4 2 7 3 2" xfId="40775" xr:uid="{00000000-0005-0000-0000-000098560000}"/>
    <cellStyle name="Normal 11 2 4 2 7 4" xfId="11693" xr:uid="{00000000-0005-0000-0000-000099560000}"/>
    <cellStyle name="Normal 11 2 4 2 7 4 2" xfId="40776" xr:uid="{00000000-0005-0000-0000-00009A560000}"/>
    <cellStyle name="Normal 11 2 4 2 7 5" xfId="40772" xr:uid="{00000000-0005-0000-0000-00009B560000}"/>
    <cellStyle name="Normal 11 2 4 2 8" xfId="11694" xr:uid="{00000000-0005-0000-0000-00009C560000}"/>
    <cellStyle name="Normal 11 2 4 2 8 2" xfId="11695" xr:uid="{00000000-0005-0000-0000-00009D560000}"/>
    <cellStyle name="Normal 11 2 4 2 8 2 2" xfId="40778" xr:uid="{00000000-0005-0000-0000-00009E560000}"/>
    <cellStyle name="Normal 11 2 4 2 8 3" xfId="11696" xr:uid="{00000000-0005-0000-0000-00009F560000}"/>
    <cellStyle name="Normal 11 2 4 2 8 3 2" xfId="40779" xr:uid="{00000000-0005-0000-0000-0000A0560000}"/>
    <cellStyle name="Normal 11 2 4 2 8 4" xfId="40777" xr:uid="{00000000-0005-0000-0000-0000A1560000}"/>
    <cellStyle name="Normal 11 2 4 2 9" xfId="11697" xr:uid="{00000000-0005-0000-0000-0000A2560000}"/>
    <cellStyle name="Normal 11 2 4 2 9 2" xfId="40780" xr:uid="{00000000-0005-0000-0000-0000A3560000}"/>
    <cellStyle name="Normal 11 2 4 3" xfId="11698" xr:uid="{00000000-0005-0000-0000-0000A4560000}"/>
    <cellStyle name="Normal 11 2 4 3 10" xfId="11699" xr:uid="{00000000-0005-0000-0000-0000A5560000}"/>
    <cellStyle name="Normal 11 2 4 3 10 2" xfId="40782" xr:uid="{00000000-0005-0000-0000-0000A6560000}"/>
    <cellStyle name="Normal 11 2 4 3 11" xfId="40781" xr:uid="{00000000-0005-0000-0000-0000A7560000}"/>
    <cellStyle name="Normal 11 2 4 3 2" xfId="11700" xr:uid="{00000000-0005-0000-0000-0000A8560000}"/>
    <cellStyle name="Normal 11 2 4 3 2 2" xfId="11701" xr:uid="{00000000-0005-0000-0000-0000A9560000}"/>
    <cellStyle name="Normal 11 2 4 3 2 2 2" xfId="11702" xr:uid="{00000000-0005-0000-0000-0000AA560000}"/>
    <cellStyle name="Normal 11 2 4 3 2 2 2 2" xfId="11703" xr:uid="{00000000-0005-0000-0000-0000AB560000}"/>
    <cellStyle name="Normal 11 2 4 3 2 2 2 2 2" xfId="40786" xr:uid="{00000000-0005-0000-0000-0000AC560000}"/>
    <cellStyle name="Normal 11 2 4 3 2 2 2 3" xfId="40785" xr:uid="{00000000-0005-0000-0000-0000AD560000}"/>
    <cellStyle name="Normal 11 2 4 3 2 2 3" xfId="11704" xr:uid="{00000000-0005-0000-0000-0000AE560000}"/>
    <cellStyle name="Normal 11 2 4 3 2 2 3 2" xfId="40787" xr:uid="{00000000-0005-0000-0000-0000AF560000}"/>
    <cellStyle name="Normal 11 2 4 3 2 2 4" xfId="11705" xr:uid="{00000000-0005-0000-0000-0000B0560000}"/>
    <cellStyle name="Normal 11 2 4 3 2 2 4 2" xfId="40788" xr:uid="{00000000-0005-0000-0000-0000B1560000}"/>
    <cellStyle name="Normal 11 2 4 3 2 2 5" xfId="11706" xr:uid="{00000000-0005-0000-0000-0000B2560000}"/>
    <cellStyle name="Normal 11 2 4 3 2 2 5 2" xfId="40789" xr:uid="{00000000-0005-0000-0000-0000B3560000}"/>
    <cellStyle name="Normal 11 2 4 3 2 2 6" xfId="40784" xr:uid="{00000000-0005-0000-0000-0000B4560000}"/>
    <cellStyle name="Normal 11 2 4 3 2 3" xfId="11707" xr:uid="{00000000-0005-0000-0000-0000B5560000}"/>
    <cellStyle name="Normal 11 2 4 3 2 3 2" xfId="11708" xr:uid="{00000000-0005-0000-0000-0000B6560000}"/>
    <cellStyle name="Normal 11 2 4 3 2 3 2 2" xfId="40791" xr:uid="{00000000-0005-0000-0000-0000B7560000}"/>
    <cellStyle name="Normal 11 2 4 3 2 3 3" xfId="40790" xr:uid="{00000000-0005-0000-0000-0000B8560000}"/>
    <cellStyle name="Normal 11 2 4 3 2 4" xfId="11709" xr:uid="{00000000-0005-0000-0000-0000B9560000}"/>
    <cellStyle name="Normal 11 2 4 3 2 4 2" xfId="40792" xr:uid="{00000000-0005-0000-0000-0000BA560000}"/>
    <cellStyle name="Normal 11 2 4 3 2 5" xfId="11710" xr:uid="{00000000-0005-0000-0000-0000BB560000}"/>
    <cellStyle name="Normal 11 2 4 3 2 5 2" xfId="40793" xr:uid="{00000000-0005-0000-0000-0000BC560000}"/>
    <cellStyle name="Normal 11 2 4 3 2 6" xfId="11711" xr:uid="{00000000-0005-0000-0000-0000BD560000}"/>
    <cellStyle name="Normal 11 2 4 3 2 6 2" xfId="40794" xr:uid="{00000000-0005-0000-0000-0000BE560000}"/>
    <cellStyle name="Normal 11 2 4 3 2 7" xfId="40783" xr:uid="{00000000-0005-0000-0000-0000BF560000}"/>
    <cellStyle name="Normal 11 2 4 3 3" xfId="11712" xr:uid="{00000000-0005-0000-0000-0000C0560000}"/>
    <cellStyle name="Normal 11 2 4 3 3 2" xfId="11713" xr:uid="{00000000-0005-0000-0000-0000C1560000}"/>
    <cellStyle name="Normal 11 2 4 3 3 2 2" xfId="11714" xr:uid="{00000000-0005-0000-0000-0000C2560000}"/>
    <cellStyle name="Normal 11 2 4 3 3 2 2 2" xfId="11715" xr:uid="{00000000-0005-0000-0000-0000C3560000}"/>
    <cellStyle name="Normal 11 2 4 3 3 2 2 2 2" xfId="40798" xr:uid="{00000000-0005-0000-0000-0000C4560000}"/>
    <cellStyle name="Normal 11 2 4 3 3 2 2 3" xfId="40797" xr:uid="{00000000-0005-0000-0000-0000C5560000}"/>
    <cellStyle name="Normal 11 2 4 3 3 2 3" xfId="11716" xr:uid="{00000000-0005-0000-0000-0000C6560000}"/>
    <cellStyle name="Normal 11 2 4 3 3 2 3 2" xfId="40799" xr:uid="{00000000-0005-0000-0000-0000C7560000}"/>
    <cellStyle name="Normal 11 2 4 3 3 2 4" xfId="11717" xr:uid="{00000000-0005-0000-0000-0000C8560000}"/>
    <cellStyle name="Normal 11 2 4 3 3 2 4 2" xfId="40800" xr:uid="{00000000-0005-0000-0000-0000C9560000}"/>
    <cellStyle name="Normal 11 2 4 3 3 2 5" xfId="11718" xr:uid="{00000000-0005-0000-0000-0000CA560000}"/>
    <cellStyle name="Normal 11 2 4 3 3 2 5 2" xfId="40801" xr:uid="{00000000-0005-0000-0000-0000CB560000}"/>
    <cellStyle name="Normal 11 2 4 3 3 2 6" xfId="40796" xr:uid="{00000000-0005-0000-0000-0000CC560000}"/>
    <cellStyle name="Normal 11 2 4 3 3 3" xfId="11719" xr:uid="{00000000-0005-0000-0000-0000CD560000}"/>
    <cellStyle name="Normal 11 2 4 3 3 3 2" xfId="11720" xr:uid="{00000000-0005-0000-0000-0000CE560000}"/>
    <cellStyle name="Normal 11 2 4 3 3 3 2 2" xfId="40803" xr:uid="{00000000-0005-0000-0000-0000CF560000}"/>
    <cellStyle name="Normal 11 2 4 3 3 3 3" xfId="40802" xr:uid="{00000000-0005-0000-0000-0000D0560000}"/>
    <cellStyle name="Normal 11 2 4 3 3 4" xfId="11721" xr:uid="{00000000-0005-0000-0000-0000D1560000}"/>
    <cellStyle name="Normal 11 2 4 3 3 4 2" xfId="40804" xr:uid="{00000000-0005-0000-0000-0000D2560000}"/>
    <cellStyle name="Normal 11 2 4 3 3 5" xfId="11722" xr:uid="{00000000-0005-0000-0000-0000D3560000}"/>
    <cellStyle name="Normal 11 2 4 3 3 5 2" xfId="40805" xr:uid="{00000000-0005-0000-0000-0000D4560000}"/>
    <cellStyle name="Normal 11 2 4 3 3 6" xfId="11723" xr:uid="{00000000-0005-0000-0000-0000D5560000}"/>
    <cellStyle name="Normal 11 2 4 3 3 6 2" xfId="40806" xr:uid="{00000000-0005-0000-0000-0000D6560000}"/>
    <cellStyle name="Normal 11 2 4 3 3 7" xfId="40795" xr:uid="{00000000-0005-0000-0000-0000D7560000}"/>
    <cellStyle name="Normal 11 2 4 3 4" xfId="11724" xr:uid="{00000000-0005-0000-0000-0000D8560000}"/>
    <cellStyle name="Normal 11 2 4 3 4 2" xfId="11725" xr:uid="{00000000-0005-0000-0000-0000D9560000}"/>
    <cellStyle name="Normal 11 2 4 3 4 2 2" xfId="11726" xr:uid="{00000000-0005-0000-0000-0000DA560000}"/>
    <cellStyle name="Normal 11 2 4 3 4 2 2 2" xfId="40809" xr:uid="{00000000-0005-0000-0000-0000DB560000}"/>
    <cellStyle name="Normal 11 2 4 3 4 2 3" xfId="40808" xr:uid="{00000000-0005-0000-0000-0000DC560000}"/>
    <cellStyle name="Normal 11 2 4 3 4 3" xfId="11727" xr:uid="{00000000-0005-0000-0000-0000DD560000}"/>
    <cellStyle name="Normal 11 2 4 3 4 3 2" xfId="40810" xr:uid="{00000000-0005-0000-0000-0000DE560000}"/>
    <cellStyle name="Normal 11 2 4 3 4 4" xfId="11728" xr:uid="{00000000-0005-0000-0000-0000DF560000}"/>
    <cellStyle name="Normal 11 2 4 3 4 4 2" xfId="40811" xr:uid="{00000000-0005-0000-0000-0000E0560000}"/>
    <cellStyle name="Normal 11 2 4 3 4 5" xfId="11729" xr:uid="{00000000-0005-0000-0000-0000E1560000}"/>
    <cellStyle name="Normal 11 2 4 3 4 5 2" xfId="40812" xr:uid="{00000000-0005-0000-0000-0000E2560000}"/>
    <cellStyle name="Normal 11 2 4 3 4 6" xfId="40807" xr:uid="{00000000-0005-0000-0000-0000E3560000}"/>
    <cellStyle name="Normal 11 2 4 3 5" xfId="11730" xr:uid="{00000000-0005-0000-0000-0000E4560000}"/>
    <cellStyle name="Normal 11 2 4 3 5 2" xfId="11731" xr:uid="{00000000-0005-0000-0000-0000E5560000}"/>
    <cellStyle name="Normal 11 2 4 3 5 2 2" xfId="11732" xr:uid="{00000000-0005-0000-0000-0000E6560000}"/>
    <cellStyle name="Normal 11 2 4 3 5 2 2 2" xfId="40815" xr:uid="{00000000-0005-0000-0000-0000E7560000}"/>
    <cellStyle name="Normal 11 2 4 3 5 2 3" xfId="40814" xr:uid="{00000000-0005-0000-0000-0000E8560000}"/>
    <cellStyle name="Normal 11 2 4 3 5 3" xfId="11733" xr:uid="{00000000-0005-0000-0000-0000E9560000}"/>
    <cellStyle name="Normal 11 2 4 3 5 3 2" xfId="40816" xr:uid="{00000000-0005-0000-0000-0000EA560000}"/>
    <cellStyle name="Normal 11 2 4 3 5 4" xfId="11734" xr:uid="{00000000-0005-0000-0000-0000EB560000}"/>
    <cellStyle name="Normal 11 2 4 3 5 4 2" xfId="40817" xr:uid="{00000000-0005-0000-0000-0000EC560000}"/>
    <cellStyle name="Normal 11 2 4 3 5 5" xfId="11735" xr:uid="{00000000-0005-0000-0000-0000ED560000}"/>
    <cellStyle name="Normal 11 2 4 3 5 5 2" xfId="40818" xr:uid="{00000000-0005-0000-0000-0000EE560000}"/>
    <cellStyle name="Normal 11 2 4 3 5 6" xfId="40813" xr:uid="{00000000-0005-0000-0000-0000EF560000}"/>
    <cellStyle name="Normal 11 2 4 3 6" xfId="11736" xr:uid="{00000000-0005-0000-0000-0000F0560000}"/>
    <cellStyle name="Normal 11 2 4 3 6 2" xfId="11737" xr:uid="{00000000-0005-0000-0000-0000F1560000}"/>
    <cellStyle name="Normal 11 2 4 3 6 2 2" xfId="11738" xr:uid="{00000000-0005-0000-0000-0000F2560000}"/>
    <cellStyle name="Normal 11 2 4 3 6 2 2 2" xfId="40821" xr:uid="{00000000-0005-0000-0000-0000F3560000}"/>
    <cellStyle name="Normal 11 2 4 3 6 2 3" xfId="40820" xr:uid="{00000000-0005-0000-0000-0000F4560000}"/>
    <cellStyle name="Normal 11 2 4 3 6 3" xfId="11739" xr:uid="{00000000-0005-0000-0000-0000F5560000}"/>
    <cellStyle name="Normal 11 2 4 3 6 3 2" xfId="40822" xr:uid="{00000000-0005-0000-0000-0000F6560000}"/>
    <cellStyle name="Normal 11 2 4 3 6 4" xfId="11740" xr:uid="{00000000-0005-0000-0000-0000F7560000}"/>
    <cellStyle name="Normal 11 2 4 3 6 4 2" xfId="40823" xr:uid="{00000000-0005-0000-0000-0000F8560000}"/>
    <cellStyle name="Normal 11 2 4 3 6 5" xfId="40819" xr:uid="{00000000-0005-0000-0000-0000F9560000}"/>
    <cellStyle name="Normal 11 2 4 3 7" xfId="11741" xr:uid="{00000000-0005-0000-0000-0000FA560000}"/>
    <cellStyle name="Normal 11 2 4 3 7 2" xfId="11742" xr:uid="{00000000-0005-0000-0000-0000FB560000}"/>
    <cellStyle name="Normal 11 2 4 3 7 2 2" xfId="40825" xr:uid="{00000000-0005-0000-0000-0000FC560000}"/>
    <cellStyle name="Normal 11 2 4 3 7 3" xfId="11743" xr:uid="{00000000-0005-0000-0000-0000FD560000}"/>
    <cellStyle name="Normal 11 2 4 3 7 3 2" xfId="40826" xr:uid="{00000000-0005-0000-0000-0000FE560000}"/>
    <cellStyle name="Normal 11 2 4 3 7 4" xfId="40824" xr:uid="{00000000-0005-0000-0000-0000FF560000}"/>
    <cellStyle name="Normal 11 2 4 3 8" xfId="11744" xr:uid="{00000000-0005-0000-0000-000000570000}"/>
    <cellStyle name="Normal 11 2 4 3 8 2" xfId="40827" xr:uid="{00000000-0005-0000-0000-000001570000}"/>
    <cellStyle name="Normal 11 2 4 3 9" xfId="11745" xr:uid="{00000000-0005-0000-0000-000002570000}"/>
    <cellStyle name="Normal 11 2 4 3 9 2" xfId="40828" xr:uid="{00000000-0005-0000-0000-000003570000}"/>
    <cellStyle name="Normal 11 2 4 4" xfId="11746" xr:uid="{00000000-0005-0000-0000-000004570000}"/>
    <cellStyle name="Normal 11 2 4 4 2" xfId="11747" xr:uid="{00000000-0005-0000-0000-000005570000}"/>
    <cellStyle name="Normal 11 2 4 4 2 2" xfId="11748" xr:uid="{00000000-0005-0000-0000-000006570000}"/>
    <cellStyle name="Normal 11 2 4 4 2 2 2" xfId="11749" xr:uid="{00000000-0005-0000-0000-000007570000}"/>
    <cellStyle name="Normal 11 2 4 4 2 2 2 2" xfId="40832" xr:uid="{00000000-0005-0000-0000-000008570000}"/>
    <cellStyle name="Normal 11 2 4 4 2 2 3" xfId="40831" xr:uid="{00000000-0005-0000-0000-000009570000}"/>
    <cellStyle name="Normal 11 2 4 4 2 3" xfId="11750" xr:uid="{00000000-0005-0000-0000-00000A570000}"/>
    <cellStyle name="Normal 11 2 4 4 2 3 2" xfId="40833" xr:uid="{00000000-0005-0000-0000-00000B570000}"/>
    <cellStyle name="Normal 11 2 4 4 2 4" xfId="11751" xr:uid="{00000000-0005-0000-0000-00000C570000}"/>
    <cellStyle name="Normal 11 2 4 4 2 4 2" xfId="40834" xr:uid="{00000000-0005-0000-0000-00000D570000}"/>
    <cellStyle name="Normal 11 2 4 4 2 5" xfId="11752" xr:uid="{00000000-0005-0000-0000-00000E570000}"/>
    <cellStyle name="Normal 11 2 4 4 2 5 2" xfId="40835" xr:uid="{00000000-0005-0000-0000-00000F570000}"/>
    <cellStyle name="Normal 11 2 4 4 2 6" xfId="40830" xr:uid="{00000000-0005-0000-0000-000010570000}"/>
    <cellStyle name="Normal 11 2 4 4 3" xfId="11753" xr:uid="{00000000-0005-0000-0000-000011570000}"/>
    <cellStyle name="Normal 11 2 4 4 3 2" xfId="11754" xr:uid="{00000000-0005-0000-0000-000012570000}"/>
    <cellStyle name="Normal 11 2 4 4 3 2 2" xfId="11755" xr:uid="{00000000-0005-0000-0000-000013570000}"/>
    <cellStyle name="Normal 11 2 4 4 3 2 2 2" xfId="40838" xr:uid="{00000000-0005-0000-0000-000014570000}"/>
    <cellStyle name="Normal 11 2 4 4 3 2 3" xfId="40837" xr:uid="{00000000-0005-0000-0000-000015570000}"/>
    <cellStyle name="Normal 11 2 4 4 3 3" xfId="11756" xr:uid="{00000000-0005-0000-0000-000016570000}"/>
    <cellStyle name="Normal 11 2 4 4 3 3 2" xfId="40839" xr:uid="{00000000-0005-0000-0000-000017570000}"/>
    <cellStyle name="Normal 11 2 4 4 3 4" xfId="11757" xr:uid="{00000000-0005-0000-0000-000018570000}"/>
    <cellStyle name="Normal 11 2 4 4 3 4 2" xfId="40840" xr:uid="{00000000-0005-0000-0000-000019570000}"/>
    <cellStyle name="Normal 11 2 4 4 3 5" xfId="11758" xr:uid="{00000000-0005-0000-0000-00001A570000}"/>
    <cellStyle name="Normal 11 2 4 4 3 5 2" xfId="40841" xr:uid="{00000000-0005-0000-0000-00001B570000}"/>
    <cellStyle name="Normal 11 2 4 4 3 6" xfId="40836" xr:uid="{00000000-0005-0000-0000-00001C570000}"/>
    <cellStyle name="Normal 11 2 4 4 4" xfId="11759" xr:uid="{00000000-0005-0000-0000-00001D570000}"/>
    <cellStyle name="Normal 11 2 4 4 4 2" xfId="11760" xr:uid="{00000000-0005-0000-0000-00001E570000}"/>
    <cellStyle name="Normal 11 2 4 4 4 2 2" xfId="40843" xr:uid="{00000000-0005-0000-0000-00001F570000}"/>
    <cellStyle name="Normal 11 2 4 4 4 3" xfId="40842" xr:uid="{00000000-0005-0000-0000-000020570000}"/>
    <cellStyle name="Normal 11 2 4 4 5" xfId="11761" xr:uid="{00000000-0005-0000-0000-000021570000}"/>
    <cellStyle name="Normal 11 2 4 4 5 2" xfId="40844" xr:uid="{00000000-0005-0000-0000-000022570000}"/>
    <cellStyle name="Normal 11 2 4 4 6" xfId="11762" xr:uid="{00000000-0005-0000-0000-000023570000}"/>
    <cellStyle name="Normal 11 2 4 4 6 2" xfId="40845" xr:uid="{00000000-0005-0000-0000-000024570000}"/>
    <cellStyle name="Normal 11 2 4 4 7" xfId="11763" xr:uid="{00000000-0005-0000-0000-000025570000}"/>
    <cellStyle name="Normal 11 2 4 4 7 2" xfId="40846" xr:uid="{00000000-0005-0000-0000-000026570000}"/>
    <cellStyle name="Normal 11 2 4 4 8" xfId="40829" xr:uid="{00000000-0005-0000-0000-000027570000}"/>
    <cellStyle name="Normal 11 2 4 5" xfId="11764" xr:uid="{00000000-0005-0000-0000-000028570000}"/>
    <cellStyle name="Normal 11 2 4 5 2" xfId="11765" xr:uid="{00000000-0005-0000-0000-000029570000}"/>
    <cellStyle name="Normal 11 2 4 5 2 2" xfId="11766" xr:uid="{00000000-0005-0000-0000-00002A570000}"/>
    <cellStyle name="Normal 11 2 4 5 2 2 2" xfId="11767" xr:uid="{00000000-0005-0000-0000-00002B570000}"/>
    <cellStyle name="Normal 11 2 4 5 2 2 2 2" xfId="40850" xr:uid="{00000000-0005-0000-0000-00002C570000}"/>
    <cellStyle name="Normal 11 2 4 5 2 2 3" xfId="40849" xr:uid="{00000000-0005-0000-0000-00002D570000}"/>
    <cellStyle name="Normal 11 2 4 5 2 3" xfId="11768" xr:uid="{00000000-0005-0000-0000-00002E570000}"/>
    <cellStyle name="Normal 11 2 4 5 2 3 2" xfId="40851" xr:uid="{00000000-0005-0000-0000-00002F570000}"/>
    <cellStyle name="Normal 11 2 4 5 2 4" xfId="11769" xr:uid="{00000000-0005-0000-0000-000030570000}"/>
    <cellStyle name="Normal 11 2 4 5 2 4 2" xfId="40852" xr:uid="{00000000-0005-0000-0000-000031570000}"/>
    <cellStyle name="Normal 11 2 4 5 2 5" xfId="11770" xr:uid="{00000000-0005-0000-0000-000032570000}"/>
    <cellStyle name="Normal 11 2 4 5 2 5 2" xfId="40853" xr:uid="{00000000-0005-0000-0000-000033570000}"/>
    <cellStyle name="Normal 11 2 4 5 2 6" xfId="40848" xr:uid="{00000000-0005-0000-0000-000034570000}"/>
    <cellStyle name="Normal 11 2 4 5 3" xfId="11771" xr:uid="{00000000-0005-0000-0000-000035570000}"/>
    <cellStyle name="Normal 11 2 4 5 3 2" xfId="11772" xr:uid="{00000000-0005-0000-0000-000036570000}"/>
    <cellStyle name="Normal 11 2 4 5 3 2 2" xfId="40855" xr:uid="{00000000-0005-0000-0000-000037570000}"/>
    <cellStyle name="Normal 11 2 4 5 3 3" xfId="40854" xr:uid="{00000000-0005-0000-0000-000038570000}"/>
    <cellStyle name="Normal 11 2 4 5 4" xfId="11773" xr:uid="{00000000-0005-0000-0000-000039570000}"/>
    <cellStyle name="Normal 11 2 4 5 4 2" xfId="40856" xr:uid="{00000000-0005-0000-0000-00003A570000}"/>
    <cellStyle name="Normal 11 2 4 5 5" xfId="11774" xr:uid="{00000000-0005-0000-0000-00003B570000}"/>
    <cellStyle name="Normal 11 2 4 5 5 2" xfId="40857" xr:uid="{00000000-0005-0000-0000-00003C570000}"/>
    <cellStyle name="Normal 11 2 4 5 6" xfId="11775" xr:uid="{00000000-0005-0000-0000-00003D570000}"/>
    <cellStyle name="Normal 11 2 4 5 6 2" xfId="40858" xr:uid="{00000000-0005-0000-0000-00003E570000}"/>
    <cellStyle name="Normal 11 2 4 5 7" xfId="40847" xr:uid="{00000000-0005-0000-0000-00003F570000}"/>
    <cellStyle name="Normal 11 2 4 6" xfId="11776" xr:uid="{00000000-0005-0000-0000-000040570000}"/>
    <cellStyle name="Normal 11 2 4 6 2" xfId="11777" xr:uid="{00000000-0005-0000-0000-000041570000}"/>
    <cellStyle name="Normal 11 2 4 6 2 2" xfId="11778" xr:uid="{00000000-0005-0000-0000-000042570000}"/>
    <cellStyle name="Normal 11 2 4 6 2 2 2" xfId="40861" xr:uid="{00000000-0005-0000-0000-000043570000}"/>
    <cellStyle name="Normal 11 2 4 6 2 3" xfId="40860" xr:uid="{00000000-0005-0000-0000-000044570000}"/>
    <cellStyle name="Normal 11 2 4 6 3" xfId="11779" xr:uid="{00000000-0005-0000-0000-000045570000}"/>
    <cellStyle name="Normal 11 2 4 6 3 2" xfId="40862" xr:uid="{00000000-0005-0000-0000-000046570000}"/>
    <cellStyle name="Normal 11 2 4 6 4" xfId="11780" xr:uid="{00000000-0005-0000-0000-000047570000}"/>
    <cellStyle name="Normal 11 2 4 6 4 2" xfId="40863" xr:uid="{00000000-0005-0000-0000-000048570000}"/>
    <cellStyle name="Normal 11 2 4 6 5" xfId="11781" xr:uid="{00000000-0005-0000-0000-000049570000}"/>
    <cellStyle name="Normal 11 2 4 6 5 2" xfId="40864" xr:uid="{00000000-0005-0000-0000-00004A570000}"/>
    <cellStyle name="Normal 11 2 4 6 6" xfId="40859" xr:uid="{00000000-0005-0000-0000-00004B570000}"/>
    <cellStyle name="Normal 11 2 4 7" xfId="11782" xr:uid="{00000000-0005-0000-0000-00004C570000}"/>
    <cellStyle name="Normal 11 2 4 7 2" xfId="11783" xr:uid="{00000000-0005-0000-0000-00004D570000}"/>
    <cellStyle name="Normal 11 2 4 7 2 2" xfId="11784" xr:uid="{00000000-0005-0000-0000-00004E570000}"/>
    <cellStyle name="Normal 11 2 4 7 2 2 2" xfId="40867" xr:uid="{00000000-0005-0000-0000-00004F570000}"/>
    <cellStyle name="Normal 11 2 4 7 2 3" xfId="40866" xr:uid="{00000000-0005-0000-0000-000050570000}"/>
    <cellStyle name="Normal 11 2 4 7 3" xfId="11785" xr:uid="{00000000-0005-0000-0000-000051570000}"/>
    <cellStyle name="Normal 11 2 4 7 3 2" xfId="40868" xr:uid="{00000000-0005-0000-0000-000052570000}"/>
    <cellStyle name="Normal 11 2 4 7 4" xfId="11786" xr:uid="{00000000-0005-0000-0000-000053570000}"/>
    <cellStyle name="Normal 11 2 4 7 4 2" xfId="40869" xr:uid="{00000000-0005-0000-0000-000054570000}"/>
    <cellStyle name="Normal 11 2 4 7 5" xfId="11787" xr:uid="{00000000-0005-0000-0000-000055570000}"/>
    <cellStyle name="Normal 11 2 4 7 5 2" xfId="40870" xr:uid="{00000000-0005-0000-0000-000056570000}"/>
    <cellStyle name="Normal 11 2 4 7 6" xfId="40865" xr:uid="{00000000-0005-0000-0000-000057570000}"/>
    <cellStyle name="Normal 11 2 4 8" xfId="11788" xr:uid="{00000000-0005-0000-0000-000058570000}"/>
    <cellStyle name="Normal 11 2 4 8 2" xfId="11789" xr:uid="{00000000-0005-0000-0000-000059570000}"/>
    <cellStyle name="Normal 11 2 4 8 2 2" xfId="11790" xr:uid="{00000000-0005-0000-0000-00005A570000}"/>
    <cellStyle name="Normal 11 2 4 8 2 2 2" xfId="40873" xr:uid="{00000000-0005-0000-0000-00005B570000}"/>
    <cellStyle name="Normal 11 2 4 8 2 3" xfId="40872" xr:uid="{00000000-0005-0000-0000-00005C570000}"/>
    <cellStyle name="Normal 11 2 4 8 3" xfId="11791" xr:uid="{00000000-0005-0000-0000-00005D570000}"/>
    <cellStyle name="Normal 11 2 4 8 3 2" xfId="40874" xr:uid="{00000000-0005-0000-0000-00005E570000}"/>
    <cellStyle name="Normal 11 2 4 8 4" xfId="11792" xr:uid="{00000000-0005-0000-0000-00005F570000}"/>
    <cellStyle name="Normal 11 2 4 8 4 2" xfId="40875" xr:uid="{00000000-0005-0000-0000-000060570000}"/>
    <cellStyle name="Normal 11 2 4 8 5" xfId="40871" xr:uid="{00000000-0005-0000-0000-000061570000}"/>
    <cellStyle name="Normal 11 2 4 9" xfId="11793" xr:uid="{00000000-0005-0000-0000-000062570000}"/>
    <cellStyle name="Normal 11 2 4 9 2" xfId="11794" xr:uid="{00000000-0005-0000-0000-000063570000}"/>
    <cellStyle name="Normal 11 2 4 9 2 2" xfId="40877" xr:uid="{00000000-0005-0000-0000-000064570000}"/>
    <cellStyle name="Normal 11 2 4 9 3" xfId="11795" xr:uid="{00000000-0005-0000-0000-000065570000}"/>
    <cellStyle name="Normal 11 2 4 9 3 2" xfId="40878" xr:uid="{00000000-0005-0000-0000-000066570000}"/>
    <cellStyle name="Normal 11 2 4 9 4" xfId="40876" xr:uid="{00000000-0005-0000-0000-000067570000}"/>
    <cellStyle name="Normal 11 2 5" xfId="11796" xr:uid="{00000000-0005-0000-0000-000068570000}"/>
    <cellStyle name="Normal 11 2 5 10" xfId="11797" xr:uid="{00000000-0005-0000-0000-000069570000}"/>
    <cellStyle name="Normal 11 2 5 10 2" xfId="40880" xr:uid="{00000000-0005-0000-0000-00006A570000}"/>
    <cellStyle name="Normal 11 2 5 11" xfId="11798" xr:uid="{00000000-0005-0000-0000-00006B570000}"/>
    <cellStyle name="Normal 11 2 5 11 2" xfId="40881" xr:uid="{00000000-0005-0000-0000-00006C570000}"/>
    <cellStyle name="Normal 11 2 5 12" xfId="40879" xr:uid="{00000000-0005-0000-0000-00006D570000}"/>
    <cellStyle name="Normal 11 2 5 2" xfId="11799" xr:uid="{00000000-0005-0000-0000-00006E570000}"/>
    <cellStyle name="Normal 11 2 5 2 10" xfId="11800" xr:uid="{00000000-0005-0000-0000-00006F570000}"/>
    <cellStyle name="Normal 11 2 5 2 10 2" xfId="40883" xr:uid="{00000000-0005-0000-0000-000070570000}"/>
    <cellStyle name="Normal 11 2 5 2 11" xfId="40882" xr:uid="{00000000-0005-0000-0000-000071570000}"/>
    <cellStyle name="Normal 11 2 5 2 2" xfId="11801" xr:uid="{00000000-0005-0000-0000-000072570000}"/>
    <cellStyle name="Normal 11 2 5 2 2 2" xfId="11802" xr:uid="{00000000-0005-0000-0000-000073570000}"/>
    <cellStyle name="Normal 11 2 5 2 2 2 2" xfId="11803" xr:uid="{00000000-0005-0000-0000-000074570000}"/>
    <cellStyle name="Normal 11 2 5 2 2 2 2 2" xfId="11804" xr:uid="{00000000-0005-0000-0000-000075570000}"/>
    <cellStyle name="Normal 11 2 5 2 2 2 2 2 2" xfId="40887" xr:uid="{00000000-0005-0000-0000-000076570000}"/>
    <cellStyle name="Normal 11 2 5 2 2 2 2 3" xfId="40886" xr:uid="{00000000-0005-0000-0000-000077570000}"/>
    <cellStyle name="Normal 11 2 5 2 2 2 3" xfId="11805" xr:uid="{00000000-0005-0000-0000-000078570000}"/>
    <cellStyle name="Normal 11 2 5 2 2 2 3 2" xfId="40888" xr:uid="{00000000-0005-0000-0000-000079570000}"/>
    <cellStyle name="Normal 11 2 5 2 2 2 4" xfId="11806" xr:uid="{00000000-0005-0000-0000-00007A570000}"/>
    <cellStyle name="Normal 11 2 5 2 2 2 4 2" xfId="40889" xr:uid="{00000000-0005-0000-0000-00007B570000}"/>
    <cellStyle name="Normal 11 2 5 2 2 2 5" xfId="11807" xr:uid="{00000000-0005-0000-0000-00007C570000}"/>
    <cellStyle name="Normal 11 2 5 2 2 2 5 2" xfId="40890" xr:uid="{00000000-0005-0000-0000-00007D570000}"/>
    <cellStyle name="Normal 11 2 5 2 2 2 6" xfId="40885" xr:uid="{00000000-0005-0000-0000-00007E570000}"/>
    <cellStyle name="Normal 11 2 5 2 2 3" xfId="11808" xr:uid="{00000000-0005-0000-0000-00007F570000}"/>
    <cellStyle name="Normal 11 2 5 2 2 3 2" xfId="11809" xr:uid="{00000000-0005-0000-0000-000080570000}"/>
    <cellStyle name="Normal 11 2 5 2 2 3 2 2" xfId="40892" xr:uid="{00000000-0005-0000-0000-000081570000}"/>
    <cellStyle name="Normal 11 2 5 2 2 3 3" xfId="40891" xr:uid="{00000000-0005-0000-0000-000082570000}"/>
    <cellStyle name="Normal 11 2 5 2 2 4" xfId="11810" xr:uid="{00000000-0005-0000-0000-000083570000}"/>
    <cellStyle name="Normal 11 2 5 2 2 4 2" xfId="40893" xr:uid="{00000000-0005-0000-0000-000084570000}"/>
    <cellStyle name="Normal 11 2 5 2 2 5" xfId="11811" xr:uid="{00000000-0005-0000-0000-000085570000}"/>
    <cellStyle name="Normal 11 2 5 2 2 5 2" xfId="40894" xr:uid="{00000000-0005-0000-0000-000086570000}"/>
    <cellStyle name="Normal 11 2 5 2 2 6" xfId="11812" xr:uid="{00000000-0005-0000-0000-000087570000}"/>
    <cellStyle name="Normal 11 2 5 2 2 6 2" xfId="40895" xr:uid="{00000000-0005-0000-0000-000088570000}"/>
    <cellStyle name="Normal 11 2 5 2 2 7" xfId="40884" xr:uid="{00000000-0005-0000-0000-000089570000}"/>
    <cellStyle name="Normal 11 2 5 2 3" xfId="11813" xr:uid="{00000000-0005-0000-0000-00008A570000}"/>
    <cellStyle name="Normal 11 2 5 2 3 2" xfId="11814" xr:uid="{00000000-0005-0000-0000-00008B570000}"/>
    <cellStyle name="Normal 11 2 5 2 3 2 2" xfId="11815" xr:uid="{00000000-0005-0000-0000-00008C570000}"/>
    <cellStyle name="Normal 11 2 5 2 3 2 2 2" xfId="11816" xr:uid="{00000000-0005-0000-0000-00008D570000}"/>
    <cellStyle name="Normal 11 2 5 2 3 2 2 2 2" xfId="40899" xr:uid="{00000000-0005-0000-0000-00008E570000}"/>
    <cellStyle name="Normal 11 2 5 2 3 2 2 3" xfId="40898" xr:uid="{00000000-0005-0000-0000-00008F570000}"/>
    <cellStyle name="Normal 11 2 5 2 3 2 3" xfId="11817" xr:uid="{00000000-0005-0000-0000-000090570000}"/>
    <cellStyle name="Normal 11 2 5 2 3 2 3 2" xfId="40900" xr:uid="{00000000-0005-0000-0000-000091570000}"/>
    <cellStyle name="Normal 11 2 5 2 3 2 4" xfId="11818" xr:uid="{00000000-0005-0000-0000-000092570000}"/>
    <cellStyle name="Normal 11 2 5 2 3 2 4 2" xfId="40901" xr:uid="{00000000-0005-0000-0000-000093570000}"/>
    <cellStyle name="Normal 11 2 5 2 3 2 5" xfId="11819" xr:uid="{00000000-0005-0000-0000-000094570000}"/>
    <cellStyle name="Normal 11 2 5 2 3 2 5 2" xfId="40902" xr:uid="{00000000-0005-0000-0000-000095570000}"/>
    <cellStyle name="Normal 11 2 5 2 3 2 6" xfId="40897" xr:uid="{00000000-0005-0000-0000-000096570000}"/>
    <cellStyle name="Normal 11 2 5 2 3 3" xfId="11820" xr:uid="{00000000-0005-0000-0000-000097570000}"/>
    <cellStyle name="Normal 11 2 5 2 3 3 2" xfId="11821" xr:uid="{00000000-0005-0000-0000-000098570000}"/>
    <cellStyle name="Normal 11 2 5 2 3 3 2 2" xfId="40904" xr:uid="{00000000-0005-0000-0000-000099570000}"/>
    <cellStyle name="Normal 11 2 5 2 3 3 3" xfId="40903" xr:uid="{00000000-0005-0000-0000-00009A570000}"/>
    <cellStyle name="Normal 11 2 5 2 3 4" xfId="11822" xr:uid="{00000000-0005-0000-0000-00009B570000}"/>
    <cellStyle name="Normal 11 2 5 2 3 4 2" xfId="40905" xr:uid="{00000000-0005-0000-0000-00009C570000}"/>
    <cellStyle name="Normal 11 2 5 2 3 5" xfId="11823" xr:uid="{00000000-0005-0000-0000-00009D570000}"/>
    <cellStyle name="Normal 11 2 5 2 3 5 2" xfId="40906" xr:uid="{00000000-0005-0000-0000-00009E570000}"/>
    <cellStyle name="Normal 11 2 5 2 3 6" xfId="11824" xr:uid="{00000000-0005-0000-0000-00009F570000}"/>
    <cellStyle name="Normal 11 2 5 2 3 6 2" xfId="40907" xr:uid="{00000000-0005-0000-0000-0000A0570000}"/>
    <cellStyle name="Normal 11 2 5 2 3 7" xfId="40896" xr:uid="{00000000-0005-0000-0000-0000A1570000}"/>
    <cellStyle name="Normal 11 2 5 2 4" xfId="11825" xr:uid="{00000000-0005-0000-0000-0000A2570000}"/>
    <cellStyle name="Normal 11 2 5 2 4 2" xfId="11826" xr:uid="{00000000-0005-0000-0000-0000A3570000}"/>
    <cellStyle name="Normal 11 2 5 2 4 2 2" xfId="11827" xr:uid="{00000000-0005-0000-0000-0000A4570000}"/>
    <cellStyle name="Normal 11 2 5 2 4 2 2 2" xfId="40910" xr:uid="{00000000-0005-0000-0000-0000A5570000}"/>
    <cellStyle name="Normal 11 2 5 2 4 2 3" xfId="40909" xr:uid="{00000000-0005-0000-0000-0000A6570000}"/>
    <cellStyle name="Normal 11 2 5 2 4 3" xfId="11828" xr:uid="{00000000-0005-0000-0000-0000A7570000}"/>
    <cellStyle name="Normal 11 2 5 2 4 3 2" xfId="40911" xr:uid="{00000000-0005-0000-0000-0000A8570000}"/>
    <cellStyle name="Normal 11 2 5 2 4 4" xfId="11829" xr:uid="{00000000-0005-0000-0000-0000A9570000}"/>
    <cellStyle name="Normal 11 2 5 2 4 4 2" xfId="40912" xr:uid="{00000000-0005-0000-0000-0000AA570000}"/>
    <cellStyle name="Normal 11 2 5 2 4 5" xfId="11830" xr:uid="{00000000-0005-0000-0000-0000AB570000}"/>
    <cellStyle name="Normal 11 2 5 2 4 5 2" xfId="40913" xr:uid="{00000000-0005-0000-0000-0000AC570000}"/>
    <cellStyle name="Normal 11 2 5 2 4 6" xfId="40908" xr:uid="{00000000-0005-0000-0000-0000AD570000}"/>
    <cellStyle name="Normal 11 2 5 2 5" xfId="11831" xr:uid="{00000000-0005-0000-0000-0000AE570000}"/>
    <cellStyle name="Normal 11 2 5 2 5 2" xfId="11832" xr:uid="{00000000-0005-0000-0000-0000AF570000}"/>
    <cellStyle name="Normal 11 2 5 2 5 2 2" xfId="11833" xr:uid="{00000000-0005-0000-0000-0000B0570000}"/>
    <cellStyle name="Normal 11 2 5 2 5 2 2 2" xfId="40916" xr:uid="{00000000-0005-0000-0000-0000B1570000}"/>
    <cellStyle name="Normal 11 2 5 2 5 2 3" xfId="40915" xr:uid="{00000000-0005-0000-0000-0000B2570000}"/>
    <cellStyle name="Normal 11 2 5 2 5 3" xfId="11834" xr:uid="{00000000-0005-0000-0000-0000B3570000}"/>
    <cellStyle name="Normal 11 2 5 2 5 3 2" xfId="40917" xr:uid="{00000000-0005-0000-0000-0000B4570000}"/>
    <cellStyle name="Normal 11 2 5 2 5 4" xfId="11835" xr:uid="{00000000-0005-0000-0000-0000B5570000}"/>
    <cellStyle name="Normal 11 2 5 2 5 4 2" xfId="40918" xr:uid="{00000000-0005-0000-0000-0000B6570000}"/>
    <cellStyle name="Normal 11 2 5 2 5 5" xfId="11836" xr:uid="{00000000-0005-0000-0000-0000B7570000}"/>
    <cellStyle name="Normal 11 2 5 2 5 5 2" xfId="40919" xr:uid="{00000000-0005-0000-0000-0000B8570000}"/>
    <cellStyle name="Normal 11 2 5 2 5 6" xfId="40914" xr:uid="{00000000-0005-0000-0000-0000B9570000}"/>
    <cellStyle name="Normal 11 2 5 2 6" xfId="11837" xr:uid="{00000000-0005-0000-0000-0000BA570000}"/>
    <cellStyle name="Normal 11 2 5 2 6 2" xfId="11838" xr:uid="{00000000-0005-0000-0000-0000BB570000}"/>
    <cellStyle name="Normal 11 2 5 2 6 2 2" xfId="11839" xr:uid="{00000000-0005-0000-0000-0000BC570000}"/>
    <cellStyle name="Normal 11 2 5 2 6 2 2 2" xfId="40922" xr:uid="{00000000-0005-0000-0000-0000BD570000}"/>
    <cellStyle name="Normal 11 2 5 2 6 2 3" xfId="40921" xr:uid="{00000000-0005-0000-0000-0000BE570000}"/>
    <cellStyle name="Normal 11 2 5 2 6 3" xfId="11840" xr:uid="{00000000-0005-0000-0000-0000BF570000}"/>
    <cellStyle name="Normal 11 2 5 2 6 3 2" xfId="40923" xr:uid="{00000000-0005-0000-0000-0000C0570000}"/>
    <cellStyle name="Normal 11 2 5 2 6 4" xfId="11841" xr:uid="{00000000-0005-0000-0000-0000C1570000}"/>
    <cellStyle name="Normal 11 2 5 2 6 4 2" xfId="40924" xr:uid="{00000000-0005-0000-0000-0000C2570000}"/>
    <cellStyle name="Normal 11 2 5 2 6 5" xfId="40920" xr:uid="{00000000-0005-0000-0000-0000C3570000}"/>
    <cellStyle name="Normal 11 2 5 2 7" xfId="11842" xr:uid="{00000000-0005-0000-0000-0000C4570000}"/>
    <cellStyle name="Normal 11 2 5 2 7 2" xfId="11843" xr:uid="{00000000-0005-0000-0000-0000C5570000}"/>
    <cellStyle name="Normal 11 2 5 2 7 2 2" xfId="40926" xr:uid="{00000000-0005-0000-0000-0000C6570000}"/>
    <cellStyle name="Normal 11 2 5 2 7 3" xfId="11844" xr:uid="{00000000-0005-0000-0000-0000C7570000}"/>
    <cellStyle name="Normal 11 2 5 2 7 3 2" xfId="40927" xr:uid="{00000000-0005-0000-0000-0000C8570000}"/>
    <cellStyle name="Normal 11 2 5 2 7 4" xfId="40925" xr:uid="{00000000-0005-0000-0000-0000C9570000}"/>
    <cellStyle name="Normal 11 2 5 2 8" xfId="11845" xr:uid="{00000000-0005-0000-0000-0000CA570000}"/>
    <cellStyle name="Normal 11 2 5 2 8 2" xfId="40928" xr:uid="{00000000-0005-0000-0000-0000CB570000}"/>
    <cellStyle name="Normal 11 2 5 2 9" xfId="11846" xr:uid="{00000000-0005-0000-0000-0000CC570000}"/>
    <cellStyle name="Normal 11 2 5 2 9 2" xfId="40929" xr:uid="{00000000-0005-0000-0000-0000CD570000}"/>
    <cellStyle name="Normal 11 2 5 3" xfId="11847" xr:uid="{00000000-0005-0000-0000-0000CE570000}"/>
    <cellStyle name="Normal 11 2 5 3 2" xfId="11848" xr:uid="{00000000-0005-0000-0000-0000CF570000}"/>
    <cellStyle name="Normal 11 2 5 3 2 2" xfId="11849" xr:uid="{00000000-0005-0000-0000-0000D0570000}"/>
    <cellStyle name="Normal 11 2 5 3 2 2 2" xfId="11850" xr:uid="{00000000-0005-0000-0000-0000D1570000}"/>
    <cellStyle name="Normal 11 2 5 3 2 2 2 2" xfId="40933" xr:uid="{00000000-0005-0000-0000-0000D2570000}"/>
    <cellStyle name="Normal 11 2 5 3 2 2 3" xfId="40932" xr:uid="{00000000-0005-0000-0000-0000D3570000}"/>
    <cellStyle name="Normal 11 2 5 3 2 3" xfId="11851" xr:uid="{00000000-0005-0000-0000-0000D4570000}"/>
    <cellStyle name="Normal 11 2 5 3 2 3 2" xfId="40934" xr:uid="{00000000-0005-0000-0000-0000D5570000}"/>
    <cellStyle name="Normal 11 2 5 3 2 4" xfId="11852" xr:uid="{00000000-0005-0000-0000-0000D6570000}"/>
    <cellStyle name="Normal 11 2 5 3 2 4 2" xfId="40935" xr:uid="{00000000-0005-0000-0000-0000D7570000}"/>
    <cellStyle name="Normal 11 2 5 3 2 5" xfId="11853" xr:uid="{00000000-0005-0000-0000-0000D8570000}"/>
    <cellStyle name="Normal 11 2 5 3 2 5 2" xfId="40936" xr:uid="{00000000-0005-0000-0000-0000D9570000}"/>
    <cellStyle name="Normal 11 2 5 3 2 6" xfId="40931" xr:uid="{00000000-0005-0000-0000-0000DA570000}"/>
    <cellStyle name="Normal 11 2 5 3 3" xfId="11854" xr:uid="{00000000-0005-0000-0000-0000DB570000}"/>
    <cellStyle name="Normal 11 2 5 3 3 2" xfId="11855" xr:uid="{00000000-0005-0000-0000-0000DC570000}"/>
    <cellStyle name="Normal 11 2 5 3 3 2 2" xfId="11856" xr:uid="{00000000-0005-0000-0000-0000DD570000}"/>
    <cellStyle name="Normal 11 2 5 3 3 2 2 2" xfId="40939" xr:uid="{00000000-0005-0000-0000-0000DE570000}"/>
    <cellStyle name="Normal 11 2 5 3 3 2 3" xfId="40938" xr:uid="{00000000-0005-0000-0000-0000DF570000}"/>
    <cellStyle name="Normal 11 2 5 3 3 3" xfId="11857" xr:uid="{00000000-0005-0000-0000-0000E0570000}"/>
    <cellStyle name="Normal 11 2 5 3 3 3 2" xfId="40940" xr:uid="{00000000-0005-0000-0000-0000E1570000}"/>
    <cellStyle name="Normal 11 2 5 3 3 4" xfId="11858" xr:uid="{00000000-0005-0000-0000-0000E2570000}"/>
    <cellStyle name="Normal 11 2 5 3 3 4 2" xfId="40941" xr:uid="{00000000-0005-0000-0000-0000E3570000}"/>
    <cellStyle name="Normal 11 2 5 3 3 5" xfId="11859" xr:uid="{00000000-0005-0000-0000-0000E4570000}"/>
    <cellStyle name="Normal 11 2 5 3 3 5 2" xfId="40942" xr:uid="{00000000-0005-0000-0000-0000E5570000}"/>
    <cellStyle name="Normal 11 2 5 3 3 6" xfId="40937" xr:uid="{00000000-0005-0000-0000-0000E6570000}"/>
    <cellStyle name="Normal 11 2 5 3 4" xfId="11860" xr:uid="{00000000-0005-0000-0000-0000E7570000}"/>
    <cellStyle name="Normal 11 2 5 3 4 2" xfId="11861" xr:uid="{00000000-0005-0000-0000-0000E8570000}"/>
    <cellStyle name="Normal 11 2 5 3 4 2 2" xfId="40944" xr:uid="{00000000-0005-0000-0000-0000E9570000}"/>
    <cellStyle name="Normal 11 2 5 3 4 3" xfId="40943" xr:uid="{00000000-0005-0000-0000-0000EA570000}"/>
    <cellStyle name="Normal 11 2 5 3 5" xfId="11862" xr:uid="{00000000-0005-0000-0000-0000EB570000}"/>
    <cellStyle name="Normal 11 2 5 3 5 2" xfId="40945" xr:uid="{00000000-0005-0000-0000-0000EC570000}"/>
    <cellStyle name="Normal 11 2 5 3 6" xfId="11863" xr:uid="{00000000-0005-0000-0000-0000ED570000}"/>
    <cellStyle name="Normal 11 2 5 3 6 2" xfId="40946" xr:uid="{00000000-0005-0000-0000-0000EE570000}"/>
    <cellStyle name="Normal 11 2 5 3 7" xfId="11864" xr:uid="{00000000-0005-0000-0000-0000EF570000}"/>
    <cellStyle name="Normal 11 2 5 3 7 2" xfId="40947" xr:uid="{00000000-0005-0000-0000-0000F0570000}"/>
    <cellStyle name="Normal 11 2 5 3 8" xfId="40930" xr:uid="{00000000-0005-0000-0000-0000F1570000}"/>
    <cellStyle name="Normal 11 2 5 4" xfId="11865" xr:uid="{00000000-0005-0000-0000-0000F2570000}"/>
    <cellStyle name="Normal 11 2 5 4 2" xfId="11866" xr:uid="{00000000-0005-0000-0000-0000F3570000}"/>
    <cellStyle name="Normal 11 2 5 4 2 2" xfId="11867" xr:uid="{00000000-0005-0000-0000-0000F4570000}"/>
    <cellStyle name="Normal 11 2 5 4 2 2 2" xfId="11868" xr:uid="{00000000-0005-0000-0000-0000F5570000}"/>
    <cellStyle name="Normal 11 2 5 4 2 2 2 2" xfId="40951" xr:uid="{00000000-0005-0000-0000-0000F6570000}"/>
    <cellStyle name="Normal 11 2 5 4 2 2 3" xfId="40950" xr:uid="{00000000-0005-0000-0000-0000F7570000}"/>
    <cellStyle name="Normal 11 2 5 4 2 3" xfId="11869" xr:uid="{00000000-0005-0000-0000-0000F8570000}"/>
    <cellStyle name="Normal 11 2 5 4 2 3 2" xfId="40952" xr:uid="{00000000-0005-0000-0000-0000F9570000}"/>
    <cellStyle name="Normal 11 2 5 4 2 4" xfId="11870" xr:uid="{00000000-0005-0000-0000-0000FA570000}"/>
    <cellStyle name="Normal 11 2 5 4 2 4 2" xfId="40953" xr:uid="{00000000-0005-0000-0000-0000FB570000}"/>
    <cellStyle name="Normal 11 2 5 4 2 5" xfId="11871" xr:uid="{00000000-0005-0000-0000-0000FC570000}"/>
    <cellStyle name="Normal 11 2 5 4 2 5 2" xfId="40954" xr:uid="{00000000-0005-0000-0000-0000FD570000}"/>
    <cellStyle name="Normal 11 2 5 4 2 6" xfId="40949" xr:uid="{00000000-0005-0000-0000-0000FE570000}"/>
    <cellStyle name="Normal 11 2 5 4 3" xfId="11872" xr:uid="{00000000-0005-0000-0000-0000FF570000}"/>
    <cellStyle name="Normal 11 2 5 4 3 2" xfId="11873" xr:uid="{00000000-0005-0000-0000-000000580000}"/>
    <cellStyle name="Normal 11 2 5 4 3 2 2" xfId="40956" xr:uid="{00000000-0005-0000-0000-000001580000}"/>
    <cellStyle name="Normal 11 2 5 4 3 3" xfId="40955" xr:uid="{00000000-0005-0000-0000-000002580000}"/>
    <cellStyle name="Normal 11 2 5 4 4" xfId="11874" xr:uid="{00000000-0005-0000-0000-000003580000}"/>
    <cellStyle name="Normal 11 2 5 4 4 2" xfId="40957" xr:uid="{00000000-0005-0000-0000-000004580000}"/>
    <cellStyle name="Normal 11 2 5 4 5" xfId="11875" xr:uid="{00000000-0005-0000-0000-000005580000}"/>
    <cellStyle name="Normal 11 2 5 4 5 2" xfId="40958" xr:uid="{00000000-0005-0000-0000-000006580000}"/>
    <cellStyle name="Normal 11 2 5 4 6" xfId="11876" xr:uid="{00000000-0005-0000-0000-000007580000}"/>
    <cellStyle name="Normal 11 2 5 4 6 2" xfId="40959" xr:uid="{00000000-0005-0000-0000-000008580000}"/>
    <cellStyle name="Normal 11 2 5 4 7" xfId="40948" xr:uid="{00000000-0005-0000-0000-000009580000}"/>
    <cellStyle name="Normal 11 2 5 5" xfId="11877" xr:uid="{00000000-0005-0000-0000-00000A580000}"/>
    <cellStyle name="Normal 11 2 5 5 2" xfId="11878" xr:uid="{00000000-0005-0000-0000-00000B580000}"/>
    <cellStyle name="Normal 11 2 5 5 2 2" xfId="11879" xr:uid="{00000000-0005-0000-0000-00000C580000}"/>
    <cellStyle name="Normal 11 2 5 5 2 2 2" xfId="40962" xr:uid="{00000000-0005-0000-0000-00000D580000}"/>
    <cellStyle name="Normal 11 2 5 5 2 3" xfId="40961" xr:uid="{00000000-0005-0000-0000-00000E580000}"/>
    <cellStyle name="Normal 11 2 5 5 3" xfId="11880" xr:uid="{00000000-0005-0000-0000-00000F580000}"/>
    <cellStyle name="Normal 11 2 5 5 3 2" xfId="40963" xr:uid="{00000000-0005-0000-0000-000010580000}"/>
    <cellStyle name="Normal 11 2 5 5 4" xfId="11881" xr:uid="{00000000-0005-0000-0000-000011580000}"/>
    <cellStyle name="Normal 11 2 5 5 4 2" xfId="40964" xr:uid="{00000000-0005-0000-0000-000012580000}"/>
    <cellStyle name="Normal 11 2 5 5 5" xfId="11882" xr:uid="{00000000-0005-0000-0000-000013580000}"/>
    <cellStyle name="Normal 11 2 5 5 5 2" xfId="40965" xr:uid="{00000000-0005-0000-0000-000014580000}"/>
    <cellStyle name="Normal 11 2 5 5 6" xfId="40960" xr:uid="{00000000-0005-0000-0000-000015580000}"/>
    <cellStyle name="Normal 11 2 5 6" xfId="11883" xr:uid="{00000000-0005-0000-0000-000016580000}"/>
    <cellStyle name="Normal 11 2 5 6 2" xfId="11884" xr:uid="{00000000-0005-0000-0000-000017580000}"/>
    <cellStyle name="Normal 11 2 5 6 2 2" xfId="11885" xr:uid="{00000000-0005-0000-0000-000018580000}"/>
    <cellStyle name="Normal 11 2 5 6 2 2 2" xfId="40968" xr:uid="{00000000-0005-0000-0000-000019580000}"/>
    <cellStyle name="Normal 11 2 5 6 2 3" xfId="40967" xr:uid="{00000000-0005-0000-0000-00001A580000}"/>
    <cellStyle name="Normal 11 2 5 6 3" xfId="11886" xr:uid="{00000000-0005-0000-0000-00001B580000}"/>
    <cellStyle name="Normal 11 2 5 6 3 2" xfId="40969" xr:uid="{00000000-0005-0000-0000-00001C580000}"/>
    <cellStyle name="Normal 11 2 5 6 4" xfId="11887" xr:uid="{00000000-0005-0000-0000-00001D580000}"/>
    <cellStyle name="Normal 11 2 5 6 4 2" xfId="40970" xr:uid="{00000000-0005-0000-0000-00001E580000}"/>
    <cellStyle name="Normal 11 2 5 6 5" xfId="11888" xr:uid="{00000000-0005-0000-0000-00001F580000}"/>
    <cellStyle name="Normal 11 2 5 6 5 2" xfId="40971" xr:uid="{00000000-0005-0000-0000-000020580000}"/>
    <cellStyle name="Normal 11 2 5 6 6" xfId="40966" xr:uid="{00000000-0005-0000-0000-000021580000}"/>
    <cellStyle name="Normal 11 2 5 7" xfId="11889" xr:uid="{00000000-0005-0000-0000-000022580000}"/>
    <cellStyle name="Normal 11 2 5 7 2" xfId="11890" xr:uid="{00000000-0005-0000-0000-000023580000}"/>
    <cellStyle name="Normal 11 2 5 7 2 2" xfId="11891" xr:uid="{00000000-0005-0000-0000-000024580000}"/>
    <cellStyle name="Normal 11 2 5 7 2 2 2" xfId="40974" xr:uid="{00000000-0005-0000-0000-000025580000}"/>
    <cellStyle name="Normal 11 2 5 7 2 3" xfId="40973" xr:uid="{00000000-0005-0000-0000-000026580000}"/>
    <cellStyle name="Normal 11 2 5 7 3" xfId="11892" xr:uid="{00000000-0005-0000-0000-000027580000}"/>
    <cellStyle name="Normal 11 2 5 7 3 2" xfId="40975" xr:uid="{00000000-0005-0000-0000-000028580000}"/>
    <cellStyle name="Normal 11 2 5 7 4" xfId="11893" xr:uid="{00000000-0005-0000-0000-000029580000}"/>
    <cellStyle name="Normal 11 2 5 7 4 2" xfId="40976" xr:uid="{00000000-0005-0000-0000-00002A580000}"/>
    <cellStyle name="Normal 11 2 5 7 5" xfId="40972" xr:uid="{00000000-0005-0000-0000-00002B580000}"/>
    <cellStyle name="Normal 11 2 5 8" xfId="11894" xr:uid="{00000000-0005-0000-0000-00002C580000}"/>
    <cellStyle name="Normal 11 2 5 8 2" xfId="11895" xr:uid="{00000000-0005-0000-0000-00002D580000}"/>
    <cellStyle name="Normal 11 2 5 8 2 2" xfId="40978" xr:uid="{00000000-0005-0000-0000-00002E580000}"/>
    <cellStyle name="Normal 11 2 5 8 3" xfId="11896" xr:uid="{00000000-0005-0000-0000-00002F580000}"/>
    <cellStyle name="Normal 11 2 5 8 3 2" xfId="40979" xr:uid="{00000000-0005-0000-0000-000030580000}"/>
    <cellStyle name="Normal 11 2 5 8 4" xfId="40977" xr:uid="{00000000-0005-0000-0000-000031580000}"/>
    <cellStyle name="Normal 11 2 5 9" xfId="11897" xr:uid="{00000000-0005-0000-0000-000032580000}"/>
    <cellStyle name="Normal 11 2 5 9 2" xfId="40980" xr:uid="{00000000-0005-0000-0000-000033580000}"/>
    <cellStyle name="Normal 11 2 6" xfId="11898" xr:uid="{00000000-0005-0000-0000-000034580000}"/>
    <cellStyle name="Normal 11 2 6 10" xfId="11899" xr:uid="{00000000-0005-0000-0000-000035580000}"/>
    <cellStyle name="Normal 11 2 6 10 2" xfId="40982" xr:uid="{00000000-0005-0000-0000-000036580000}"/>
    <cellStyle name="Normal 11 2 6 11" xfId="40981" xr:uid="{00000000-0005-0000-0000-000037580000}"/>
    <cellStyle name="Normal 11 2 6 2" xfId="11900" xr:uid="{00000000-0005-0000-0000-000038580000}"/>
    <cellStyle name="Normal 11 2 6 2 2" xfId="11901" xr:uid="{00000000-0005-0000-0000-000039580000}"/>
    <cellStyle name="Normal 11 2 6 2 2 2" xfId="11902" xr:uid="{00000000-0005-0000-0000-00003A580000}"/>
    <cellStyle name="Normal 11 2 6 2 2 2 2" xfId="11903" xr:uid="{00000000-0005-0000-0000-00003B580000}"/>
    <cellStyle name="Normal 11 2 6 2 2 2 2 2" xfId="40986" xr:uid="{00000000-0005-0000-0000-00003C580000}"/>
    <cellStyle name="Normal 11 2 6 2 2 2 3" xfId="40985" xr:uid="{00000000-0005-0000-0000-00003D580000}"/>
    <cellStyle name="Normal 11 2 6 2 2 3" xfId="11904" xr:uid="{00000000-0005-0000-0000-00003E580000}"/>
    <cellStyle name="Normal 11 2 6 2 2 3 2" xfId="40987" xr:uid="{00000000-0005-0000-0000-00003F580000}"/>
    <cellStyle name="Normal 11 2 6 2 2 4" xfId="11905" xr:uid="{00000000-0005-0000-0000-000040580000}"/>
    <cellStyle name="Normal 11 2 6 2 2 4 2" xfId="40988" xr:uid="{00000000-0005-0000-0000-000041580000}"/>
    <cellStyle name="Normal 11 2 6 2 2 5" xfId="11906" xr:uid="{00000000-0005-0000-0000-000042580000}"/>
    <cellStyle name="Normal 11 2 6 2 2 5 2" xfId="40989" xr:uid="{00000000-0005-0000-0000-000043580000}"/>
    <cellStyle name="Normal 11 2 6 2 2 6" xfId="40984" xr:uid="{00000000-0005-0000-0000-000044580000}"/>
    <cellStyle name="Normal 11 2 6 2 3" xfId="11907" xr:uid="{00000000-0005-0000-0000-000045580000}"/>
    <cellStyle name="Normal 11 2 6 2 3 2" xfId="11908" xr:uid="{00000000-0005-0000-0000-000046580000}"/>
    <cellStyle name="Normal 11 2 6 2 3 2 2" xfId="40991" xr:uid="{00000000-0005-0000-0000-000047580000}"/>
    <cellStyle name="Normal 11 2 6 2 3 3" xfId="40990" xr:uid="{00000000-0005-0000-0000-000048580000}"/>
    <cellStyle name="Normal 11 2 6 2 4" xfId="11909" xr:uid="{00000000-0005-0000-0000-000049580000}"/>
    <cellStyle name="Normal 11 2 6 2 4 2" xfId="40992" xr:uid="{00000000-0005-0000-0000-00004A580000}"/>
    <cellStyle name="Normal 11 2 6 2 5" xfId="11910" xr:uid="{00000000-0005-0000-0000-00004B580000}"/>
    <cellStyle name="Normal 11 2 6 2 5 2" xfId="40993" xr:uid="{00000000-0005-0000-0000-00004C580000}"/>
    <cellStyle name="Normal 11 2 6 2 6" xfId="11911" xr:uid="{00000000-0005-0000-0000-00004D580000}"/>
    <cellStyle name="Normal 11 2 6 2 6 2" xfId="40994" xr:uid="{00000000-0005-0000-0000-00004E580000}"/>
    <cellStyle name="Normal 11 2 6 2 7" xfId="40983" xr:uid="{00000000-0005-0000-0000-00004F580000}"/>
    <cellStyle name="Normal 11 2 6 3" xfId="11912" xr:uid="{00000000-0005-0000-0000-000050580000}"/>
    <cellStyle name="Normal 11 2 6 3 2" xfId="11913" xr:uid="{00000000-0005-0000-0000-000051580000}"/>
    <cellStyle name="Normal 11 2 6 3 2 2" xfId="11914" xr:uid="{00000000-0005-0000-0000-000052580000}"/>
    <cellStyle name="Normal 11 2 6 3 2 2 2" xfId="11915" xr:uid="{00000000-0005-0000-0000-000053580000}"/>
    <cellStyle name="Normal 11 2 6 3 2 2 2 2" xfId="40998" xr:uid="{00000000-0005-0000-0000-000054580000}"/>
    <cellStyle name="Normal 11 2 6 3 2 2 3" xfId="40997" xr:uid="{00000000-0005-0000-0000-000055580000}"/>
    <cellStyle name="Normal 11 2 6 3 2 3" xfId="11916" xr:uid="{00000000-0005-0000-0000-000056580000}"/>
    <cellStyle name="Normal 11 2 6 3 2 3 2" xfId="40999" xr:uid="{00000000-0005-0000-0000-000057580000}"/>
    <cellStyle name="Normal 11 2 6 3 2 4" xfId="11917" xr:uid="{00000000-0005-0000-0000-000058580000}"/>
    <cellStyle name="Normal 11 2 6 3 2 4 2" xfId="41000" xr:uid="{00000000-0005-0000-0000-000059580000}"/>
    <cellStyle name="Normal 11 2 6 3 2 5" xfId="11918" xr:uid="{00000000-0005-0000-0000-00005A580000}"/>
    <cellStyle name="Normal 11 2 6 3 2 5 2" xfId="41001" xr:uid="{00000000-0005-0000-0000-00005B580000}"/>
    <cellStyle name="Normal 11 2 6 3 2 6" xfId="40996" xr:uid="{00000000-0005-0000-0000-00005C580000}"/>
    <cellStyle name="Normal 11 2 6 3 3" xfId="11919" xr:uid="{00000000-0005-0000-0000-00005D580000}"/>
    <cellStyle name="Normal 11 2 6 3 3 2" xfId="11920" xr:uid="{00000000-0005-0000-0000-00005E580000}"/>
    <cellStyle name="Normal 11 2 6 3 3 2 2" xfId="41003" xr:uid="{00000000-0005-0000-0000-00005F580000}"/>
    <cellStyle name="Normal 11 2 6 3 3 3" xfId="41002" xr:uid="{00000000-0005-0000-0000-000060580000}"/>
    <cellStyle name="Normal 11 2 6 3 4" xfId="11921" xr:uid="{00000000-0005-0000-0000-000061580000}"/>
    <cellStyle name="Normal 11 2 6 3 4 2" xfId="41004" xr:uid="{00000000-0005-0000-0000-000062580000}"/>
    <cellStyle name="Normal 11 2 6 3 5" xfId="11922" xr:uid="{00000000-0005-0000-0000-000063580000}"/>
    <cellStyle name="Normal 11 2 6 3 5 2" xfId="41005" xr:uid="{00000000-0005-0000-0000-000064580000}"/>
    <cellStyle name="Normal 11 2 6 3 6" xfId="11923" xr:uid="{00000000-0005-0000-0000-000065580000}"/>
    <cellStyle name="Normal 11 2 6 3 6 2" xfId="41006" xr:uid="{00000000-0005-0000-0000-000066580000}"/>
    <cellStyle name="Normal 11 2 6 3 7" xfId="40995" xr:uid="{00000000-0005-0000-0000-000067580000}"/>
    <cellStyle name="Normal 11 2 6 4" xfId="11924" xr:uid="{00000000-0005-0000-0000-000068580000}"/>
    <cellStyle name="Normal 11 2 6 4 2" xfId="11925" xr:uid="{00000000-0005-0000-0000-000069580000}"/>
    <cellStyle name="Normal 11 2 6 4 2 2" xfId="11926" xr:uid="{00000000-0005-0000-0000-00006A580000}"/>
    <cellStyle name="Normal 11 2 6 4 2 2 2" xfId="41009" xr:uid="{00000000-0005-0000-0000-00006B580000}"/>
    <cellStyle name="Normal 11 2 6 4 2 3" xfId="41008" xr:uid="{00000000-0005-0000-0000-00006C580000}"/>
    <cellStyle name="Normal 11 2 6 4 3" xfId="11927" xr:uid="{00000000-0005-0000-0000-00006D580000}"/>
    <cellStyle name="Normal 11 2 6 4 3 2" xfId="41010" xr:uid="{00000000-0005-0000-0000-00006E580000}"/>
    <cellStyle name="Normal 11 2 6 4 4" xfId="11928" xr:uid="{00000000-0005-0000-0000-00006F580000}"/>
    <cellStyle name="Normal 11 2 6 4 4 2" xfId="41011" xr:uid="{00000000-0005-0000-0000-000070580000}"/>
    <cellStyle name="Normal 11 2 6 4 5" xfId="11929" xr:uid="{00000000-0005-0000-0000-000071580000}"/>
    <cellStyle name="Normal 11 2 6 4 5 2" xfId="41012" xr:uid="{00000000-0005-0000-0000-000072580000}"/>
    <cellStyle name="Normal 11 2 6 4 6" xfId="41007" xr:uid="{00000000-0005-0000-0000-000073580000}"/>
    <cellStyle name="Normal 11 2 6 5" xfId="11930" xr:uid="{00000000-0005-0000-0000-000074580000}"/>
    <cellStyle name="Normal 11 2 6 5 2" xfId="11931" xr:uid="{00000000-0005-0000-0000-000075580000}"/>
    <cellStyle name="Normal 11 2 6 5 2 2" xfId="11932" xr:uid="{00000000-0005-0000-0000-000076580000}"/>
    <cellStyle name="Normal 11 2 6 5 2 2 2" xfId="41015" xr:uid="{00000000-0005-0000-0000-000077580000}"/>
    <cellStyle name="Normal 11 2 6 5 2 3" xfId="41014" xr:uid="{00000000-0005-0000-0000-000078580000}"/>
    <cellStyle name="Normal 11 2 6 5 3" xfId="11933" xr:uid="{00000000-0005-0000-0000-000079580000}"/>
    <cellStyle name="Normal 11 2 6 5 3 2" xfId="41016" xr:uid="{00000000-0005-0000-0000-00007A580000}"/>
    <cellStyle name="Normal 11 2 6 5 4" xfId="11934" xr:uid="{00000000-0005-0000-0000-00007B580000}"/>
    <cellStyle name="Normal 11 2 6 5 4 2" xfId="41017" xr:uid="{00000000-0005-0000-0000-00007C580000}"/>
    <cellStyle name="Normal 11 2 6 5 5" xfId="11935" xr:uid="{00000000-0005-0000-0000-00007D580000}"/>
    <cellStyle name="Normal 11 2 6 5 5 2" xfId="41018" xr:uid="{00000000-0005-0000-0000-00007E580000}"/>
    <cellStyle name="Normal 11 2 6 5 6" xfId="41013" xr:uid="{00000000-0005-0000-0000-00007F580000}"/>
    <cellStyle name="Normal 11 2 6 6" xfId="11936" xr:uid="{00000000-0005-0000-0000-000080580000}"/>
    <cellStyle name="Normal 11 2 6 6 2" xfId="11937" xr:uid="{00000000-0005-0000-0000-000081580000}"/>
    <cellStyle name="Normal 11 2 6 6 2 2" xfId="11938" xr:uid="{00000000-0005-0000-0000-000082580000}"/>
    <cellStyle name="Normal 11 2 6 6 2 2 2" xfId="41021" xr:uid="{00000000-0005-0000-0000-000083580000}"/>
    <cellStyle name="Normal 11 2 6 6 2 3" xfId="41020" xr:uid="{00000000-0005-0000-0000-000084580000}"/>
    <cellStyle name="Normal 11 2 6 6 3" xfId="11939" xr:uid="{00000000-0005-0000-0000-000085580000}"/>
    <cellStyle name="Normal 11 2 6 6 3 2" xfId="41022" xr:uid="{00000000-0005-0000-0000-000086580000}"/>
    <cellStyle name="Normal 11 2 6 6 4" xfId="11940" xr:uid="{00000000-0005-0000-0000-000087580000}"/>
    <cellStyle name="Normal 11 2 6 6 4 2" xfId="41023" xr:uid="{00000000-0005-0000-0000-000088580000}"/>
    <cellStyle name="Normal 11 2 6 6 5" xfId="41019" xr:uid="{00000000-0005-0000-0000-000089580000}"/>
    <cellStyle name="Normal 11 2 6 7" xfId="11941" xr:uid="{00000000-0005-0000-0000-00008A580000}"/>
    <cellStyle name="Normal 11 2 6 7 2" xfId="11942" xr:uid="{00000000-0005-0000-0000-00008B580000}"/>
    <cellStyle name="Normal 11 2 6 7 2 2" xfId="41025" xr:uid="{00000000-0005-0000-0000-00008C580000}"/>
    <cellStyle name="Normal 11 2 6 7 3" xfId="11943" xr:uid="{00000000-0005-0000-0000-00008D580000}"/>
    <cellStyle name="Normal 11 2 6 7 3 2" xfId="41026" xr:uid="{00000000-0005-0000-0000-00008E580000}"/>
    <cellStyle name="Normal 11 2 6 7 4" xfId="41024" xr:uid="{00000000-0005-0000-0000-00008F580000}"/>
    <cellStyle name="Normal 11 2 6 8" xfId="11944" xr:uid="{00000000-0005-0000-0000-000090580000}"/>
    <cellStyle name="Normal 11 2 6 8 2" xfId="41027" xr:uid="{00000000-0005-0000-0000-000091580000}"/>
    <cellStyle name="Normal 11 2 6 9" xfId="11945" xr:uid="{00000000-0005-0000-0000-000092580000}"/>
    <cellStyle name="Normal 11 2 6 9 2" xfId="41028" xr:uid="{00000000-0005-0000-0000-000093580000}"/>
    <cellStyle name="Normal 11 2 7" xfId="11946" xr:uid="{00000000-0005-0000-0000-000094580000}"/>
    <cellStyle name="Normal 11 2 7 2" xfId="11947" xr:uid="{00000000-0005-0000-0000-000095580000}"/>
    <cellStyle name="Normal 11 2 7 2 2" xfId="11948" xr:uid="{00000000-0005-0000-0000-000096580000}"/>
    <cellStyle name="Normal 11 2 7 2 2 2" xfId="11949" xr:uid="{00000000-0005-0000-0000-000097580000}"/>
    <cellStyle name="Normal 11 2 7 2 2 2 2" xfId="41032" xr:uid="{00000000-0005-0000-0000-000098580000}"/>
    <cellStyle name="Normal 11 2 7 2 2 3" xfId="41031" xr:uid="{00000000-0005-0000-0000-000099580000}"/>
    <cellStyle name="Normal 11 2 7 2 3" xfId="11950" xr:uid="{00000000-0005-0000-0000-00009A580000}"/>
    <cellStyle name="Normal 11 2 7 2 3 2" xfId="41033" xr:uid="{00000000-0005-0000-0000-00009B580000}"/>
    <cellStyle name="Normal 11 2 7 2 4" xfId="11951" xr:uid="{00000000-0005-0000-0000-00009C580000}"/>
    <cellStyle name="Normal 11 2 7 2 4 2" xfId="41034" xr:uid="{00000000-0005-0000-0000-00009D580000}"/>
    <cellStyle name="Normal 11 2 7 2 5" xfId="11952" xr:uid="{00000000-0005-0000-0000-00009E580000}"/>
    <cellStyle name="Normal 11 2 7 2 5 2" xfId="41035" xr:uid="{00000000-0005-0000-0000-00009F580000}"/>
    <cellStyle name="Normal 11 2 7 2 6" xfId="41030" xr:uid="{00000000-0005-0000-0000-0000A0580000}"/>
    <cellStyle name="Normal 11 2 7 3" xfId="11953" xr:uid="{00000000-0005-0000-0000-0000A1580000}"/>
    <cellStyle name="Normal 11 2 7 3 2" xfId="11954" xr:uid="{00000000-0005-0000-0000-0000A2580000}"/>
    <cellStyle name="Normal 11 2 7 3 2 2" xfId="11955" xr:uid="{00000000-0005-0000-0000-0000A3580000}"/>
    <cellStyle name="Normal 11 2 7 3 2 2 2" xfId="41038" xr:uid="{00000000-0005-0000-0000-0000A4580000}"/>
    <cellStyle name="Normal 11 2 7 3 2 3" xfId="41037" xr:uid="{00000000-0005-0000-0000-0000A5580000}"/>
    <cellStyle name="Normal 11 2 7 3 3" xfId="11956" xr:uid="{00000000-0005-0000-0000-0000A6580000}"/>
    <cellStyle name="Normal 11 2 7 3 3 2" xfId="41039" xr:uid="{00000000-0005-0000-0000-0000A7580000}"/>
    <cellStyle name="Normal 11 2 7 3 4" xfId="11957" xr:uid="{00000000-0005-0000-0000-0000A8580000}"/>
    <cellStyle name="Normal 11 2 7 3 4 2" xfId="41040" xr:uid="{00000000-0005-0000-0000-0000A9580000}"/>
    <cellStyle name="Normal 11 2 7 3 5" xfId="11958" xr:uid="{00000000-0005-0000-0000-0000AA580000}"/>
    <cellStyle name="Normal 11 2 7 3 5 2" xfId="41041" xr:uid="{00000000-0005-0000-0000-0000AB580000}"/>
    <cellStyle name="Normal 11 2 7 3 6" xfId="41036" xr:uid="{00000000-0005-0000-0000-0000AC580000}"/>
    <cellStyle name="Normal 11 2 7 4" xfId="11959" xr:uid="{00000000-0005-0000-0000-0000AD580000}"/>
    <cellStyle name="Normal 11 2 7 4 2" xfId="11960" xr:uid="{00000000-0005-0000-0000-0000AE580000}"/>
    <cellStyle name="Normal 11 2 7 4 2 2" xfId="41043" xr:uid="{00000000-0005-0000-0000-0000AF580000}"/>
    <cellStyle name="Normal 11 2 7 4 3" xfId="41042" xr:uid="{00000000-0005-0000-0000-0000B0580000}"/>
    <cellStyle name="Normal 11 2 7 5" xfId="11961" xr:uid="{00000000-0005-0000-0000-0000B1580000}"/>
    <cellStyle name="Normal 11 2 7 5 2" xfId="41044" xr:uid="{00000000-0005-0000-0000-0000B2580000}"/>
    <cellStyle name="Normal 11 2 7 6" xfId="11962" xr:uid="{00000000-0005-0000-0000-0000B3580000}"/>
    <cellStyle name="Normal 11 2 7 6 2" xfId="41045" xr:uid="{00000000-0005-0000-0000-0000B4580000}"/>
    <cellStyle name="Normal 11 2 7 7" xfId="11963" xr:uid="{00000000-0005-0000-0000-0000B5580000}"/>
    <cellStyle name="Normal 11 2 7 7 2" xfId="41046" xr:uid="{00000000-0005-0000-0000-0000B6580000}"/>
    <cellStyle name="Normal 11 2 7 8" xfId="41029" xr:uid="{00000000-0005-0000-0000-0000B7580000}"/>
    <cellStyle name="Normal 11 2 8" xfId="11964" xr:uid="{00000000-0005-0000-0000-0000B8580000}"/>
    <cellStyle name="Normal 11 2 8 2" xfId="11965" xr:uid="{00000000-0005-0000-0000-0000B9580000}"/>
    <cellStyle name="Normal 11 2 8 2 2" xfId="11966" xr:uid="{00000000-0005-0000-0000-0000BA580000}"/>
    <cellStyle name="Normal 11 2 8 2 2 2" xfId="11967" xr:uid="{00000000-0005-0000-0000-0000BB580000}"/>
    <cellStyle name="Normal 11 2 8 2 2 2 2" xfId="41050" xr:uid="{00000000-0005-0000-0000-0000BC580000}"/>
    <cellStyle name="Normal 11 2 8 2 2 3" xfId="41049" xr:uid="{00000000-0005-0000-0000-0000BD580000}"/>
    <cellStyle name="Normal 11 2 8 2 3" xfId="11968" xr:uid="{00000000-0005-0000-0000-0000BE580000}"/>
    <cellStyle name="Normal 11 2 8 2 3 2" xfId="41051" xr:uid="{00000000-0005-0000-0000-0000BF580000}"/>
    <cellStyle name="Normal 11 2 8 2 4" xfId="11969" xr:uid="{00000000-0005-0000-0000-0000C0580000}"/>
    <cellStyle name="Normal 11 2 8 2 4 2" xfId="41052" xr:uid="{00000000-0005-0000-0000-0000C1580000}"/>
    <cellStyle name="Normal 11 2 8 2 5" xfId="11970" xr:uid="{00000000-0005-0000-0000-0000C2580000}"/>
    <cellStyle name="Normal 11 2 8 2 5 2" xfId="41053" xr:uid="{00000000-0005-0000-0000-0000C3580000}"/>
    <cellStyle name="Normal 11 2 8 2 6" xfId="41048" xr:uid="{00000000-0005-0000-0000-0000C4580000}"/>
    <cellStyle name="Normal 11 2 8 3" xfId="11971" xr:uid="{00000000-0005-0000-0000-0000C5580000}"/>
    <cellStyle name="Normal 11 2 8 3 2" xfId="11972" xr:uid="{00000000-0005-0000-0000-0000C6580000}"/>
    <cellStyle name="Normal 11 2 8 3 2 2" xfId="41055" xr:uid="{00000000-0005-0000-0000-0000C7580000}"/>
    <cellStyle name="Normal 11 2 8 3 3" xfId="41054" xr:uid="{00000000-0005-0000-0000-0000C8580000}"/>
    <cellStyle name="Normal 11 2 8 4" xfId="11973" xr:uid="{00000000-0005-0000-0000-0000C9580000}"/>
    <cellStyle name="Normal 11 2 8 4 2" xfId="41056" xr:uid="{00000000-0005-0000-0000-0000CA580000}"/>
    <cellStyle name="Normal 11 2 8 5" xfId="11974" xr:uid="{00000000-0005-0000-0000-0000CB580000}"/>
    <cellStyle name="Normal 11 2 8 5 2" xfId="41057" xr:uid="{00000000-0005-0000-0000-0000CC580000}"/>
    <cellStyle name="Normal 11 2 8 6" xfId="11975" xr:uid="{00000000-0005-0000-0000-0000CD580000}"/>
    <cellStyle name="Normal 11 2 8 6 2" xfId="41058" xr:uid="{00000000-0005-0000-0000-0000CE580000}"/>
    <cellStyle name="Normal 11 2 8 7" xfId="41047" xr:uid="{00000000-0005-0000-0000-0000CF580000}"/>
    <cellStyle name="Normal 11 2 9" xfId="11976" xr:uid="{00000000-0005-0000-0000-0000D0580000}"/>
    <cellStyle name="Normal 11 2 9 2" xfId="11977" xr:uid="{00000000-0005-0000-0000-0000D1580000}"/>
    <cellStyle name="Normal 11 2 9 2 2" xfId="11978" xr:uid="{00000000-0005-0000-0000-0000D2580000}"/>
    <cellStyle name="Normal 11 2 9 2 2 2" xfId="41061" xr:uid="{00000000-0005-0000-0000-0000D3580000}"/>
    <cellStyle name="Normal 11 2 9 2 3" xfId="41060" xr:uid="{00000000-0005-0000-0000-0000D4580000}"/>
    <cellStyle name="Normal 11 2 9 3" xfId="11979" xr:uid="{00000000-0005-0000-0000-0000D5580000}"/>
    <cellStyle name="Normal 11 2 9 3 2" xfId="41062" xr:uid="{00000000-0005-0000-0000-0000D6580000}"/>
    <cellStyle name="Normal 11 2 9 4" xfId="11980" xr:uid="{00000000-0005-0000-0000-0000D7580000}"/>
    <cellStyle name="Normal 11 2 9 4 2" xfId="41063" xr:uid="{00000000-0005-0000-0000-0000D8580000}"/>
    <cellStyle name="Normal 11 2 9 5" xfId="11981" xr:uid="{00000000-0005-0000-0000-0000D9580000}"/>
    <cellStyle name="Normal 11 2 9 5 2" xfId="41064" xr:uid="{00000000-0005-0000-0000-0000DA580000}"/>
    <cellStyle name="Normal 11 2 9 6" xfId="41059" xr:uid="{00000000-0005-0000-0000-0000DB580000}"/>
    <cellStyle name="Normal 11 3" xfId="203" xr:uid="{00000000-0005-0000-0000-0000DC580000}"/>
    <cellStyle name="Normal 11 3 10" xfId="11982" xr:uid="{00000000-0005-0000-0000-0000DD580000}"/>
    <cellStyle name="Normal 11 3 10 2" xfId="11983" xr:uid="{00000000-0005-0000-0000-0000DE580000}"/>
    <cellStyle name="Normal 11 3 10 2 2" xfId="11984" xr:uid="{00000000-0005-0000-0000-0000DF580000}"/>
    <cellStyle name="Normal 11 3 10 2 2 2" xfId="41067" xr:uid="{00000000-0005-0000-0000-0000E0580000}"/>
    <cellStyle name="Normal 11 3 10 2 3" xfId="41066" xr:uid="{00000000-0005-0000-0000-0000E1580000}"/>
    <cellStyle name="Normal 11 3 10 3" xfId="11985" xr:uid="{00000000-0005-0000-0000-0000E2580000}"/>
    <cellStyle name="Normal 11 3 10 3 2" xfId="41068" xr:uid="{00000000-0005-0000-0000-0000E3580000}"/>
    <cellStyle name="Normal 11 3 10 4" xfId="11986" xr:uid="{00000000-0005-0000-0000-0000E4580000}"/>
    <cellStyle name="Normal 11 3 10 4 2" xfId="41069" xr:uid="{00000000-0005-0000-0000-0000E5580000}"/>
    <cellStyle name="Normal 11 3 10 5" xfId="41065" xr:uid="{00000000-0005-0000-0000-0000E6580000}"/>
    <cellStyle name="Normal 11 3 11" xfId="11987" xr:uid="{00000000-0005-0000-0000-0000E7580000}"/>
    <cellStyle name="Normal 11 3 11 2" xfId="11988" xr:uid="{00000000-0005-0000-0000-0000E8580000}"/>
    <cellStyle name="Normal 11 3 11 2 2" xfId="41071" xr:uid="{00000000-0005-0000-0000-0000E9580000}"/>
    <cellStyle name="Normal 11 3 11 3" xfId="11989" xr:uid="{00000000-0005-0000-0000-0000EA580000}"/>
    <cellStyle name="Normal 11 3 11 3 2" xfId="41072" xr:uid="{00000000-0005-0000-0000-0000EB580000}"/>
    <cellStyle name="Normal 11 3 11 4" xfId="41070" xr:uid="{00000000-0005-0000-0000-0000EC580000}"/>
    <cellStyle name="Normal 11 3 12" xfId="11990" xr:uid="{00000000-0005-0000-0000-0000ED580000}"/>
    <cellStyle name="Normal 11 3 12 2" xfId="41073" xr:uid="{00000000-0005-0000-0000-0000EE580000}"/>
    <cellStyle name="Normal 11 3 13" xfId="11991" xr:uid="{00000000-0005-0000-0000-0000EF580000}"/>
    <cellStyle name="Normal 11 3 13 2" xfId="41074" xr:uid="{00000000-0005-0000-0000-0000F0580000}"/>
    <cellStyle name="Normal 11 3 14" xfId="11992" xr:uid="{00000000-0005-0000-0000-0000F1580000}"/>
    <cellStyle name="Normal 11 3 14 2" xfId="41075" xr:uid="{00000000-0005-0000-0000-0000F2580000}"/>
    <cellStyle name="Normal 11 3 15" xfId="11993" xr:uid="{00000000-0005-0000-0000-0000F3580000}"/>
    <cellStyle name="Normal 11 3 15 2" xfId="41076" xr:uid="{00000000-0005-0000-0000-0000F4580000}"/>
    <cellStyle name="Normal 11 3 2" xfId="11994" xr:uid="{00000000-0005-0000-0000-0000F5580000}"/>
    <cellStyle name="Normal 11 3 2 10" xfId="11995" xr:uid="{00000000-0005-0000-0000-0000F6580000}"/>
    <cellStyle name="Normal 11 3 2 10 2" xfId="11996" xr:uid="{00000000-0005-0000-0000-0000F7580000}"/>
    <cellStyle name="Normal 11 3 2 10 2 2" xfId="41079" xr:uid="{00000000-0005-0000-0000-0000F8580000}"/>
    <cellStyle name="Normal 11 3 2 10 3" xfId="11997" xr:uid="{00000000-0005-0000-0000-0000F9580000}"/>
    <cellStyle name="Normal 11 3 2 10 3 2" xfId="41080" xr:uid="{00000000-0005-0000-0000-0000FA580000}"/>
    <cellStyle name="Normal 11 3 2 10 4" xfId="41078" xr:uid="{00000000-0005-0000-0000-0000FB580000}"/>
    <cellStyle name="Normal 11 3 2 11" xfId="11998" xr:uid="{00000000-0005-0000-0000-0000FC580000}"/>
    <cellStyle name="Normal 11 3 2 11 2" xfId="41081" xr:uid="{00000000-0005-0000-0000-0000FD580000}"/>
    <cellStyle name="Normal 11 3 2 12" xfId="11999" xr:uid="{00000000-0005-0000-0000-0000FE580000}"/>
    <cellStyle name="Normal 11 3 2 12 2" xfId="41082" xr:uid="{00000000-0005-0000-0000-0000FF580000}"/>
    <cellStyle name="Normal 11 3 2 13" xfId="12000" xr:uid="{00000000-0005-0000-0000-000000590000}"/>
    <cellStyle name="Normal 11 3 2 13 2" xfId="41083" xr:uid="{00000000-0005-0000-0000-000001590000}"/>
    <cellStyle name="Normal 11 3 2 14" xfId="41077" xr:uid="{00000000-0005-0000-0000-000002590000}"/>
    <cellStyle name="Normal 11 3 2 2" xfId="12001" xr:uid="{00000000-0005-0000-0000-000003590000}"/>
    <cellStyle name="Normal 11 3 2 2 10" xfId="12002" xr:uid="{00000000-0005-0000-0000-000004590000}"/>
    <cellStyle name="Normal 11 3 2 2 10 2" xfId="41085" xr:uid="{00000000-0005-0000-0000-000005590000}"/>
    <cellStyle name="Normal 11 3 2 2 11" xfId="12003" xr:uid="{00000000-0005-0000-0000-000006590000}"/>
    <cellStyle name="Normal 11 3 2 2 11 2" xfId="41086" xr:uid="{00000000-0005-0000-0000-000007590000}"/>
    <cellStyle name="Normal 11 3 2 2 12" xfId="12004" xr:uid="{00000000-0005-0000-0000-000008590000}"/>
    <cellStyle name="Normal 11 3 2 2 12 2" xfId="41087" xr:uid="{00000000-0005-0000-0000-000009590000}"/>
    <cellStyle name="Normal 11 3 2 2 13" xfId="41084" xr:uid="{00000000-0005-0000-0000-00000A590000}"/>
    <cellStyle name="Normal 11 3 2 2 2" xfId="12005" xr:uid="{00000000-0005-0000-0000-00000B590000}"/>
    <cellStyle name="Normal 11 3 2 2 2 10" xfId="12006" xr:uid="{00000000-0005-0000-0000-00000C590000}"/>
    <cellStyle name="Normal 11 3 2 2 2 10 2" xfId="41089" xr:uid="{00000000-0005-0000-0000-00000D590000}"/>
    <cellStyle name="Normal 11 3 2 2 2 11" xfId="12007" xr:uid="{00000000-0005-0000-0000-00000E590000}"/>
    <cellStyle name="Normal 11 3 2 2 2 11 2" xfId="41090" xr:uid="{00000000-0005-0000-0000-00000F590000}"/>
    <cellStyle name="Normal 11 3 2 2 2 12" xfId="41088" xr:uid="{00000000-0005-0000-0000-000010590000}"/>
    <cellStyle name="Normal 11 3 2 2 2 2" xfId="12008" xr:uid="{00000000-0005-0000-0000-000011590000}"/>
    <cellStyle name="Normal 11 3 2 2 2 2 10" xfId="12009" xr:uid="{00000000-0005-0000-0000-000012590000}"/>
    <cellStyle name="Normal 11 3 2 2 2 2 10 2" xfId="41092" xr:uid="{00000000-0005-0000-0000-000013590000}"/>
    <cellStyle name="Normal 11 3 2 2 2 2 11" xfId="41091" xr:uid="{00000000-0005-0000-0000-000014590000}"/>
    <cellStyle name="Normal 11 3 2 2 2 2 2" xfId="12010" xr:uid="{00000000-0005-0000-0000-000015590000}"/>
    <cellStyle name="Normal 11 3 2 2 2 2 2 2" xfId="12011" xr:uid="{00000000-0005-0000-0000-000016590000}"/>
    <cellStyle name="Normal 11 3 2 2 2 2 2 2 2" xfId="12012" xr:uid="{00000000-0005-0000-0000-000017590000}"/>
    <cellStyle name="Normal 11 3 2 2 2 2 2 2 2 2" xfId="12013" xr:uid="{00000000-0005-0000-0000-000018590000}"/>
    <cellStyle name="Normal 11 3 2 2 2 2 2 2 2 2 2" xfId="41096" xr:uid="{00000000-0005-0000-0000-000019590000}"/>
    <cellStyle name="Normal 11 3 2 2 2 2 2 2 2 3" xfId="41095" xr:uid="{00000000-0005-0000-0000-00001A590000}"/>
    <cellStyle name="Normal 11 3 2 2 2 2 2 2 3" xfId="12014" xr:uid="{00000000-0005-0000-0000-00001B590000}"/>
    <cellStyle name="Normal 11 3 2 2 2 2 2 2 3 2" xfId="41097" xr:uid="{00000000-0005-0000-0000-00001C590000}"/>
    <cellStyle name="Normal 11 3 2 2 2 2 2 2 4" xfId="12015" xr:uid="{00000000-0005-0000-0000-00001D590000}"/>
    <cellStyle name="Normal 11 3 2 2 2 2 2 2 4 2" xfId="41098" xr:uid="{00000000-0005-0000-0000-00001E590000}"/>
    <cellStyle name="Normal 11 3 2 2 2 2 2 2 5" xfId="12016" xr:uid="{00000000-0005-0000-0000-00001F590000}"/>
    <cellStyle name="Normal 11 3 2 2 2 2 2 2 5 2" xfId="41099" xr:uid="{00000000-0005-0000-0000-000020590000}"/>
    <cellStyle name="Normal 11 3 2 2 2 2 2 2 6" xfId="41094" xr:uid="{00000000-0005-0000-0000-000021590000}"/>
    <cellStyle name="Normal 11 3 2 2 2 2 2 3" xfId="12017" xr:uid="{00000000-0005-0000-0000-000022590000}"/>
    <cellStyle name="Normal 11 3 2 2 2 2 2 3 2" xfId="12018" xr:uid="{00000000-0005-0000-0000-000023590000}"/>
    <cellStyle name="Normal 11 3 2 2 2 2 2 3 2 2" xfId="41101" xr:uid="{00000000-0005-0000-0000-000024590000}"/>
    <cellStyle name="Normal 11 3 2 2 2 2 2 3 3" xfId="41100" xr:uid="{00000000-0005-0000-0000-000025590000}"/>
    <cellStyle name="Normal 11 3 2 2 2 2 2 4" xfId="12019" xr:uid="{00000000-0005-0000-0000-000026590000}"/>
    <cellStyle name="Normal 11 3 2 2 2 2 2 4 2" xfId="41102" xr:uid="{00000000-0005-0000-0000-000027590000}"/>
    <cellStyle name="Normal 11 3 2 2 2 2 2 5" xfId="12020" xr:uid="{00000000-0005-0000-0000-000028590000}"/>
    <cellStyle name="Normal 11 3 2 2 2 2 2 5 2" xfId="41103" xr:uid="{00000000-0005-0000-0000-000029590000}"/>
    <cellStyle name="Normal 11 3 2 2 2 2 2 6" xfId="12021" xr:uid="{00000000-0005-0000-0000-00002A590000}"/>
    <cellStyle name="Normal 11 3 2 2 2 2 2 6 2" xfId="41104" xr:uid="{00000000-0005-0000-0000-00002B590000}"/>
    <cellStyle name="Normal 11 3 2 2 2 2 2 7" xfId="41093" xr:uid="{00000000-0005-0000-0000-00002C590000}"/>
    <cellStyle name="Normal 11 3 2 2 2 2 3" xfId="12022" xr:uid="{00000000-0005-0000-0000-00002D590000}"/>
    <cellStyle name="Normal 11 3 2 2 2 2 3 2" xfId="12023" xr:uid="{00000000-0005-0000-0000-00002E590000}"/>
    <cellStyle name="Normal 11 3 2 2 2 2 3 2 2" xfId="12024" xr:uid="{00000000-0005-0000-0000-00002F590000}"/>
    <cellStyle name="Normal 11 3 2 2 2 2 3 2 2 2" xfId="12025" xr:uid="{00000000-0005-0000-0000-000030590000}"/>
    <cellStyle name="Normal 11 3 2 2 2 2 3 2 2 2 2" xfId="41108" xr:uid="{00000000-0005-0000-0000-000031590000}"/>
    <cellStyle name="Normal 11 3 2 2 2 2 3 2 2 3" xfId="41107" xr:uid="{00000000-0005-0000-0000-000032590000}"/>
    <cellStyle name="Normal 11 3 2 2 2 2 3 2 3" xfId="12026" xr:uid="{00000000-0005-0000-0000-000033590000}"/>
    <cellStyle name="Normal 11 3 2 2 2 2 3 2 3 2" xfId="41109" xr:uid="{00000000-0005-0000-0000-000034590000}"/>
    <cellStyle name="Normal 11 3 2 2 2 2 3 2 4" xfId="12027" xr:uid="{00000000-0005-0000-0000-000035590000}"/>
    <cellStyle name="Normal 11 3 2 2 2 2 3 2 4 2" xfId="41110" xr:uid="{00000000-0005-0000-0000-000036590000}"/>
    <cellStyle name="Normal 11 3 2 2 2 2 3 2 5" xfId="12028" xr:uid="{00000000-0005-0000-0000-000037590000}"/>
    <cellStyle name="Normal 11 3 2 2 2 2 3 2 5 2" xfId="41111" xr:uid="{00000000-0005-0000-0000-000038590000}"/>
    <cellStyle name="Normal 11 3 2 2 2 2 3 2 6" xfId="41106" xr:uid="{00000000-0005-0000-0000-000039590000}"/>
    <cellStyle name="Normal 11 3 2 2 2 2 3 3" xfId="12029" xr:uid="{00000000-0005-0000-0000-00003A590000}"/>
    <cellStyle name="Normal 11 3 2 2 2 2 3 3 2" xfId="12030" xr:uid="{00000000-0005-0000-0000-00003B590000}"/>
    <cellStyle name="Normal 11 3 2 2 2 2 3 3 2 2" xfId="41113" xr:uid="{00000000-0005-0000-0000-00003C590000}"/>
    <cellStyle name="Normal 11 3 2 2 2 2 3 3 3" xfId="41112" xr:uid="{00000000-0005-0000-0000-00003D590000}"/>
    <cellStyle name="Normal 11 3 2 2 2 2 3 4" xfId="12031" xr:uid="{00000000-0005-0000-0000-00003E590000}"/>
    <cellStyle name="Normal 11 3 2 2 2 2 3 4 2" xfId="41114" xr:uid="{00000000-0005-0000-0000-00003F590000}"/>
    <cellStyle name="Normal 11 3 2 2 2 2 3 5" xfId="12032" xr:uid="{00000000-0005-0000-0000-000040590000}"/>
    <cellStyle name="Normal 11 3 2 2 2 2 3 5 2" xfId="41115" xr:uid="{00000000-0005-0000-0000-000041590000}"/>
    <cellStyle name="Normal 11 3 2 2 2 2 3 6" xfId="12033" xr:uid="{00000000-0005-0000-0000-000042590000}"/>
    <cellStyle name="Normal 11 3 2 2 2 2 3 6 2" xfId="41116" xr:uid="{00000000-0005-0000-0000-000043590000}"/>
    <cellStyle name="Normal 11 3 2 2 2 2 3 7" xfId="41105" xr:uid="{00000000-0005-0000-0000-000044590000}"/>
    <cellStyle name="Normal 11 3 2 2 2 2 4" xfId="12034" xr:uid="{00000000-0005-0000-0000-000045590000}"/>
    <cellStyle name="Normal 11 3 2 2 2 2 4 2" xfId="12035" xr:uid="{00000000-0005-0000-0000-000046590000}"/>
    <cellStyle name="Normal 11 3 2 2 2 2 4 2 2" xfId="12036" xr:uid="{00000000-0005-0000-0000-000047590000}"/>
    <cellStyle name="Normal 11 3 2 2 2 2 4 2 2 2" xfId="41119" xr:uid="{00000000-0005-0000-0000-000048590000}"/>
    <cellStyle name="Normal 11 3 2 2 2 2 4 2 3" xfId="41118" xr:uid="{00000000-0005-0000-0000-000049590000}"/>
    <cellStyle name="Normal 11 3 2 2 2 2 4 3" xfId="12037" xr:uid="{00000000-0005-0000-0000-00004A590000}"/>
    <cellStyle name="Normal 11 3 2 2 2 2 4 3 2" xfId="41120" xr:uid="{00000000-0005-0000-0000-00004B590000}"/>
    <cellStyle name="Normal 11 3 2 2 2 2 4 4" xfId="12038" xr:uid="{00000000-0005-0000-0000-00004C590000}"/>
    <cellStyle name="Normal 11 3 2 2 2 2 4 4 2" xfId="41121" xr:uid="{00000000-0005-0000-0000-00004D590000}"/>
    <cellStyle name="Normal 11 3 2 2 2 2 4 5" xfId="12039" xr:uid="{00000000-0005-0000-0000-00004E590000}"/>
    <cellStyle name="Normal 11 3 2 2 2 2 4 5 2" xfId="41122" xr:uid="{00000000-0005-0000-0000-00004F590000}"/>
    <cellStyle name="Normal 11 3 2 2 2 2 4 6" xfId="41117" xr:uid="{00000000-0005-0000-0000-000050590000}"/>
    <cellStyle name="Normal 11 3 2 2 2 2 5" xfId="12040" xr:uid="{00000000-0005-0000-0000-000051590000}"/>
    <cellStyle name="Normal 11 3 2 2 2 2 5 2" xfId="12041" xr:uid="{00000000-0005-0000-0000-000052590000}"/>
    <cellStyle name="Normal 11 3 2 2 2 2 5 2 2" xfId="12042" xr:uid="{00000000-0005-0000-0000-000053590000}"/>
    <cellStyle name="Normal 11 3 2 2 2 2 5 2 2 2" xfId="41125" xr:uid="{00000000-0005-0000-0000-000054590000}"/>
    <cellStyle name="Normal 11 3 2 2 2 2 5 2 3" xfId="41124" xr:uid="{00000000-0005-0000-0000-000055590000}"/>
    <cellStyle name="Normal 11 3 2 2 2 2 5 3" xfId="12043" xr:uid="{00000000-0005-0000-0000-000056590000}"/>
    <cellStyle name="Normal 11 3 2 2 2 2 5 3 2" xfId="41126" xr:uid="{00000000-0005-0000-0000-000057590000}"/>
    <cellStyle name="Normal 11 3 2 2 2 2 5 4" xfId="12044" xr:uid="{00000000-0005-0000-0000-000058590000}"/>
    <cellStyle name="Normal 11 3 2 2 2 2 5 4 2" xfId="41127" xr:uid="{00000000-0005-0000-0000-000059590000}"/>
    <cellStyle name="Normal 11 3 2 2 2 2 5 5" xfId="12045" xr:uid="{00000000-0005-0000-0000-00005A590000}"/>
    <cellStyle name="Normal 11 3 2 2 2 2 5 5 2" xfId="41128" xr:uid="{00000000-0005-0000-0000-00005B590000}"/>
    <cellStyle name="Normal 11 3 2 2 2 2 5 6" xfId="41123" xr:uid="{00000000-0005-0000-0000-00005C590000}"/>
    <cellStyle name="Normal 11 3 2 2 2 2 6" xfId="12046" xr:uid="{00000000-0005-0000-0000-00005D590000}"/>
    <cellStyle name="Normal 11 3 2 2 2 2 6 2" xfId="12047" xr:uid="{00000000-0005-0000-0000-00005E590000}"/>
    <cellStyle name="Normal 11 3 2 2 2 2 6 2 2" xfId="12048" xr:uid="{00000000-0005-0000-0000-00005F590000}"/>
    <cellStyle name="Normal 11 3 2 2 2 2 6 2 2 2" xfId="41131" xr:uid="{00000000-0005-0000-0000-000060590000}"/>
    <cellStyle name="Normal 11 3 2 2 2 2 6 2 3" xfId="41130" xr:uid="{00000000-0005-0000-0000-000061590000}"/>
    <cellStyle name="Normal 11 3 2 2 2 2 6 3" xfId="12049" xr:uid="{00000000-0005-0000-0000-000062590000}"/>
    <cellStyle name="Normal 11 3 2 2 2 2 6 3 2" xfId="41132" xr:uid="{00000000-0005-0000-0000-000063590000}"/>
    <cellStyle name="Normal 11 3 2 2 2 2 6 4" xfId="12050" xr:uid="{00000000-0005-0000-0000-000064590000}"/>
    <cellStyle name="Normal 11 3 2 2 2 2 6 4 2" xfId="41133" xr:uid="{00000000-0005-0000-0000-000065590000}"/>
    <cellStyle name="Normal 11 3 2 2 2 2 6 5" xfId="41129" xr:uid="{00000000-0005-0000-0000-000066590000}"/>
    <cellStyle name="Normal 11 3 2 2 2 2 7" xfId="12051" xr:uid="{00000000-0005-0000-0000-000067590000}"/>
    <cellStyle name="Normal 11 3 2 2 2 2 7 2" xfId="12052" xr:uid="{00000000-0005-0000-0000-000068590000}"/>
    <cellStyle name="Normal 11 3 2 2 2 2 7 2 2" xfId="41135" xr:uid="{00000000-0005-0000-0000-000069590000}"/>
    <cellStyle name="Normal 11 3 2 2 2 2 7 3" xfId="12053" xr:uid="{00000000-0005-0000-0000-00006A590000}"/>
    <cellStyle name="Normal 11 3 2 2 2 2 7 3 2" xfId="41136" xr:uid="{00000000-0005-0000-0000-00006B590000}"/>
    <cellStyle name="Normal 11 3 2 2 2 2 7 4" xfId="41134" xr:uid="{00000000-0005-0000-0000-00006C590000}"/>
    <cellStyle name="Normal 11 3 2 2 2 2 8" xfId="12054" xr:uid="{00000000-0005-0000-0000-00006D590000}"/>
    <cellStyle name="Normal 11 3 2 2 2 2 8 2" xfId="41137" xr:uid="{00000000-0005-0000-0000-00006E590000}"/>
    <cellStyle name="Normal 11 3 2 2 2 2 9" xfId="12055" xr:uid="{00000000-0005-0000-0000-00006F590000}"/>
    <cellStyle name="Normal 11 3 2 2 2 2 9 2" xfId="41138" xr:uid="{00000000-0005-0000-0000-000070590000}"/>
    <cellStyle name="Normal 11 3 2 2 2 3" xfId="12056" xr:uid="{00000000-0005-0000-0000-000071590000}"/>
    <cellStyle name="Normal 11 3 2 2 2 3 2" xfId="12057" xr:uid="{00000000-0005-0000-0000-000072590000}"/>
    <cellStyle name="Normal 11 3 2 2 2 3 2 2" xfId="12058" xr:uid="{00000000-0005-0000-0000-000073590000}"/>
    <cellStyle name="Normal 11 3 2 2 2 3 2 2 2" xfId="12059" xr:uid="{00000000-0005-0000-0000-000074590000}"/>
    <cellStyle name="Normal 11 3 2 2 2 3 2 2 2 2" xfId="41142" xr:uid="{00000000-0005-0000-0000-000075590000}"/>
    <cellStyle name="Normal 11 3 2 2 2 3 2 2 3" xfId="41141" xr:uid="{00000000-0005-0000-0000-000076590000}"/>
    <cellStyle name="Normal 11 3 2 2 2 3 2 3" xfId="12060" xr:uid="{00000000-0005-0000-0000-000077590000}"/>
    <cellStyle name="Normal 11 3 2 2 2 3 2 3 2" xfId="41143" xr:uid="{00000000-0005-0000-0000-000078590000}"/>
    <cellStyle name="Normal 11 3 2 2 2 3 2 4" xfId="12061" xr:uid="{00000000-0005-0000-0000-000079590000}"/>
    <cellStyle name="Normal 11 3 2 2 2 3 2 4 2" xfId="41144" xr:uid="{00000000-0005-0000-0000-00007A590000}"/>
    <cellStyle name="Normal 11 3 2 2 2 3 2 5" xfId="12062" xr:uid="{00000000-0005-0000-0000-00007B590000}"/>
    <cellStyle name="Normal 11 3 2 2 2 3 2 5 2" xfId="41145" xr:uid="{00000000-0005-0000-0000-00007C590000}"/>
    <cellStyle name="Normal 11 3 2 2 2 3 2 6" xfId="41140" xr:uid="{00000000-0005-0000-0000-00007D590000}"/>
    <cellStyle name="Normal 11 3 2 2 2 3 3" xfId="12063" xr:uid="{00000000-0005-0000-0000-00007E590000}"/>
    <cellStyle name="Normal 11 3 2 2 2 3 3 2" xfId="12064" xr:uid="{00000000-0005-0000-0000-00007F590000}"/>
    <cellStyle name="Normal 11 3 2 2 2 3 3 2 2" xfId="12065" xr:uid="{00000000-0005-0000-0000-000080590000}"/>
    <cellStyle name="Normal 11 3 2 2 2 3 3 2 2 2" xfId="41148" xr:uid="{00000000-0005-0000-0000-000081590000}"/>
    <cellStyle name="Normal 11 3 2 2 2 3 3 2 3" xfId="41147" xr:uid="{00000000-0005-0000-0000-000082590000}"/>
    <cellStyle name="Normal 11 3 2 2 2 3 3 3" xfId="12066" xr:uid="{00000000-0005-0000-0000-000083590000}"/>
    <cellStyle name="Normal 11 3 2 2 2 3 3 3 2" xfId="41149" xr:uid="{00000000-0005-0000-0000-000084590000}"/>
    <cellStyle name="Normal 11 3 2 2 2 3 3 4" xfId="12067" xr:uid="{00000000-0005-0000-0000-000085590000}"/>
    <cellStyle name="Normal 11 3 2 2 2 3 3 4 2" xfId="41150" xr:uid="{00000000-0005-0000-0000-000086590000}"/>
    <cellStyle name="Normal 11 3 2 2 2 3 3 5" xfId="12068" xr:uid="{00000000-0005-0000-0000-000087590000}"/>
    <cellStyle name="Normal 11 3 2 2 2 3 3 5 2" xfId="41151" xr:uid="{00000000-0005-0000-0000-000088590000}"/>
    <cellStyle name="Normal 11 3 2 2 2 3 3 6" xfId="41146" xr:uid="{00000000-0005-0000-0000-000089590000}"/>
    <cellStyle name="Normal 11 3 2 2 2 3 4" xfId="12069" xr:uid="{00000000-0005-0000-0000-00008A590000}"/>
    <cellStyle name="Normal 11 3 2 2 2 3 4 2" xfId="12070" xr:uid="{00000000-0005-0000-0000-00008B590000}"/>
    <cellStyle name="Normal 11 3 2 2 2 3 4 2 2" xfId="41153" xr:uid="{00000000-0005-0000-0000-00008C590000}"/>
    <cellStyle name="Normal 11 3 2 2 2 3 4 3" xfId="41152" xr:uid="{00000000-0005-0000-0000-00008D590000}"/>
    <cellStyle name="Normal 11 3 2 2 2 3 5" xfId="12071" xr:uid="{00000000-0005-0000-0000-00008E590000}"/>
    <cellStyle name="Normal 11 3 2 2 2 3 5 2" xfId="41154" xr:uid="{00000000-0005-0000-0000-00008F590000}"/>
    <cellStyle name="Normal 11 3 2 2 2 3 6" xfId="12072" xr:uid="{00000000-0005-0000-0000-000090590000}"/>
    <cellStyle name="Normal 11 3 2 2 2 3 6 2" xfId="41155" xr:uid="{00000000-0005-0000-0000-000091590000}"/>
    <cellStyle name="Normal 11 3 2 2 2 3 7" xfId="12073" xr:uid="{00000000-0005-0000-0000-000092590000}"/>
    <cellStyle name="Normal 11 3 2 2 2 3 7 2" xfId="41156" xr:uid="{00000000-0005-0000-0000-000093590000}"/>
    <cellStyle name="Normal 11 3 2 2 2 3 8" xfId="41139" xr:uid="{00000000-0005-0000-0000-000094590000}"/>
    <cellStyle name="Normal 11 3 2 2 2 4" xfId="12074" xr:uid="{00000000-0005-0000-0000-000095590000}"/>
    <cellStyle name="Normal 11 3 2 2 2 4 2" xfId="12075" xr:uid="{00000000-0005-0000-0000-000096590000}"/>
    <cellStyle name="Normal 11 3 2 2 2 4 2 2" xfId="12076" xr:uid="{00000000-0005-0000-0000-000097590000}"/>
    <cellStyle name="Normal 11 3 2 2 2 4 2 2 2" xfId="12077" xr:uid="{00000000-0005-0000-0000-000098590000}"/>
    <cellStyle name="Normal 11 3 2 2 2 4 2 2 2 2" xfId="41160" xr:uid="{00000000-0005-0000-0000-000099590000}"/>
    <cellStyle name="Normal 11 3 2 2 2 4 2 2 3" xfId="41159" xr:uid="{00000000-0005-0000-0000-00009A590000}"/>
    <cellStyle name="Normal 11 3 2 2 2 4 2 3" xfId="12078" xr:uid="{00000000-0005-0000-0000-00009B590000}"/>
    <cellStyle name="Normal 11 3 2 2 2 4 2 3 2" xfId="41161" xr:uid="{00000000-0005-0000-0000-00009C590000}"/>
    <cellStyle name="Normal 11 3 2 2 2 4 2 4" xfId="12079" xr:uid="{00000000-0005-0000-0000-00009D590000}"/>
    <cellStyle name="Normal 11 3 2 2 2 4 2 4 2" xfId="41162" xr:uid="{00000000-0005-0000-0000-00009E590000}"/>
    <cellStyle name="Normal 11 3 2 2 2 4 2 5" xfId="12080" xr:uid="{00000000-0005-0000-0000-00009F590000}"/>
    <cellStyle name="Normal 11 3 2 2 2 4 2 5 2" xfId="41163" xr:uid="{00000000-0005-0000-0000-0000A0590000}"/>
    <cellStyle name="Normal 11 3 2 2 2 4 2 6" xfId="41158" xr:uid="{00000000-0005-0000-0000-0000A1590000}"/>
    <cellStyle name="Normal 11 3 2 2 2 4 3" xfId="12081" xr:uid="{00000000-0005-0000-0000-0000A2590000}"/>
    <cellStyle name="Normal 11 3 2 2 2 4 3 2" xfId="12082" xr:uid="{00000000-0005-0000-0000-0000A3590000}"/>
    <cellStyle name="Normal 11 3 2 2 2 4 3 2 2" xfId="41165" xr:uid="{00000000-0005-0000-0000-0000A4590000}"/>
    <cellStyle name="Normal 11 3 2 2 2 4 3 3" xfId="41164" xr:uid="{00000000-0005-0000-0000-0000A5590000}"/>
    <cellStyle name="Normal 11 3 2 2 2 4 4" xfId="12083" xr:uid="{00000000-0005-0000-0000-0000A6590000}"/>
    <cellStyle name="Normal 11 3 2 2 2 4 4 2" xfId="41166" xr:uid="{00000000-0005-0000-0000-0000A7590000}"/>
    <cellStyle name="Normal 11 3 2 2 2 4 5" xfId="12084" xr:uid="{00000000-0005-0000-0000-0000A8590000}"/>
    <cellStyle name="Normal 11 3 2 2 2 4 5 2" xfId="41167" xr:uid="{00000000-0005-0000-0000-0000A9590000}"/>
    <cellStyle name="Normal 11 3 2 2 2 4 6" xfId="12085" xr:uid="{00000000-0005-0000-0000-0000AA590000}"/>
    <cellStyle name="Normal 11 3 2 2 2 4 6 2" xfId="41168" xr:uid="{00000000-0005-0000-0000-0000AB590000}"/>
    <cellStyle name="Normal 11 3 2 2 2 4 7" xfId="41157" xr:uid="{00000000-0005-0000-0000-0000AC590000}"/>
    <cellStyle name="Normal 11 3 2 2 2 5" xfId="12086" xr:uid="{00000000-0005-0000-0000-0000AD590000}"/>
    <cellStyle name="Normal 11 3 2 2 2 5 2" xfId="12087" xr:uid="{00000000-0005-0000-0000-0000AE590000}"/>
    <cellStyle name="Normal 11 3 2 2 2 5 2 2" xfId="12088" xr:uid="{00000000-0005-0000-0000-0000AF590000}"/>
    <cellStyle name="Normal 11 3 2 2 2 5 2 2 2" xfId="41171" xr:uid="{00000000-0005-0000-0000-0000B0590000}"/>
    <cellStyle name="Normal 11 3 2 2 2 5 2 3" xfId="41170" xr:uid="{00000000-0005-0000-0000-0000B1590000}"/>
    <cellStyle name="Normal 11 3 2 2 2 5 3" xfId="12089" xr:uid="{00000000-0005-0000-0000-0000B2590000}"/>
    <cellStyle name="Normal 11 3 2 2 2 5 3 2" xfId="41172" xr:uid="{00000000-0005-0000-0000-0000B3590000}"/>
    <cellStyle name="Normal 11 3 2 2 2 5 4" xfId="12090" xr:uid="{00000000-0005-0000-0000-0000B4590000}"/>
    <cellStyle name="Normal 11 3 2 2 2 5 4 2" xfId="41173" xr:uid="{00000000-0005-0000-0000-0000B5590000}"/>
    <cellStyle name="Normal 11 3 2 2 2 5 5" xfId="12091" xr:uid="{00000000-0005-0000-0000-0000B6590000}"/>
    <cellStyle name="Normal 11 3 2 2 2 5 5 2" xfId="41174" xr:uid="{00000000-0005-0000-0000-0000B7590000}"/>
    <cellStyle name="Normal 11 3 2 2 2 5 6" xfId="41169" xr:uid="{00000000-0005-0000-0000-0000B8590000}"/>
    <cellStyle name="Normal 11 3 2 2 2 6" xfId="12092" xr:uid="{00000000-0005-0000-0000-0000B9590000}"/>
    <cellStyle name="Normal 11 3 2 2 2 6 2" xfId="12093" xr:uid="{00000000-0005-0000-0000-0000BA590000}"/>
    <cellStyle name="Normal 11 3 2 2 2 6 2 2" xfId="12094" xr:uid="{00000000-0005-0000-0000-0000BB590000}"/>
    <cellStyle name="Normal 11 3 2 2 2 6 2 2 2" xfId="41177" xr:uid="{00000000-0005-0000-0000-0000BC590000}"/>
    <cellStyle name="Normal 11 3 2 2 2 6 2 3" xfId="41176" xr:uid="{00000000-0005-0000-0000-0000BD590000}"/>
    <cellStyle name="Normal 11 3 2 2 2 6 3" xfId="12095" xr:uid="{00000000-0005-0000-0000-0000BE590000}"/>
    <cellStyle name="Normal 11 3 2 2 2 6 3 2" xfId="41178" xr:uid="{00000000-0005-0000-0000-0000BF590000}"/>
    <cellStyle name="Normal 11 3 2 2 2 6 4" xfId="12096" xr:uid="{00000000-0005-0000-0000-0000C0590000}"/>
    <cellStyle name="Normal 11 3 2 2 2 6 4 2" xfId="41179" xr:uid="{00000000-0005-0000-0000-0000C1590000}"/>
    <cellStyle name="Normal 11 3 2 2 2 6 5" xfId="12097" xr:uid="{00000000-0005-0000-0000-0000C2590000}"/>
    <cellStyle name="Normal 11 3 2 2 2 6 5 2" xfId="41180" xr:uid="{00000000-0005-0000-0000-0000C3590000}"/>
    <cellStyle name="Normal 11 3 2 2 2 6 6" xfId="41175" xr:uid="{00000000-0005-0000-0000-0000C4590000}"/>
    <cellStyle name="Normal 11 3 2 2 2 7" xfId="12098" xr:uid="{00000000-0005-0000-0000-0000C5590000}"/>
    <cellStyle name="Normal 11 3 2 2 2 7 2" xfId="12099" xr:uid="{00000000-0005-0000-0000-0000C6590000}"/>
    <cellStyle name="Normal 11 3 2 2 2 7 2 2" xfId="12100" xr:uid="{00000000-0005-0000-0000-0000C7590000}"/>
    <cellStyle name="Normal 11 3 2 2 2 7 2 2 2" xfId="41183" xr:uid="{00000000-0005-0000-0000-0000C8590000}"/>
    <cellStyle name="Normal 11 3 2 2 2 7 2 3" xfId="41182" xr:uid="{00000000-0005-0000-0000-0000C9590000}"/>
    <cellStyle name="Normal 11 3 2 2 2 7 3" xfId="12101" xr:uid="{00000000-0005-0000-0000-0000CA590000}"/>
    <cellStyle name="Normal 11 3 2 2 2 7 3 2" xfId="41184" xr:uid="{00000000-0005-0000-0000-0000CB590000}"/>
    <cellStyle name="Normal 11 3 2 2 2 7 4" xfId="12102" xr:uid="{00000000-0005-0000-0000-0000CC590000}"/>
    <cellStyle name="Normal 11 3 2 2 2 7 4 2" xfId="41185" xr:uid="{00000000-0005-0000-0000-0000CD590000}"/>
    <cellStyle name="Normal 11 3 2 2 2 7 5" xfId="41181" xr:uid="{00000000-0005-0000-0000-0000CE590000}"/>
    <cellStyle name="Normal 11 3 2 2 2 8" xfId="12103" xr:uid="{00000000-0005-0000-0000-0000CF590000}"/>
    <cellStyle name="Normal 11 3 2 2 2 8 2" xfId="12104" xr:uid="{00000000-0005-0000-0000-0000D0590000}"/>
    <cellStyle name="Normal 11 3 2 2 2 8 2 2" xfId="41187" xr:uid="{00000000-0005-0000-0000-0000D1590000}"/>
    <cellStyle name="Normal 11 3 2 2 2 8 3" xfId="12105" xr:uid="{00000000-0005-0000-0000-0000D2590000}"/>
    <cellStyle name="Normal 11 3 2 2 2 8 3 2" xfId="41188" xr:uid="{00000000-0005-0000-0000-0000D3590000}"/>
    <cellStyle name="Normal 11 3 2 2 2 8 4" xfId="41186" xr:uid="{00000000-0005-0000-0000-0000D4590000}"/>
    <cellStyle name="Normal 11 3 2 2 2 9" xfId="12106" xr:uid="{00000000-0005-0000-0000-0000D5590000}"/>
    <cellStyle name="Normal 11 3 2 2 2 9 2" xfId="41189" xr:uid="{00000000-0005-0000-0000-0000D6590000}"/>
    <cellStyle name="Normal 11 3 2 2 3" xfId="12107" xr:uid="{00000000-0005-0000-0000-0000D7590000}"/>
    <cellStyle name="Normal 11 3 2 2 3 10" xfId="12108" xr:uid="{00000000-0005-0000-0000-0000D8590000}"/>
    <cellStyle name="Normal 11 3 2 2 3 10 2" xfId="41191" xr:uid="{00000000-0005-0000-0000-0000D9590000}"/>
    <cellStyle name="Normal 11 3 2 2 3 11" xfId="41190" xr:uid="{00000000-0005-0000-0000-0000DA590000}"/>
    <cellStyle name="Normal 11 3 2 2 3 2" xfId="12109" xr:uid="{00000000-0005-0000-0000-0000DB590000}"/>
    <cellStyle name="Normal 11 3 2 2 3 2 2" xfId="12110" xr:uid="{00000000-0005-0000-0000-0000DC590000}"/>
    <cellStyle name="Normal 11 3 2 2 3 2 2 2" xfId="12111" xr:uid="{00000000-0005-0000-0000-0000DD590000}"/>
    <cellStyle name="Normal 11 3 2 2 3 2 2 2 2" xfId="12112" xr:uid="{00000000-0005-0000-0000-0000DE590000}"/>
    <cellStyle name="Normal 11 3 2 2 3 2 2 2 2 2" xfId="41195" xr:uid="{00000000-0005-0000-0000-0000DF590000}"/>
    <cellStyle name="Normal 11 3 2 2 3 2 2 2 3" xfId="41194" xr:uid="{00000000-0005-0000-0000-0000E0590000}"/>
    <cellStyle name="Normal 11 3 2 2 3 2 2 3" xfId="12113" xr:uid="{00000000-0005-0000-0000-0000E1590000}"/>
    <cellStyle name="Normal 11 3 2 2 3 2 2 3 2" xfId="41196" xr:uid="{00000000-0005-0000-0000-0000E2590000}"/>
    <cellStyle name="Normal 11 3 2 2 3 2 2 4" xfId="12114" xr:uid="{00000000-0005-0000-0000-0000E3590000}"/>
    <cellStyle name="Normal 11 3 2 2 3 2 2 4 2" xfId="41197" xr:uid="{00000000-0005-0000-0000-0000E4590000}"/>
    <cellStyle name="Normal 11 3 2 2 3 2 2 5" xfId="12115" xr:uid="{00000000-0005-0000-0000-0000E5590000}"/>
    <cellStyle name="Normal 11 3 2 2 3 2 2 5 2" xfId="41198" xr:uid="{00000000-0005-0000-0000-0000E6590000}"/>
    <cellStyle name="Normal 11 3 2 2 3 2 2 6" xfId="41193" xr:uid="{00000000-0005-0000-0000-0000E7590000}"/>
    <cellStyle name="Normal 11 3 2 2 3 2 3" xfId="12116" xr:uid="{00000000-0005-0000-0000-0000E8590000}"/>
    <cellStyle name="Normal 11 3 2 2 3 2 3 2" xfId="12117" xr:uid="{00000000-0005-0000-0000-0000E9590000}"/>
    <cellStyle name="Normal 11 3 2 2 3 2 3 2 2" xfId="41200" xr:uid="{00000000-0005-0000-0000-0000EA590000}"/>
    <cellStyle name="Normal 11 3 2 2 3 2 3 3" xfId="41199" xr:uid="{00000000-0005-0000-0000-0000EB590000}"/>
    <cellStyle name="Normal 11 3 2 2 3 2 4" xfId="12118" xr:uid="{00000000-0005-0000-0000-0000EC590000}"/>
    <cellStyle name="Normal 11 3 2 2 3 2 4 2" xfId="41201" xr:uid="{00000000-0005-0000-0000-0000ED590000}"/>
    <cellStyle name="Normal 11 3 2 2 3 2 5" xfId="12119" xr:uid="{00000000-0005-0000-0000-0000EE590000}"/>
    <cellStyle name="Normal 11 3 2 2 3 2 5 2" xfId="41202" xr:uid="{00000000-0005-0000-0000-0000EF590000}"/>
    <cellStyle name="Normal 11 3 2 2 3 2 6" xfId="12120" xr:uid="{00000000-0005-0000-0000-0000F0590000}"/>
    <cellStyle name="Normal 11 3 2 2 3 2 6 2" xfId="41203" xr:uid="{00000000-0005-0000-0000-0000F1590000}"/>
    <cellStyle name="Normal 11 3 2 2 3 2 7" xfId="41192" xr:uid="{00000000-0005-0000-0000-0000F2590000}"/>
    <cellStyle name="Normal 11 3 2 2 3 3" xfId="12121" xr:uid="{00000000-0005-0000-0000-0000F3590000}"/>
    <cellStyle name="Normal 11 3 2 2 3 3 2" xfId="12122" xr:uid="{00000000-0005-0000-0000-0000F4590000}"/>
    <cellStyle name="Normal 11 3 2 2 3 3 2 2" xfId="12123" xr:uid="{00000000-0005-0000-0000-0000F5590000}"/>
    <cellStyle name="Normal 11 3 2 2 3 3 2 2 2" xfId="12124" xr:uid="{00000000-0005-0000-0000-0000F6590000}"/>
    <cellStyle name="Normal 11 3 2 2 3 3 2 2 2 2" xfId="41207" xr:uid="{00000000-0005-0000-0000-0000F7590000}"/>
    <cellStyle name="Normal 11 3 2 2 3 3 2 2 3" xfId="41206" xr:uid="{00000000-0005-0000-0000-0000F8590000}"/>
    <cellStyle name="Normal 11 3 2 2 3 3 2 3" xfId="12125" xr:uid="{00000000-0005-0000-0000-0000F9590000}"/>
    <cellStyle name="Normal 11 3 2 2 3 3 2 3 2" xfId="41208" xr:uid="{00000000-0005-0000-0000-0000FA590000}"/>
    <cellStyle name="Normal 11 3 2 2 3 3 2 4" xfId="12126" xr:uid="{00000000-0005-0000-0000-0000FB590000}"/>
    <cellStyle name="Normal 11 3 2 2 3 3 2 4 2" xfId="41209" xr:uid="{00000000-0005-0000-0000-0000FC590000}"/>
    <cellStyle name="Normal 11 3 2 2 3 3 2 5" xfId="12127" xr:uid="{00000000-0005-0000-0000-0000FD590000}"/>
    <cellStyle name="Normal 11 3 2 2 3 3 2 5 2" xfId="41210" xr:uid="{00000000-0005-0000-0000-0000FE590000}"/>
    <cellStyle name="Normal 11 3 2 2 3 3 2 6" xfId="41205" xr:uid="{00000000-0005-0000-0000-0000FF590000}"/>
    <cellStyle name="Normal 11 3 2 2 3 3 3" xfId="12128" xr:uid="{00000000-0005-0000-0000-0000005A0000}"/>
    <cellStyle name="Normal 11 3 2 2 3 3 3 2" xfId="12129" xr:uid="{00000000-0005-0000-0000-0000015A0000}"/>
    <cellStyle name="Normal 11 3 2 2 3 3 3 2 2" xfId="41212" xr:uid="{00000000-0005-0000-0000-0000025A0000}"/>
    <cellStyle name="Normal 11 3 2 2 3 3 3 3" xfId="41211" xr:uid="{00000000-0005-0000-0000-0000035A0000}"/>
    <cellStyle name="Normal 11 3 2 2 3 3 4" xfId="12130" xr:uid="{00000000-0005-0000-0000-0000045A0000}"/>
    <cellStyle name="Normal 11 3 2 2 3 3 4 2" xfId="41213" xr:uid="{00000000-0005-0000-0000-0000055A0000}"/>
    <cellStyle name="Normal 11 3 2 2 3 3 5" xfId="12131" xr:uid="{00000000-0005-0000-0000-0000065A0000}"/>
    <cellStyle name="Normal 11 3 2 2 3 3 5 2" xfId="41214" xr:uid="{00000000-0005-0000-0000-0000075A0000}"/>
    <cellStyle name="Normal 11 3 2 2 3 3 6" xfId="12132" xr:uid="{00000000-0005-0000-0000-0000085A0000}"/>
    <cellStyle name="Normal 11 3 2 2 3 3 6 2" xfId="41215" xr:uid="{00000000-0005-0000-0000-0000095A0000}"/>
    <cellStyle name="Normal 11 3 2 2 3 3 7" xfId="41204" xr:uid="{00000000-0005-0000-0000-00000A5A0000}"/>
    <cellStyle name="Normal 11 3 2 2 3 4" xfId="12133" xr:uid="{00000000-0005-0000-0000-00000B5A0000}"/>
    <cellStyle name="Normal 11 3 2 2 3 4 2" xfId="12134" xr:uid="{00000000-0005-0000-0000-00000C5A0000}"/>
    <cellStyle name="Normal 11 3 2 2 3 4 2 2" xfId="12135" xr:uid="{00000000-0005-0000-0000-00000D5A0000}"/>
    <cellStyle name="Normal 11 3 2 2 3 4 2 2 2" xfId="41218" xr:uid="{00000000-0005-0000-0000-00000E5A0000}"/>
    <cellStyle name="Normal 11 3 2 2 3 4 2 3" xfId="41217" xr:uid="{00000000-0005-0000-0000-00000F5A0000}"/>
    <cellStyle name="Normal 11 3 2 2 3 4 3" xfId="12136" xr:uid="{00000000-0005-0000-0000-0000105A0000}"/>
    <cellStyle name="Normal 11 3 2 2 3 4 3 2" xfId="41219" xr:uid="{00000000-0005-0000-0000-0000115A0000}"/>
    <cellStyle name="Normal 11 3 2 2 3 4 4" xfId="12137" xr:uid="{00000000-0005-0000-0000-0000125A0000}"/>
    <cellStyle name="Normal 11 3 2 2 3 4 4 2" xfId="41220" xr:uid="{00000000-0005-0000-0000-0000135A0000}"/>
    <cellStyle name="Normal 11 3 2 2 3 4 5" xfId="12138" xr:uid="{00000000-0005-0000-0000-0000145A0000}"/>
    <cellStyle name="Normal 11 3 2 2 3 4 5 2" xfId="41221" xr:uid="{00000000-0005-0000-0000-0000155A0000}"/>
    <cellStyle name="Normal 11 3 2 2 3 4 6" xfId="41216" xr:uid="{00000000-0005-0000-0000-0000165A0000}"/>
    <cellStyle name="Normal 11 3 2 2 3 5" xfId="12139" xr:uid="{00000000-0005-0000-0000-0000175A0000}"/>
    <cellStyle name="Normal 11 3 2 2 3 5 2" xfId="12140" xr:uid="{00000000-0005-0000-0000-0000185A0000}"/>
    <cellStyle name="Normal 11 3 2 2 3 5 2 2" xfId="12141" xr:uid="{00000000-0005-0000-0000-0000195A0000}"/>
    <cellStyle name="Normal 11 3 2 2 3 5 2 2 2" xfId="41224" xr:uid="{00000000-0005-0000-0000-00001A5A0000}"/>
    <cellStyle name="Normal 11 3 2 2 3 5 2 3" xfId="41223" xr:uid="{00000000-0005-0000-0000-00001B5A0000}"/>
    <cellStyle name="Normal 11 3 2 2 3 5 3" xfId="12142" xr:uid="{00000000-0005-0000-0000-00001C5A0000}"/>
    <cellStyle name="Normal 11 3 2 2 3 5 3 2" xfId="41225" xr:uid="{00000000-0005-0000-0000-00001D5A0000}"/>
    <cellStyle name="Normal 11 3 2 2 3 5 4" xfId="12143" xr:uid="{00000000-0005-0000-0000-00001E5A0000}"/>
    <cellStyle name="Normal 11 3 2 2 3 5 4 2" xfId="41226" xr:uid="{00000000-0005-0000-0000-00001F5A0000}"/>
    <cellStyle name="Normal 11 3 2 2 3 5 5" xfId="12144" xr:uid="{00000000-0005-0000-0000-0000205A0000}"/>
    <cellStyle name="Normal 11 3 2 2 3 5 5 2" xfId="41227" xr:uid="{00000000-0005-0000-0000-0000215A0000}"/>
    <cellStyle name="Normal 11 3 2 2 3 5 6" xfId="41222" xr:uid="{00000000-0005-0000-0000-0000225A0000}"/>
    <cellStyle name="Normal 11 3 2 2 3 6" xfId="12145" xr:uid="{00000000-0005-0000-0000-0000235A0000}"/>
    <cellStyle name="Normal 11 3 2 2 3 6 2" xfId="12146" xr:uid="{00000000-0005-0000-0000-0000245A0000}"/>
    <cellStyle name="Normal 11 3 2 2 3 6 2 2" xfId="12147" xr:uid="{00000000-0005-0000-0000-0000255A0000}"/>
    <cellStyle name="Normal 11 3 2 2 3 6 2 2 2" xfId="41230" xr:uid="{00000000-0005-0000-0000-0000265A0000}"/>
    <cellStyle name="Normal 11 3 2 2 3 6 2 3" xfId="41229" xr:uid="{00000000-0005-0000-0000-0000275A0000}"/>
    <cellStyle name="Normal 11 3 2 2 3 6 3" xfId="12148" xr:uid="{00000000-0005-0000-0000-0000285A0000}"/>
    <cellStyle name="Normal 11 3 2 2 3 6 3 2" xfId="41231" xr:uid="{00000000-0005-0000-0000-0000295A0000}"/>
    <cellStyle name="Normal 11 3 2 2 3 6 4" xfId="12149" xr:uid="{00000000-0005-0000-0000-00002A5A0000}"/>
    <cellStyle name="Normal 11 3 2 2 3 6 4 2" xfId="41232" xr:uid="{00000000-0005-0000-0000-00002B5A0000}"/>
    <cellStyle name="Normal 11 3 2 2 3 6 5" xfId="41228" xr:uid="{00000000-0005-0000-0000-00002C5A0000}"/>
    <cellStyle name="Normal 11 3 2 2 3 7" xfId="12150" xr:uid="{00000000-0005-0000-0000-00002D5A0000}"/>
    <cellStyle name="Normal 11 3 2 2 3 7 2" xfId="12151" xr:uid="{00000000-0005-0000-0000-00002E5A0000}"/>
    <cellStyle name="Normal 11 3 2 2 3 7 2 2" xfId="41234" xr:uid="{00000000-0005-0000-0000-00002F5A0000}"/>
    <cellStyle name="Normal 11 3 2 2 3 7 3" xfId="12152" xr:uid="{00000000-0005-0000-0000-0000305A0000}"/>
    <cellStyle name="Normal 11 3 2 2 3 7 3 2" xfId="41235" xr:uid="{00000000-0005-0000-0000-0000315A0000}"/>
    <cellStyle name="Normal 11 3 2 2 3 7 4" xfId="41233" xr:uid="{00000000-0005-0000-0000-0000325A0000}"/>
    <cellStyle name="Normal 11 3 2 2 3 8" xfId="12153" xr:uid="{00000000-0005-0000-0000-0000335A0000}"/>
    <cellStyle name="Normal 11 3 2 2 3 8 2" xfId="41236" xr:uid="{00000000-0005-0000-0000-0000345A0000}"/>
    <cellStyle name="Normal 11 3 2 2 3 9" xfId="12154" xr:uid="{00000000-0005-0000-0000-0000355A0000}"/>
    <cellStyle name="Normal 11 3 2 2 3 9 2" xfId="41237" xr:uid="{00000000-0005-0000-0000-0000365A0000}"/>
    <cellStyle name="Normal 11 3 2 2 4" xfId="12155" xr:uid="{00000000-0005-0000-0000-0000375A0000}"/>
    <cellStyle name="Normal 11 3 2 2 4 2" xfId="12156" xr:uid="{00000000-0005-0000-0000-0000385A0000}"/>
    <cellStyle name="Normal 11 3 2 2 4 2 2" xfId="12157" xr:uid="{00000000-0005-0000-0000-0000395A0000}"/>
    <cellStyle name="Normal 11 3 2 2 4 2 2 2" xfId="12158" xr:uid="{00000000-0005-0000-0000-00003A5A0000}"/>
    <cellStyle name="Normal 11 3 2 2 4 2 2 2 2" xfId="41241" xr:uid="{00000000-0005-0000-0000-00003B5A0000}"/>
    <cellStyle name="Normal 11 3 2 2 4 2 2 3" xfId="41240" xr:uid="{00000000-0005-0000-0000-00003C5A0000}"/>
    <cellStyle name="Normal 11 3 2 2 4 2 3" xfId="12159" xr:uid="{00000000-0005-0000-0000-00003D5A0000}"/>
    <cellStyle name="Normal 11 3 2 2 4 2 3 2" xfId="41242" xr:uid="{00000000-0005-0000-0000-00003E5A0000}"/>
    <cellStyle name="Normal 11 3 2 2 4 2 4" xfId="12160" xr:uid="{00000000-0005-0000-0000-00003F5A0000}"/>
    <cellStyle name="Normal 11 3 2 2 4 2 4 2" xfId="41243" xr:uid="{00000000-0005-0000-0000-0000405A0000}"/>
    <cellStyle name="Normal 11 3 2 2 4 2 5" xfId="12161" xr:uid="{00000000-0005-0000-0000-0000415A0000}"/>
    <cellStyle name="Normal 11 3 2 2 4 2 5 2" xfId="41244" xr:uid="{00000000-0005-0000-0000-0000425A0000}"/>
    <cellStyle name="Normal 11 3 2 2 4 2 6" xfId="41239" xr:uid="{00000000-0005-0000-0000-0000435A0000}"/>
    <cellStyle name="Normal 11 3 2 2 4 3" xfId="12162" xr:uid="{00000000-0005-0000-0000-0000445A0000}"/>
    <cellStyle name="Normal 11 3 2 2 4 3 2" xfId="12163" xr:uid="{00000000-0005-0000-0000-0000455A0000}"/>
    <cellStyle name="Normal 11 3 2 2 4 3 2 2" xfId="12164" xr:uid="{00000000-0005-0000-0000-0000465A0000}"/>
    <cellStyle name="Normal 11 3 2 2 4 3 2 2 2" xfId="41247" xr:uid="{00000000-0005-0000-0000-0000475A0000}"/>
    <cellStyle name="Normal 11 3 2 2 4 3 2 3" xfId="41246" xr:uid="{00000000-0005-0000-0000-0000485A0000}"/>
    <cellStyle name="Normal 11 3 2 2 4 3 3" xfId="12165" xr:uid="{00000000-0005-0000-0000-0000495A0000}"/>
    <cellStyle name="Normal 11 3 2 2 4 3 3 2" xfId="41248" xr:uid="{00000000-0005-0000-0000-00004A5A0000}"/>
    <cellStyle name="Normal 11 3 2 2 4 3 4" xfId="12166" xr:uid="{00000000-0005-0000-0000-00004B5A0000}"/>
    <cellStyle name="Normal 11 3 2 2 4 3 4 2" xfId="41249" xr:uid="{00000000-0005-0000-0000-00004C5A0000}"/>
    <cellStyle name="Normal 11 3 2 2 4 3 5" xfId="12167" xr:uid="{00000000-0005-0000-0000-00004D5A0000}"/>
    <cellStyle name="Normal 11 3 2 2 4 3 5 2" xfId="41250" xr:uid="{00000000-0005-0000-0000-00004E5A0000}"/>
    <cellStyle name="Normal 11 3 2 2 4 3 6" xfId="41245" xr:uid="{00000000-0005-0000-0000-00004F5A0000}"/>
    <cellStyle name="Normal 11 3 2 2 4 4" xfId="12168" xr:uid="{00000000-0005-0000-0000-0000505A0000}"/>
    <cellStyle name="Normal 11 3 2 2 4 4 2" xfId="12169" xr:uid="{00000000-0005-0000-0000-0000515A0000}"/>
    <cellStyle name="Normal 11 3 2 2 4 4 2 2" xfId="41252" xr:uid="{00000000-0005-0000-0000-0000525A0000}"/>
    <cellStyle name="Normal 11 3 2 2 4 4 3" xfId="41251" xr:uid="{00000000-0005-0000-0000-0000535A0000}"/>
    <cellStyle name="Normal 11 3 2 2 4 5" xfId="12170" xr:uid="{00000000-0005-0000-0000-0000545A0000}"/>
    <cellStyle name="Normal 11 3 2 2 4 5 2" xfId="41253" xr:uid="{00000000-0005-0000-0000-0000555A0000}"/>
    <cellStyle name="Normal 11 3 2 2 4 6" xfId="12171" xr:uid="{00000000-0005-0000-0000-0000565A0000}"/>
    <cellStyle name="Normal 11 3 2 2 4 6 2" xfId="41254" xr:uid="{00000000-0005-0000-0000-0000575A0000}"/>
    <cellStyle name="Normal 11 3 2 2 4 7" xfId="12172" xr:uid="{00000000-0005-0000-0000-0000585A0000}"/>
    <cellStyle name="Normal 11 3 2 2 4 7 2" xfId="41255" xr:uid="{00000000-0005-0000-0000-0000595A0000}"/>
    <cellStyle name="Normal 11 3 2 2 4 8" xfId="41238" xr:uid="{00000000-0005-0000-0000-00005A5A0000}"/>
    <cellStyle name="Normal 11 3 2 2 5" xfId="12173" xr:uid="{00000000-0005-0000-0000-00005B5A0000}"/>
    <cellStyle name="Normal 11 3 2 2 5 2" xfId="12174" xr:uid="{00000000-0005-0000-0000-00005C5A0000}"/>
    <cellStyle name="Normal 11 3 2 2 5 2 2" xfId="12175" xr:uid="{00000000-0005-0000-0000-00005D5A0000}"/>
    <cellStyle name="Normal 11 3 2 2 5 2 2 2" xfId="12176" xr:uid="{00000000-0005-0000-0000-00005E5A0000}"/>
    <cellStyle name="Normal 11 3 2 2 5 2 2 2 2" xfId="41259" xr:uid="{00000000-0005-0000-0000-00005F5A0000}"/>
    <cellStyle name="Normal 11 3 2 2 5 2 2 3" xfId="41258" xr:uid="{00000000-0005-0000-0000-0000605A0000}"/>
    <cellStyle name="Normal 11 3 2 2 5 2 3" xfId="12177" xr:uid="{00000000-0005-0000-0000-0000615A0000}"/>
    <cellStyle name="Normal 11 3 2 2 5 2 3 2" xfId="41260" xr:uid="{00000000-0005-0000-0000-0000625A0000}"/>
    <cellStyle name="Normal 11 3 2 2 5 2 4" xfId="12178" xr:uid="{00000000-0005-0000-0000-0000635A0000}"/>
    <cellStyle name="Normal 11 3 2 2 5 2 4 2" xfId="41261" xr:uid="{00000000-0005-0000-0000-0000645A0000}"/>
    <cellStyle name="Normal 11 3 2 2 5 2 5" xfId="12179" xr:uid="{00000000-0005-0000-0000-0000655A0000}"/>
    <cellStyle name="Normal 11 3 2 2 5 2 5 2" xfId="41262" xr:uid="{00000000-0005-0000-0000-0000665A0000}"/>
    <cellStyle name="Normal 11 3 2 2 5 2 6" xfId="41257" xr:uid="{00000000-0005-0000-0000-0000675A0000}"/>
    <cellStyle name="Normal 11 3 2 2 5 3" xfId="12180" xr:uid="{00000000-0005-0000-0000-0000685A0000}"/>
    <cellStyle name="Normal 11 3 2 2 5 3 2" xfId="12181" xr:uid="{00000000-0005-0000-0000-0000695A0000}"/>
    <cellStyle name="Normal 11 3 2 2 5 3 2 2" xfId="41264" xr:uid="{00000000-0005-0000-0000-00006A5A0000}"/>
    <cellStyle name="Normal 11 3 2 2 5 3 3" xfId="41263" xr:uid="{00000000-0005-0000-0000-00006B5A0000}"/>
    <cellStyle name="Normal 11 3 2 2 5 4" xfId="12182" xr:uid="{00000000-0005-0000-0000-00006C5A0000}"/>
    <cellStyle name="Normal 11 3 2 2 5 4 2" xfId="41265" xr:uid="{00000000-0005-0000-0000-00006D5A0000}"/>
    <cellStyle name="Normal 11 3 2 2 5 5" xfId="12183" xr:uid="{00000000-0005-0000-0000-00006E5A0000}"/>
    <cellStyle name="Normal 11 3 2 2 5 5 2" xfId="41266" xr:uid="{00000000-0005-0000-0000-00006F5A0000}"/>
    <cellStyle name="Normal 11 3 2 2 5 6" xfId="12184" xr:uid="{00000000-0005-0000-0000-0000705A0000}"/>
    <cellStyle name="Normal 11 3 2 2 5 6 2" xfId="41267" xr:uid="{00000000-0005-0000-0000-0000715A0000}"/>
    <cellStyle name="Normal 11 3 2 2 5 7" xfId="41256" xr:uid="{00000000-0005-0000-0000-0000725A0000}"/>
    <cellStyle name="Normal 11 3 2 2 6" xfId="12185" xr:uid="{00000000-0005-0000-0000-0000735A0000}"/>
    <cellStyle name="Normal 11 3 2 2 6 2" xfId="12186" xr:uid="{00000000-0005-0000-0000-0000745A0000}"/>
    <cellStyle name="Normal 11 3 2 2 6 2 2" xfId="12187" xr:uid="{00000000-0005-0000-0000-0000755A0000}"/>
    <cellStyle name="Normal 11 3 2 2 6 2 2 2" xfId="41270" xr:uid="{00000000-0005-0000-0000-0000765A0000}"/>
    <cellStyle name="Normal 11 3 2 2 6 2 3" xfId="41269" xr:uid="{00000000-0005-0000-0000-0000775A0000}"/>
    <cellStyle name="Normal 11 3 2 2 6 3" xfId="12188" xr:uid="{00000000-0005-0000-0000-0000785A0000}"/>
    <cellStyle name="Normal 11 3 2 2 6 3 2" xfId="41271" xr:uid="{00000000-0005-0000-0000-0000795A0000}"/>
    <cellStyle name="Normal 11 3 2 2 6 4" xfId="12189" xr:uid="{00000000-0005-0000-0000-00007A5A0000}"/>
    <cellStyle name="Normal 11 3 2 2 6 4 2" xfId="41272" xr:uid="{00000000-0005-0000-0000-00007B5A0000}"/>
    <cellStyle name="Normal 11 3 2 2 6 5" xfId="12190" xr:uid="{00000000-0005-0000-0000-00007C5A0000}"/>
    <cellStyle name="Normal 11 3 2 2 6 5 2" xfId="41273" xr:uid="{00000000-0005-0000-0000-00007D5A0000}"/>
    <cellStyle name="Normal 11 3 2 2 6 6" xfId="41268" xr:uid="{00000000-0005-0000-0000-00007E5A0000}"/>
    <cellStyle name="Normal 11 3 2 2 7" xfId="12191" xr:uid="{00000000-0005-0000-0000-00007F5A0000}"/>
    <cellStyle name="Normal 11 3 2 2 7 2" xfId="12192" xr:uid="{00000000-0005-0000-0000-0000805A0000}"/>
    <cellStyle name="Normal 11 3 2 2 7 2 2" xfId="12193" xr:uid="{00000000-0005-0000-0000-0000815A0000}"/>
    <cellStyle name="Normal 11 3 2 2 7 2 2 2" xfId="41276" xr:uid="{00000000-0005-0000-0000-0000825A0000}"/>
    <cellStyle name="Normal 11 3 2 2 7 2 3" xfId="41275" xr:uid="{00000000-0005-0000-0000-0000835A0000}"/>
    <cellStyle name="Normal 11 3 2 2 7 3" xfId="12194" xr:uid="{00000000-0005-0000-0000-0000845A0000}"/>
    <cellStyle name="Normal 11 3 2 2 7 3 2" xfId="41277" xr:uid="{00000000-0005-0000-0000-0000855A0000}"/>
    <cellStyle name="Normal 11 3 2 2 7 4" xfId="12195" xr:uid="{00000000-0005-0000-0000-0000865A0000}"/>
    <cellStyle name="Normal 11 3 2 2 7 4 2" xfId="41278" xr:uid="{00000000-0005-0000-0000-0000875A0000}"/>
    <cellStyle name="Normal 11 3 2 2 7 5" xfId="12196" xr:uid="{00000000-0005-0000-0000-0000885A0000}"/>
    <cellStyle name="Normal 11 3 2 2 7 5 2" xfId="41279" xr:uid="{00000000-0005-0000-0000-0000895A0000}"/>
    <cellStyle name="Normal 11 3 2 2 7 6" xfId="41274" xr:uid="{00000000-0005-0000-0000-00008A5A0000}"/>
    <cellStyle name="Normal 11 3 2 2 8" xfId="12197" xr:uid="{00000000-0005-0000-0000-00008B5A0000}"/>
    <cellStyle name="Normal 11 3 2 2 8 2" xfId="12198" xr:uid="{00000000-0005-0000-0000-00008C5A0000}"/>
    <cellStyle name="Normal 11 3 2 2 8 2 2" xfId="12199" xr:uid="{00000000-0005-0000-0000-00008D5A0000}"/>
    <cellStyle name="Normal 11 3 2 2 8 2 2 2" xfId="41282" xr:uid="{00000000-0005-0000-0000-00008E5A0000}"/>
    <cellStyle name="Normal 11 3 2 2 8 2 3" xfId="41281" xr:uid="{00000000-0005-0000-0000-00008F5A0000}"/>
    <cellStyle name="Normal 11 3 2 2 8 3" xfId="12200" xr:uid="{00000000-0005-0000-0000-0000905A0000}"/>
    <cellStyle name="Normal 11 3 2 2 8 3 2" xfId="41283" xr:uid="{00000000-0005-0000-0000-0000915A0000}"/>
    <cellStyle name="Normal 11 3 2 2 8 4" xfId="12201" xr:uid="{00000000-0005-0000-0000-0000925A0000}"/>
    <cellStyle name="Normal 11 3 2 2 8 4 2" xfId="41284" xr:uid="{00000000-0005-0000-0000-0000935A0000}"/>
    <cellStyle name="Normal 11 3 2 2 8 5" xfId="41280" xr:uid="{00000000-0005-0000-0000-0000945A0000}"/>
    <cellStyle name="Normal 11 3 2 2 9" xfId="12202" xr:uid="{00000000-0005-0000-0000-0000955A0000}"/>
    <cellStyle name="Normal 11 3 2 2 9 2" xfId="12203" xr:uid="{00000000-0005-0000-0000-0000965A0000}"/>
    <cellStyle name="Normal 11 3 2 2 9 2 2" xfId="41286" xr:uid="{00000000-0005-0000-0000-0000975A0000}"/>
    <cellStyle name="Normal 11 3 2 2 9 3" xfId="12204" xr:uid="{00000000-0005-0000-0000-0000985A0000}"/>
    <cellStyle name="Normal 11 3 2 2 9 3 2" xfId="41287" xr:uid="{00000000-0005-0000-0000-0000995A0000}"/>
    <cellStyle name="Normal 11 3 2 2 9 4" xfId="41285" xr:uid="{00000000-0005-0000-0000-00009A5A0000}"/>
    <cellStyle name="Normal 11 3 2 3" xfId="12205" xr:uid="{00000000-0005-0000-0000-00009B5A0000}"/>
    <cellStyle name="Normal 11 3 2 3 10" xfId="12206" xr:uid="{00000000-0005-0000-0000-00009C5A0000}"/>
    <cellStyle name="Normal 11 3 2 3 10 2" xfId="41289" xr:uid="{00000000-0005-0000-0000-00009D5A0000}"/>
    <cellStyle name="Normal 11 3 2 3 11" xfId="12207" xr:uid="{00000000-0005-0000-0000-00009E5A0000}"/>
    <cellStyle name="Normal 11 3 2 3 11 2" xfId="41290" xr:uid="{00000000-0005-0000-0000-00009F5A0000}"/>
    <cellStyle name="Normal 11 3 2 3 12" xfId="41288" xr:uid="{00000000-0005-0000-0000-0000A05A0000}"/>
    <cellStyle name="Normal 11 3 2 3 2" xfId="12208" xr:uid="{00000000-0005-0000-0000-0000A15A0000}"/>
    <cellStyle name="Normal 11 3 2 3 2 10" xfId="12209" xr:uid="{00000000-0005-0000-0000-0000A25A0000}"/>
    <cellStyle name="Normal 11 3 2 3 2 10 2" xfId="41292" xr:uid="{00000000-0005-0000-0000-0000A35A0000}"/>
    <cellStyle name="Normal 11 3 2 3 2 11" xfId="41291" xr:uid="{00000000-0005-0000-0000-0000A45A0000}"/>
    <cellStyle name="Normal 11 3 2 3 2 2" xfId="12210" xr:uid="{00000000-0005-0000-0000-0000A55A0000}"/>
    <cellStyle name="Normal 11 3 2 3 2 2 2" xfId="12211" xr:uid="{00000000-0005-0000-0000-0000A65A0000}"/>
    <cellStyle name="Normal 11 3 2 3 2 2 2 2" xfId="12212" xr:uid="{00000000-0005-0000-0000-0000A75A0000}"/>
    <cellStyle name="Normal 11 3 2 3 2 2 2 2 2" xfId="12213" xr:uid="{00000000-0005-0000-0000-0000A85A0000}"/>
    <cellStyle name="Normal 11 3 2 3 2 2 2 2 2 2" xfId="41296" xr:uid="{00000000-0005-0000-0000-0000A95A0000}"/>
    <cellStyle name="Normal 11 3 2 3 2 2 2 2 3" xfId="41295" xr:uid="{00000000-0005-0000-0000-0000AA5A0000}"/>
    <cellStyle name="Normal 11 3 2 3 2 2 2 3" xfId="12214" xr:uid="{00000000-0005-0000-0000-0000AB5A0000}"/>
    <cellStyle name="Normal 11 3 2 3 2 2 2 3 2" xfId="41297" xr:uid="{00000000-0005-0000-0000-0000AC5A0000}"/>
    <cellStyle name="Normal 11 3 2 3 2 2 2 4" xfId="12215" xr:uid="{00000000-0005-0000-0000-0000AD5A0000}"/>
    <cellStyle name="Normal 11 3 2 3 2 2 2 4 2" xfId="41298" xr:uid="{00000000-0005-0000-0000-0000AE5A0000}"/>
    <cellStyle name="Normal 11 3 2 3 2 2 2 5" xfId="12216" xr:uid="{00000000-0005-0000-0000-0000AF5A0000}"/>
    <cellStyle name="Normal 11 3 2 3 2 2 2 5 2" xfId="41299" xr:uid="{00000000-0005-0000-0000-0000B05A0000}"/>
    <cellStyle name="Normal 11 3 2 3 2 2 2 6" xfId="41294" xr:uid="{00000000-0005-0000-0000-0000B15A0000}"/>
    <cellStyle name="Normal 11 3 2 3 2 2 3" xfId="12217" xr:uid="{00000000-0005-0000-0000-0000B25A0000}"/>
    <cellStyle name="Normal 11 3 2 3 2 2 3 2" xfId="12218" xr:uid="{00000000-0005-0000-0000-0000B35A0000}"/>
    <cellStyle name="Normal 11 3 2 3 2 2 3 2 2" xfId="41301" xr:uid="{00000000-0005-0000-0000-0000B45A0000}"/>
    <cellStyle name="Normal 11 3 2 3 2 2 3 3" xfId="41300" xr:uid="{00000000-0005-0000-0000-0000B55A0000}"/>
    <cellStyle name="Normal 11 3 2 3 2 2 4" xfId="12219" xr:uid="{00000000-0005-0000-0000-0000B65A0000}"/>
    <cellStyle name="Normal 11 3 2 3 2 2 4 2" xfId="41302" xr:uid="{00000000-0005-0000-0000-0000B75A0000}"/>
    <cellStyle name="Normal 11 3 2 3 2 2 5" xfId="12220" xr:uid="{00000000-0005-0000-0000-0000B85A0000}"/>
    <cellStyle name="Normal 11 3 2 3 2 2 5 2" xfId="41303" xr:uid="{00000000-0005-0000-0000-0000B95A0000}"/>
    <cellStyle name="Normal 11 3 2 3 2 2 6" xfId="12221" xr:uid="{00000000-0005-0000-0000-0000BA5A0000}"/>
    <cellStyle name="Normal 11 3 2 3 2 2 6 2" xfId="41304" xr:uid="{00000000-0005-0000-0000-0000BB5A0000}"/>
    <cellStyle name="Normal 11 3 2 3 2 2 7" xfId="41293" xr:uid="{00000000-0005-0000-0000-0000BC5A0000}"/>
    <cellStyle name="Normal 11 3 2 3 2 3" xfId="12222" xr:uid="{00000000-0005-0000-0000-0000BD5A0000}"/>
    <cellStyle name="Normal 11 3 2 3 2 3 2" xfId="12223" xr:uid="{00000000-0005-0000-0000-0000BE5A0000}"/>
    <cellStyle name="Normal 11 3 2 3 2 3 2 2" xfId="12224" xr:uid="{00000000-0005-0000-0000-0000BF5A0000}"/>
    <cellStyle name="Normal 11 3 2 3 2 3 2 2 2" xfId="12225" xr:uid="{00000000-0005-0000-0000-0000C05A0000}"/>
    <cellStyle name="Normal 11 3 2 3 2 3 2 2 2 2" xfId="41308" xr:uid="{00000000-0005-0000-0000-0000C15A0000}"/>
    <cellStyle name="Normal 11 3 2 3 2 3 2 2 3" xfId="41307" xr:uid="{00000000-0005-0000-0000-0000C25A0000}"/>
    <cellStyle name="Normal 11 3 2 3 2 3 2 3" xfId="12226" xr:uid="{00000000-0005-0000-0000-0000C35A0000}"/>
    <cellStyle name="Normal 11 3 2 3 2 3 2 3 2" xfId="41309" xr:uid="{00000000-0005-0000-0000-0000C45A0000}"/>
    <cellStyle name="Normal 11 3 2 3 2 3 2 4" xfId="12227" xr:uid="{00000000-0005-0000-0000-0000C55A0000}"/>
    <cellStyle name="Normal 11 3 2 3 2 3 2 4 2" xfId="41310" xr:uid="{00000000-0005-0000-0000-0000C65A0000}"/>
    <cellStyle name="Normal 11 3 2 3 2 3 2 5" xfId="12228" xr:uid="{00000000-0005-0000-0000-0000C75A0000}"/>
    <cellStyle name="Normal 11 3 2 3 2 3 2 5 2" xfId="41311" xr:uid="{00000000-0005-0000-0000-0000C85A0000}"/>
    <cellStyle name="Normal 11 3 2 3 2 3 2 6" xfId="41306" xr:uid="{00000000-0005-0000-0000-0000C95A0000}"/>
    <cellStyle name="Normal 11 3 2 3 2 3 3" xfId="12229" xr:uid="{00000000-0005-0000-0000-0000CA5A0000}"/>
    <cellStyle name="Normal 11 3 2 3 2 3 3 2" xfId="12230" xr:uid="{00000000-0005-0000-0000-0000CB5A0000}"/>
    <cellStyle name="Normal 11 3 2 3 2 3 3 2 2" xfId="41313" xr:uid="{00000000-0005-0000-0000-0000CC5A0000}"/>
    <cellStyle name="Normal 11 3 2 3 2 3 3 3" xfId="41312" xr:uid="{00000000-0005-0000-0000-0000CD5A0000}"/>
    <cellStyle name="Normal 11 3 2 3 2 3 4" xfId="12231" xr:uid="{00000000-0005-0000-0000-0000CE5A0000}"/>
    <cellStyle name="Normal 11 3 2 3 2 3 4 2" xfId="41314" xr:uid="{00000000-0005-0000-0000-0000CF5A0000}"/>
    <cellStyle name="Normal 11 3 2 3 2 3 5" xfId="12232" xr:uid="{00000000-0005-0000-0000-0000D05A0000}"/>
    <cellStyle name="Normal 11 3 2 3 2 3 5 2" xfId="41315" xr:uid="{00000000-0005-0000-0000-0000D15A0000}"/>
    <cellStyle name="Normal 11 3 2 3 2 3 6" xfId="12233" xr:uid="{00000000-0005-0000-0000-0000D25A0000}"/>
    <cellStyle name="Normal 11 3 2 3 2 3 6 2" xfId="41316" xr:uid="{00000000-0005-0000-0000-0000D35A0000}"/>
    <cellStyle name="Normal 11 3 2 3 2 3 7" xfId="41305" xr:uid="{00000000-0005-0000-0000-0000D45A0000}"/>
    <cellStyle name="Normal 11 3 2 3 2 4" xfId="12234" xr:uid="{00000000-0005-0000-0000-0000D55A0000}"/>
    <cellStyle name="Normal 11 3 2 3 2 4 2" xfId="12235" xr:uid="{00000000-0005-0000-0000-0000D65A0000}"/>
    <cellStyle name="Normal 11 3 2 3 2 4 2 2" xfId="12236" xr:uid="{00000000-0005-0000-0000-0000D75A0000}"/>
    <cellStyle name="Normal 11 3 2 3 2 4 2 2 2" xfId="41319" xr:uid="{00000000-0005-0000-0000-0000D85A0000}"/>
    <cellStyle name="Normal 11 3 2 3 2 4 2 3" xfId="41318" xr:uid="{00000000-0005-0000-0000-0000D95A0000}"/>
    <cellStyle name="Normal 11 3 2 3 2 4 3" xfId="12237" xr:uid="{00000000-0005-0000-0000-0000DA5A0000}"/>
    <cellStyle name="Normal 11 3 2 3 2 4 3 2" xfId="41320" xr:uid="{00000000-0005-0000-0000-0000DB5A0000}"/>
    <cellStyle name="Normal 11 3 2 3 2 4 4" xfId="12238" xr:uid="{00000000-0005-0000-0000-0000DC5A0000}"/>
    <cellStyle name="Normal 11 3 2 3 2 4 4 2" xfId="41321" xr:uid="{00000000-0005-0000-0000-0000DD5A0000}"/>
    <cellStyle name="Normal 11 3 2 3 2 4 5" xfId="12239" xr:uid="{00000000-0005-0000-0000-0000DE5A0000}"/>
    <cellStyle name="Normal 11 3 2 3 2 4 5 2" xfId="41322" xr:uid="{00000000-0005-0000-0000-0000DF5A0000}"/>
    <cellStyle name="Normal 11 3 2 3 2 4 6" xfId="41317" xr:uid="{00000000-0005-0000-0000-0000E05A0000}"/>
    <cellStyle name="Normal 11 3 2 3 2 5" xfId="12240" xr:uid="{00000000-0005-0000-0000-0000E15A0000}"/>
    <cellStyle name="Normal 11 3 2 3 2 5 2" xfId="12241" xr:uid="{00000000-0005-0000-0000-0000E25A0000}"/>
    <cellStyle name="Normal 11 3 2 3 2 5 2 2" xfId="12242" xr:uid="{00000000-0005-0000-0000-0000E35A0000}"/>
    <cellStyle name="Normal 11 3 2 3 2 5 2 2 2" xfId="41325" xr:uid="{00000000-0005-0000-0000-0000E45A0000}"/>
    <cellStyle name="Normal 11 3 2 3 2 5 2 3" xfId="41324" xr:uid="{00000000-0005-0000-0000-0000E55A0000}"/>
    <cellStyle name="Normal 11 3 2 3 2 5 3" xfId="12243" xr:uid="{00000000-0005-0000-0000-0000E65A0000}"/>
    <cellStyle name="Normal 11 3 2 3 2 5 3 2" xfId="41326" xr:uid="{00000000-0005-0000-0000-0000E75A0000}"/>
    <cellStyle name="Normal 11 3 2 3 2 5 4" xfId="12244" xr:uid="{00000000-0005-0000-0000-0000E85A0000}"/>
    <cellStyle name="Normal 11 3 2 3 2 5 4 2" xfId="41327" xr:uid="{00000000-0005-0000-0000-0000E95A0000}"/>
    <cellStyle name="Normal 11 3 2 3 2 5 5" xfId="12245" xr:uid="{00000000-0005-0000-0000-0000EA5A0000}"/>
    <cellStyle name="Normal 11 3 2 3 2 5 5 2" xfId="41328" xr:uid="{00000000-0005-0000-0000-0000EB5A0000}"/>
    <cellStyle name="Normal 11 3 2 3 2 5 6" xfId="41323" xr:uid="{00000000-0005-0000-0000-0000EC5A0000}"/>
    <cellStyle name="Normal 11 3 2 3 2 6" xfId="12246" xr:uid="{00000000-0005-0000-0000-0000ED5A0000}"/>
    <cellStyle name="Normal 11 3 2 3 2 6 2" xfId="12247" xr:uid="{00000000-0005-0000-0000-0000EE5A0000}"/>
    <cellStyle name="Normal 11 3 2 3 2 6 2 2" xfId="12248" xr:uid="{00000000-0005-0000-0000-0000EF5A0000}"/>
    <cellStyle name="Normal 11 3 2 3 2 6 2 2 2" xfId="41331" xr:uid="{00000000-0005-0000-0000-0000F05A0000}"/>
    <cellStyle name="Normal 11 3 2 3 2 6 2 3" xfId="41330" xr:uid="{00000000-0005-0000-0000-0000F15A0000}"/>
    <cellStyle name="Normal 11 3 2 3 2 6 3" xfId="12249" xr:uid="{00000000-0005-0000-0000-0000F25A0000}"/>
    <cellStyle name="Normal 11 3 2 3 2 6 3 2" xfId="41332" xr:uid="{00000000-0005-0000-0000-0000F35A0000}"/>
    <cellStyle name="Normal 11 3 2 3 2 6 4" xfId="12250" xr:uid="{00000000-0005-0000-0000-0000F45A0000}"/>
    <cellStyle name="Normal 11 3 2 3 2 6 4 2" xfId="41333" xr:uid="{00000000-0005-0000-0000-0000F55A0000}"/>
    <cellStyle name="Normal 11 3 2 3 2 6 5" xfId="41329" xr:uid="{00000000-0005-0000-0000-0000F65A0000}"/>
    <cellStyle name="Normal 11 3 2 3 2 7" xfId="12251" xr:uid="{00000000-0005-0000-0000-0000F75A0000}"/>
    <cellStyle name="Normal 11 3 2 3 2 7 2" xfId="12252" xr:uid="{00000000-0005-0000-0000-0000F85A0000}"/>
    <cellStyle name="Normal 11 3 2 3 2 7 2 2" xfId="41335" xr:uid="{00000000-0005-0000-0000-0000F95A0000}"/>
    <cellStyle name="Normal 11 3 2 3 2 7 3" xfId="12253" xr:uid="{00000000-0005-0000-0000-0000FA5A0000}"/>
    <cellStyle name="Normal 11 3 2 3 2 7 3 2" xfId="41336" xr:uid="{00000000-0005-0000-0000-0000FB5A0000}"/>
    <cellStyle name="Normal 11 3 2 3 2 7 4" xfId="41334" xr:uid="{00000000-0005-0000-0000-0000FC5A0000}"/>
    <cellStyle name="Normal 11 3 2 3 2 8" xfId="12254" xr:uid="{00000000-0005-0000-0000-0000FD5A0000}"/>
    <cellStyle name="Normal 11 3 2 3 2 8 2" xfId="41337" xr:uid="{00000000-0005-0000-0000-0000FE5A0000}"/>
    <cellStyle name="Normal 11 3 2 3 2 9" xfId="12255" xr:uid="{00000000-0005-0000-0000-0000FF5A0000}"/>
    <cellStyle name="Normal 11 3 2 3 2 9 2" xfId="41338" xr:uid="{00000000-0005-0000-0000-0000005B0000}"/>
    <cellStyle name="Normal 11 3 2 3 3" xfId="12256" xr:uid="{00000000-0005-0000-0000-0000015B0000}"/>
    <cellStyle name="Normal 11 3 2 3 3 2" xfId="12257" xr:uid="{00000000-0005-0000-0000-0000025B0000}"/>
    <cellStyle name="Normal 11 3 2 3 3 2 2" xfId="12258" xr:uid="{00000000-0005-0000-0000-0000035B0000}"/>
    <cellStyle name="Normal 11 3 2 3 3 2 2 2" xfId="12259" xr:uid="{00000000-0005-0000-0000-0000045B0000}"/>
    <cellStyle name="Normal 11 3 2 3 3 2 2 2 2" xfId="41342" xr:uid="{00000000-0005-0000-0000-0000055B0000}"/>
    <cellStyle name="Normal 11 3 2 3 3 2 2 3" xfId="41341" xr:uid="{00000000-0005-0000-0000-0000065B0000}"/>
    <cellStyle name="Normal 11 3 2 3 3 2 3" xfId="12260" xr:uid="{00000000-0005-0000-0000-0000075B0000}"/>
    <cellStyle name="Normal 11 3 2 3 3 2 3 2" xfId="41343" xr:uid="{00000000-0005-0000-0000-0000085B0000}"/>
    <cellStyle name="Normal 11 3 2 3 3 2 4" xfId="12261" xr:uid="{00000000-0005-0000-0000-0000095B0000}"/>
    <cellStyle name="Normal 11 3 2 3 3 2 4 2" xfId="41344" xr:uid="{00000000-0005-0000-0000-00000A5B0000}"/>
    <cellStyle name="Normal 11 3 2 3 3 2 5" xfId="12262" xr:uid="{00000000-0005-0000-0000-00000B5B0000}"/>
    <cellStyle name="Normal 11 3 2 3 3 2 5 2" xfId="41345" xr:uid="{00000000-0005-0000-0000-00000C5B0000}"/>
    <cellStyle name="Normal 11 3 2 3 3 2 6" xfId="41340" xr:uid="{00000000-0005-0000-0000-00000D5B0000}"/>
    <cellStyle name="Normal 11 3 2 3 3 3" xfId="12263" xr:uid="{00000000-0005-0000-0000-00000E5B0000}"/>
    <cellStyle name="Normal 11 3 2 3 3 3 2" xfId="12264" xr:uid="{00000000-0005-0000-0000-00000F5B0000}"/>
    <cellStyle name="Normal 11 3 2 3 3 3 2 2" xfId="12265" xr:uid="{00000000-0005-0000-0000-0000105B0000}"/>
    <cellStyle name="Normal 11 3 2 3 3 3 2 2 2" xfId="41348" xr:uid="{00000000-0005-0000-0000-0000115B0000}"/>
    <cellStyle name="Normal 11 3 2 3 3 3 2 3" xfId="41347" xr:uid="{00000000-0005-0000-0000-0000125B0000}"/>
    <cellStyle name="Normal 11 3 2 3 3 3 3" xfId="12266" xr:uid="{00000000-0005-0000-0000-0000135B0000}"/>
    <cellStyle name="Normal 11 3 2 3 3 3 3 2" xfId="41349" xr:uid="{00000000-0005-0000-0000-0000145B0000}"/>
    <cellStyle name="Normal 11 3 2 3 3 3 4" xfId="12267" xr:uid="{00000000-0005-0000-0000-0000155B0000}"/>
    <cellStyle name="Normal 11 3 2 3 3 3 4 2" xfId="41350" xr:uid="{00000000-0005-0000-0000-0000165B0000}"/>
    <cellStyle name="Normal 11 3 2 3 3 3 5" xfId="12268" xr:uid="{00000000-0005-0000-0000-0000175B0000}"/>
    <cellStyle name="Normal 11 3 2 3 3 3 5 2" xfId="41351" xr:uid="{00000000-0005-0000-0000-0000185B0000}"/>
    <cellStyle name="Normal 11 3 2 3 3 3 6" xfId="41346" xr:uid="{00000000-0005-0000-0000-0000195B0000}"/>
    <cellStyle name="Normal 11 3 2 3 3 4" xfId="12269" xr:uid="{00000000-0005-0000-0000-00001A5B0000}"/>
    <cellStyle name="Normal 11 3 2 3 3 4 2" xfId="12270" xr:uid="{00000000-0005-0000-0000-00001B5B0000}"/>
    <cellStyle name="Normal 11 3 2 3 3 4 2 2" xfId="41353" xr:uid="{00000000-0005-0000-0000-00001C5B0000}"/>
    <cellStyle name="Normal 11 3 2 3 3 4 3" xfId="41352" xr:uid="{00000000-0005-0000-0000-00001D5B0000}"/>
    <cellStyle name="Normal 11 3 2 3 3 5" xfId="12271" xr:uid="{00000000-0005-0000-0000-00001E5B0000}"/>
    <cellStyle name="Normal 11 3 2 3 3 5 2" xfId="41354" xr:uid="{00000000-0005-0000-0000-00001F5B0000}"/>
    <cellStyle name="Normal 11 3 2 3 3 6" xfId="12272" xr:uid="{00000000-0005-0000-0000-0000205B0000}"/>
    <cellStyle name="Normal 11 3 2 3 3 6 2" xfId="41355" xr:uid="{00000000-0005-0000-0000-0000215B0000}"/>
    <cellStyle name="Normal 11 3 2 3 3 7" xfId="12273" xr:uid="{00000000-0005-0000-0000-0000225B0000}"/>
    <cellStyle name="Normal 11 3 2 3 3 7 2" xfId="41356" xr:uid="{00000000-0005-0000-0000-0000235B0000}"/>
    <cellStyle name="Normal 11 3 2 3 3 8" xfId="41339" xr:uid="{00000000-0005-0000-0000-0000245B0000}"/>
    <cellStyle name="Normal 11 3 2 3 4" xfId="12274" xr:uid="{00000000-0005-0000-0000-0000255B0000}"/>
    <cellStyle name="Normal 11 3 2 3 4 2" xfId="12275" xr:uid="{00000000-0005-0000-0000-0000265B0000}"/>
    <cellStyle name="Normal 11 3 2 3 4 2 2" xfId="12276" xr:uid="{00000000-0005-0000-0000-0000275B0000}"/>
    <cellStyle name="Normal 11 3 2 3 4 2 2 2" xfId="12277" xr:uid="{00000000-0005-0000-0000-0000285B0000}"/>
    <cellStyle name="Normal 11 3 2 3 4 2 2 2 2" xfId="41360" xr:uid="{00000000-0005-0000-0000-0000295B0000}"/>
    <cellStyle name="Normal 11 3 2 3 4 2 2 3" xfId="41359" xr:uid="{00000000-0005-0000-0000-00002A5B0000}"/>
    <cellStyle name="Normal 11 3 2 3 4 2 3" xfId="12278" xr:uid="{00000000-0005-0000-0000-00002B5B0000}"/>
    <cellStyle name="Normal 11 3 2 3 4 2 3 2" xfId="41361" xr:uid="{00000000-0005-0000-0000-00002C5B0000}"/>
    <cellStyle name="Normal 11 3 2 3 4 2 4" xfId="12279" xr:uid="{00000000-0005-0000-0000-00002D5B0000}"/>
    <cellStyle name="Normal 11 3 2 3 4 2 4 2" xfId="41362" xr:uid="{00000000-0005-0000-0000-00002E5B0000}"/>
    <cellStyle name="Normal 11 3 2 3 4 2 5" xfId="12280" xr:uid="{00000000-0005-0000-0000-00002F5B0000}"/>
    <cellStyle name="Normal 11 3 2 3 4 2 5 2" xfId="41363" xr:uid="{00000000-0005-0000-0000-0000305B0000}"/>
    <cellStyle name="Normal 11 3 2 3 4 2 6" xfId="41358" xr:uid="{00000000-0005-0000-0000-0000315B0000}"/>
    <cellStyle name="Normal 11 3 2 3 4 3" xfId="12281" xr:uid="{00000000-0005-0000-0000-0000325B0000}"/>
    <cellStyle name="Normal 11 3 2 3 4 3 2" xfId="12282" xr:uid="{00000000-0005-0000-0000-0000335B0000}"/>
    <cellStyle name="Normal 11 3 2 3 4 3 2 2" xfId="41365" xr:uid="{00000000-0005-0000-0000-0000345B0000}"/>
    <cellStyle name="Normal 11 3 2 3 4 3 3" xfId="41364" xr:uid="{00000000-0005-0000-0000-0000355B0000}"/>
    <cellStyle name="Normal 11 3 2 3 4 4" xfId="12283" xr:uid="{00000000-0005-0000-0000-0000365B0000}"/>
    <cellStyle name="Normal 11 3 2 3 4 4 2" xfId="41366" xr:uid="{00000000-0005-0000-0000-0000375B0000}"/>
    <cellStyle name="Normal 11 3 2 3 4 5" xfId="12284" xr:uid="{00000000-0005-0000-0000-0000385B0000}"/>
    <cellStyle name="Normal 11 3 2 3 4 5 2" xfId="41367" xr:uid="{00000000-0005-0000-0000-0000395B0000}"/>
    <cellStyle name="Normal 11 3 2 3 4 6" xfId="12285" xr:uid="{00000000-0005-0000-0000-00003A5B0000}"/>
    <cellStyle name="Normal 11 3 2 3 4 6 2" xfId="41368" xr:uid="{00000000-0005-0000-0000-00003B5B0000}"/>
    <cellStyle name="Normal 11 3 2 3 4 7" xfId="41357" xr:uid="{00000000-0005-0000-0000-00003C5B0000}"/>
    <cellStyle name="Normal 11 3 2 3 5" xfId="12286" xr:uid="{00000000-0005-0000-0000-00003D5B0000}"/>
    <cellStyle name="Normal 11 3 2 3 5 2" xfId="12287" xr:uid="{00000000-0005-0000-0000-00003E5B0000}"/>
    <cellStyle name="Normal 11 3 2 3 5 2 2" xfId="12288" xr:uid="{00000000-0005-0000-0000-00003F5B0000}"/>
    <cellStyle name="Normal 11 3 2 3 5 2 2 2" xfId="41371" xr:uid="{00000000-0005-0000-0000-0000405B0000}"/>
    <cellStyle name="Normal 11 3 2 3 5 2 3" xfId="41370" xr:uid="{00000000-0005-0000-0000-0000415B0000}"/>
    <cellStyle name="Normal 11 3 2 3 5 3" xfId="12289" xr:uid="{00000000-0005-0000-0000-0000425B0000}"/>
    <cellStyle name="Normal 11 3 2 3 5 3 2" xfId="41372" xr:uid="{00000000-0005-0000-0000-0000435B0000}"/>
    <cellStyle name="Normal 11 3 2 3 5 4" xfId="12290" xr:uid="{00000000-0005-0000-0000-0000445B0000}"/>
    <cellStyle name="Normal 11 3 2 3 5 4 2" xfId="41373" xr:uid="{00000000-0005-0000-0000-0000455B0000}"/>
    <cellStyle name="Normal 11 3 2 3 5 5" xfId="12291" xr:uid="{00000000-0005-0000-0000-0000465B0000}"/>
    <cellStyle name="Normal 11 3 2 3 5 5 2" xfId="41374" xr:uid="{00000000-0005-0000-0000-0000475B0000}"/>
    <cellStyle name="Normal 11 3 2 3 5 6" xfId="41369" xr:uid="{00000000-0005-0000-0000-0000485B0000}"/>
    <cellStyle name="Normal 11 3 2 3 6" xfId="12292" xr:uid="{00000000-0005-0000-0000-0000495B0000}"/>
    <cellStyle name="Normal 11 3 2 3 6 2" xfId="12293" xr:uid="{00000000-0005-0000-0000-00004A5B0000}"/>
    <cellStyle name="Normal 11 3 2 3 6 2 2" xfId="12294" xr:uid="{00000000-0005-0000-0000-00004B5B0000}"/>
    <cellStyle name="Normal 11 3 2 3 6 2 2 2" xfId="41377" xr:uid="{00000000-0005-0000-0000-00004C5B0000}"/>
    <cellStyle name="Normal 11 3 2 3 6 2 3" xfId="41376" xr:uid="{00000000-0005-0000-0000-00004D5B0000}"/>
    <cellStyle name="Normal 11 3 2 3 6 3" xfId="12295" xr:uid="{00000000-0005-0000-0000-00004E5B0000}"/>
    <cellStyle name="Normal 11 3 2 3 6 3 2" xfId="41378" xr:uid="{00000000-0005-0000-0000-00004F5B0000}"/>
    <cellStyle name="Normal 11 3 2 3 6 4" xfId="12296" xr:uid="{00000000-0005-0000-0000-0000505B0000}"/>
    <cellStyle name="Normal 11 3 2 3 6 4 2" xfId="41379" xr:uid="{00000000-0005-0000-0000-0000515B0000}"/>
    <cellStyle name="Normal 11 3 2 3 6 5" xfId="12297" xr:uid="{00000000-0005-0000-0000-0000525B0000}"/>
    <cellStyle name="Normal 11 3 2 3 6 5 2" xfId="41380" xr:uid="{00000000-0005-0000-0000-0000535B0000}"/>
    <cellStyle name="Normal 11 3 2 3 6 6" xfId="41375" xr:uid="{00000000-0005-0000-0000-0000545B0000}"/>
    <cellStyle name="Normal 11 3 2 3 7" xfId="12298" xr:uid="{00000000-0005-0000-0000-0000555B0000}"/>
    <cellStyle name="Normal 11 3 2 3 7 2" xfId="12299" xr:uid="{00000000-0005-0000-0000-0000565B0000}"/>
    <cellStyle name="Normal 11 3 2 3 7 2 2" xfId="12300" xr:uid="{00000000-0005-0000-0000-0000575B0000}"/>
    <cellStyle name="Normal 11 3 2 3 7 2 2 2" xfId="41383" xr:uid="{00000000-0005-0000-0000-0000585B0000}"/>
    <cellStyle name="Normal 11 3 2 3 7 2 3" xfId="41382" xr:uid="{00000000-0005-0000-0000-0000595B0000}"/>
    <cellStyle name="Normal 11 3 2 3 7 3" xfId="12301" xr:uid="{00000000-0005-0000-0000-00005A5B0000}"/>
    <cellStyle name="Normal 11 3 2 3 7 3 2" xfId="41384" xr:uid="{00000000-0005-0000-0000-00005B5B0000}"/>
    <cellStyle name="Normal 11 3 2 3 7 4" xfId="12302" xr:uid="{00000000-0005-0000-0000-00005C5B0000}"/>
    <cellStyle name="Normal 11 3 2 3 7 4 2" xfId="41385" xr:uid="{00000000-0005-0000-0000-00005D5B0000}"/>
    <cellStyle name="Normal 11 3 2 3 7 5" xfId="41381" xr:uid="{00000000-0005-0000-0000-00005E5B0000}"/>
    <cellStyle name="Normal 11 3 2 3 8" xfId="12303" xr:uid="{00000000-0005-0000-0000-00005F5B0000}"/>
    <cellStyle name="Normal 11 3 2 3 8 2" xfId="12304" xr:uid="{00000000-0005-0000-0000-0000605B0000}"/>
    <cellStyle name="Normal 11 3 2 3 8 2 2" xfId="41387" xr:uid="{00000000-0005-0000-0000-0000615B0000}"/>
    <cellStyle name="Normal 11 3 2 3 8 3" xfId="12305" xr:uid="{00000000-0005-0000-0000-0000625B0000}"/>
    <cellStyle name="Normal 11 3 2 3 8 3 2" xfId="41388" xr:uid="{00000000-0005-0000-0000-0000635B0000}"/>
    <cellStyle name="Normal 11 3 2 3 8 4" xfId="41386" xr:uid="{00000000-0005-0000-0000-0000645B0000}"/>
    <cellStyle name="Normal 11 3 2 3 9" xfId="12306" xr:uid="{00000000-0005-0000-0000-0000655B0000}"/>
    <cellStyle name="Normal 11 3 2 3 9 2" xfId="41389" xr:uid="{00000000-0005-0000-0000-0000665B0000}"/>
    <cellStyle name="Normal 11 3 2 4" xfId="12307" xr:uid="{00000000-0005-0000-0000-0000675B0000}"/>
    <cellStyle name="Normal 11 3 2 4 10" xfId="12308" xr:uid="{00000000-0005-0000-0000-0000685B0000}"/>
    <cellStyle name="Normal 11 3 2 4 10 2" xfId="41391" xr:uid="{00000000-0005-0000-0000-0000695B0000}"/>
    <cellStyle name="Normal 11 3 2 4 11" xfId="41390" xr:uid="{00000000-0005-0000-0000-00006A5B0000}"/>
    <cellStyle name="Normal 11 3 2 4 2" xfId="12309" xr:uid="{00000000-0005-0000-0000-00006B5B0000}"/>
    <cellStyle name="Normal 11 3 2 4 2 2" xfId="12310" xr:uid="{00000000-0005-0000-0000-00006C5B0000}"/>
    <cellStyle name="Normal 11 3 2 4 2 2 2" xfId="12311" xr:uid="{00000000-0005-0000-0000-00006D5B0000}"/>
    <cellStyle name="Normal 11 3 2 4 2 2 2 2" xfId="12312" xr:uid="{00000000-0005-0000-0000-00006E5B0000}"/>
    <cellStyle name="Normal 11 3 2 4 2 2 2 2 2" xfId="41395" xr:uid="{00000000-0005-0000-0000-00006F5B0000}"/>
    <cellStyle name="Normal 11 3 2 4 2 2 2 3" xfId="41394" xr:uid="{00000000-0005-0000-0000-0000705B0000}"/>
    <cellStyle name="Normal 11 3 2 4 2 2 3" xfId="12313" xr:uid="{00000000-0005-0000-0000-0000715B0000}"/>
    <cellStyle name="Normal 11 3 2 4 2 2 3 2" xfId="41396" xr:uid="{00000000-0005-0000-0000-0000725B0000}"/>
    <cellStyle name="Normal 11 3 2 4 2 2 4" xfId="12314" xr:uid="{00000000-0005-0000-0000-0000735B0000}"/>
    <cellStyle name="Normal 11 3 2 4 2 2 4 2" xfId="41397" xr:uid="{00000000-0005-0000-0000-0000745B0000}"/>
    <cellStyle name="Normal 11 3 2 4 2 2 5" xfId="12315" xr:uid="{00000000-0005-0000-0000-0000755B0000}"/>
    <cellStyle name="Normal 11 3 2 4 2 2 5 2" xfId="41398" xr:uid="{00000000-0005-0000-0000-0000765B0000}"/>
    <cellStyle name="Normal 11 3 2 4 2 2 6" xfId="41393" xr:uid="{00000000-0005-0000-0000-0000775B0000}"/>
    <cellStyle name="Normal 11 3 2 4 2 3" xfId="12316" xr:uid="{00000000-0005-0000-0000-0000785B0000}"/>
    <cellStyle name="Normal 11 3 2 4 2 3 2" xfId="12317" xr:uid="{00000000-0005-0000-0000-0000795B0000}"/>
    <cellStyle name="Normal 11 3 2 4 2 3 2 2" xfId="41400" xr:uid="{00000000-0005-0000-0000-00007A5B0000}"/>
    <cellStyle name="Normal 11 3 2 4 2 3 3" xfId="41399" xr:uid="{00000000-0005-0000-0000-00007B5B0000}"/>
    <cellStyle name="Normal 11 3 2 4 2 4" xfId="12318" xr:uid="{00000000-0005-0000-0000-00007C5B0000}"/>
    <cellStyle name="Normal 11 3 2 4 2 4 2" xfId="41401" xr:uid="{00000000-0005-0000-0000-00007D5B0000}"/>
    <cellStyle name="Normal 11 3 2 4 2 5" xfId="12319" xr:uid="{00000000-0005-0000-0000-00007E5B0000}"/>
    <cellStyle name="Normal 11 3 2 4 2 5 2" xfId="41402" xr:uid="{00000000-0005-0000-0000-00007F5B0000}"/>
    <cellStyle name="Normal 11 3 2 4 2 6" xfId="12320" xr:uid="{00000000-0005-0000-0000-0000805B0000}"/>
    <cellStyle name="Normal 11 3 2 4 2 6 2" xfId="41403" xr:uid="{00000000-0005-0000-0000-0000815B0000}"/>
    <cellStyle name="Normal 11 3 2 4 2 7" xfId="41392" xr:uid="{00000000-0005-0000-0000-0000825B0000}"/>
    <cellStyle name="Normal 11 3 2 4 3" xfId="12321" xr:uid="{00000000-0005-0000-0000-0000835B0000}"/>
    <cellStyle name="Normal 11 3 2 4 3 2" xfId="12322" xr:uid="{00000000-0005-0000-0000-0000845B0000}"/>
    <cellStyle name="Normal 11 3 2 4 3 2 2" xfId="12323" xr:uid="{00000000-0005-0000-0000-0000855B0000}"/>
    <cellStyle name="Normal 11 3 2 4 3 2 2 2" xfId="12324" xr:uid="{00000000-0005-0000-0000-0000865B0000}"/>
    <cellStyle name="Normal 11 3 2 4 3 2 2 2 2" xfId="41407" xr:uid="{00000000-0005-0000-0000-0000875B0000}"/>
    <cellStyle name="Normal 11 3 2 4 3 2 2 3" xfId="41406" xr:uid="{00000000-0005-0000-0000-0000885B0000}"/>
    <cellStyle name="Normal 11 3 2 4 3 2 3" xfId="12325" xr:uid="{00000000-0005-0000-0000-0000895B0000}"/>
    <cellStyle name="Normal 11 3 2 4 3 2 3 2" xfId="41408" xr:uid="{00000000-0005-0000-0000-00008A5B0000}"/>
    <cellStyle name="Normal 11 3 2 4 3 2 4" xfId="12326" xr:uid="{00000000-0005-0000-0000-00008B5B0000}"/>
    <cellStyle name="Normal 11 3 2 4 3 2 4 2" xfId="41409" xr:uid="{00000000-0005-0000-0000-00008C5B0000}"/>
    <cellStyle name="Normal 11 3 2 4 3 2 5" xfId="12327" xr:uid="{00000000-0005-0000-0000-00008D5B0000}"/>
    <cellStyle name="Normal 11 3 2 4 3 2 5 2" xfId="41410" xr:uid="{00000000-0005-0000-0000-00008E5B0000}"/>
    <cellStyle name="Normal 11 3 2 4 3 2 6" xfId="41405" xr:uid="{00000000-0005-0000-0000-00008F5B0000}"/>
    <cellStyle name="Normal 11 3 2 4 3 3" xfId="12328" xr:uid="{00000000-0005-0000-0000-0000905B0000}"/>
    <cellStyle name="Normal 11 3 2 4 3 3 2" xfId="12329" xr:uid="{00000000-0005-0000-0000-0000915B0000}"/>
    <cellStyle name="Normal 11 3 2 4 3 3 2 2" xfId="41412" xr:uid="{00000000-0005-0000-0000-0000925B0000}"/>
    <cellStyle name="Normal 11 3 2 4 3 3 3" xfId="41411" xr:uid="{00000000-0005-0000-0000-0000935B0000}"/>
    <cellStyle name="Normal 11 3 2 4 3 4" xfId="12330" xr:uid="{00000000-0005-0000-0000-0000945B0000}"/>
    <cellStyle name="Normal 11 3 2 4 3 4 2" xfId="41413" xr:uid="{00000000-0005-0000-0000-0000955B0000}"/>
    <cellStyle name="Normal 11 3 2 4 3 5" xfId="12331" xr:uid="{00000000-0005-0000-0000-0000965B0000}"/>
    <cellStyle name="Normal 11 3 2 4 3 5 2" xfId="41414" xr:uid="{00000000-0005-0000-0000-0000975B0000}"/>
    <cellStyle name="Normal 11 3 2 4 3 6" xfId="12332" xr:uid="{00000000-0005-0000-0000-0000985B0000}"/>
    <cellStyle name="Normal 11 3 2 4 3 6 2" xfId="41415" xr:uid="{00000000-0005-0000-0000-0000995B0000}"/>
    <cellStyle name="Normal 11 3 2 4 3 7" xfId="41404" xr:uid="{00000000-0005-0000-0000-00009A5B0000}"/>
    <cellStyle name="Normal 11 3 2 4 4" xfId="12333" xr:uid="{00000000-0005-0000-0000-00009B5B0000}"/>
    <cellStyle name="Normal 11 3 2 4 4 2" xfId="12334" xr:uid="{00000000-0005-0000-0000-00009C5B0000}"/>
    <cellStyle name="Normal 11 3 2 4 4 2 2" xfId="12335" xr:uid="{00000000-0005-0000-0000-00009D5B0000}"/>
    <cellStyle name="Normal 11 3 2 4 4 2 2 2" xfId="41418" xr:uid="{00000000-0005-0000-0000-00009E5B0000}"/>
    <cellStyle name="Normal 11 3 2 4 4 2 3" xfId="41417" xr:uid="{00000000-0005-0000-0000-00009F5B0000}"/>
    <cellStyle name="Normal 11 3 2 4 4 3" xfId="12336" xr:uid="{00000000-0005-0000-0000-0000A05B0000}"/>
    <cellStyle name="Normal 11 3 2 4 4 3 2" xfId="41419" xr:uid="{00000000-0005-0000-0000-0000A15B0000}"/>
    <cellStyle name="Normal 11 3 2 4 4 4" xfId="12337" xr:uid="{00000000-0005-0000-0000-0000A25B0000}"/>
    <cellStyle name="Normal 11 3 2 4 4 4 2" xfId="41420" xr:uid="{00000000-0005-0000-0000-0000A35B0000}"/>
    <cellStyle name="Normal 11 3 2 4 4 5" xfId="12338" xr:uid="{00000000-0005-0000-0000-0000A45B0000}"/>
    <cellStyle name="Normal 11 3 2 4 4 5 2" xfId="41421" xr:uid="{00000000-0005-0000-0000-0000A55B0000}"/>
    <cellStyle name="Normal 11 3 2 4 4 6" xfId="41416" xr:uid="{00000000-0005-0000-0000-0000A65B0000}"/>
    <cellStyle name="Normal 11 3 2 4 5" xfId="12339" xr:uid="{00000000-0005-0000-0000-0000A75B0000}"/>
    <cellStyle name="Normal 11 3 2 4 5 2" xfId="12340" xr:uid="{00000000-0005-0000-0000-0000A85B0000}"/>
    <cellStyle name="Normal 11 3 2 4 5 2 2" xfId="12341" xr:uid="{00000000-0005-0000-0000-0000A95B0000}"/>
    <cellStyle name="Normal 11 3 2 4 5 2 2 2" xfId="41424" xr:uid="{00000000-0005-0000-0000-0000AA5B0000}"/>
    <cellStyle name="Normal 11 3 2 4 5 2 3" xfId="41423" xr:uid="{00000000-0005-0000-0000-0000AB5B0000}"/>
    <cellStyle name="Normal 11 3 2 4 5 3" xfId="12342" xr:uid="{00000000-0005-0000-0000-0000AC5B0000}"/>
    <cellStyle name="Normal 11 3 2 4 5 3 2" xfId="41425" xr:uid="{00000000-0005-0000-0000-0000AD5B0000}"/>
    <cellStyle name="Normal 11 3 2 4 5 4" xfId="12343" xr:uid="{00000000-0005-0000-0000-0000AE5B0000}"/>
    <cellStyle name="Normal 11 3 2 4 5 4 2" xfId="41426" xr:uid="{00000000-0005-0000-0000-0000AF5B0000}"/>
    <cellStyle name="Normal 11 3 2 4 5 5" xfId="12344" xr:uid="{00000000-0005-0000-0000-0000B05B0000}"/>
    <cellStyle name="Normal 11 3 2 4 5 5 2" xfId="41427" xr:uid="{00000000-0005-0000-0000-0000B15B0000}"/>
    <cellStyle name="Normal 11 3 2 4 5 6" xfId="41422" xr:uid="{00000000-0005-0000-0000-0000B25B0000}"/>
    <cellStyle name="Normal 11 3 2 4 6" xfId="12345" xr:uid="{00000000-0005-0000-0000-0000B35B0000}"/>
    <cellStyle name="Normal 11 3 2 4 6 2" xfId="12346" xr:uid="{00000000-0005-0000-0000-0000B45B0000}"/>
    <cellStyle name="Normal 11 3 2 4 6 2 2" xfId="12347" xr:uid="{00000000-0005-0000-0000-0000B55B0000}"/>
    <cellStyle name="Normal 11 3 2 4 6 2 2 2" xfId="41430" xr:uid="{00000000-0005-0000-0000-0000B65B0000}"/>
    <cellStyle name="Normal 11 3 2 4 6 2 3" xfId="41429" xr:uid="{00000000-0005-0000-0000-0000B75B0000}"/>
    <cellStyle name="Normal 11 3 2 4 6 3" xfId="12348" xr:uid="{00000000-0005-0000-0000-0000B85B0000}"/>
    <cellStyle name="Normal 11 3 2 4 6 3 2" xfId="41431" xr:uid="{00000000-0005-0000-0000-0000B95B0000}"/>
    <cellStyle name="Normal 11 3 2 4 6 4" xfId="12349" xr:uid="{00000000-0005-0000-0000-0000BA5B0000}"/>
    <cellStyle name="Normal 11 3 2 4 6 4 2" xfId="41432" xr:uid="{00000000-0005-0000-0000-0000BB5B0000}"/>
    <cellStyle name="Normal 11 3 2 4 6 5" xfId="41428" xr:uid="{00000000-0005-0000-0000-0000BC5B0000}"/>
    <cellStyle name="Normal 11 3 2 4 7" xfId="12350" xr:uid="{00000000-0005-0000-0000-0000BD5B0000}"/>
    <cellStyle name="Normal 11 3 2 4 7 2" xfId="12351" xr:uid="{00000000-0005-0000-0000-0000BE5B0000}"/>
    <cellStyle name="Normal 11 3 2 4 7 2 2" xfId="41434" xr:uid="{00000000-0005-0000-0000-0000BF5B0000}"/>
    <cellStyle name="Normal 11 3 2 4 7 3" xfId="12352" xr:uid="{00000000-0005-0000-0000-0000C05B0000}"/>
    <cellStyle name="Normal 11 3 2 4 7 3 2" xfId="41435" xr:uid="{00000000-0005-0000-0000-0000C15B0000}"/>
    <cellStyle name="Normal 11 3 2 4 7 4" xfId="41433" xr:uid="{00000000-0005-0000-0000-0000C25B0000}"/>
    <cellStyle name="Normal 11 3 2 4 8" xfId="12353" xr:uid="{00000000-0005-0000-0000-0000C35B0000}"/>
    <cellStyle name="Normal 11 3 2 4 8 2" xfId="41436" xr:uid="{00000000-0005-0000-0000-0000C45B0000}"/>
    <cellStyle name="Normal 11 3 2 4 9" xfId="12354" xr:uid="{00000000-0005-0000-0000-0000C55B0000}"/>
    <cellStyle name="Normal 11 3 2 4 9 2" xfId="41437" xr:uid="{00000000-0005-0000-0000-0000C65B0000}"/>
    <cellStyle name="Normal 11 3 2 5" xfId="12355" xr:uid="{00000000-0005-0000-0000-0000C75B0000}"/>
    <cellStyle name="Normal 11 3 2 5 2" xfId="12356" xr:uid="{00000000-0005-0000-0000-0000C85B0000}"/>
    <cellStyle name="Normal 11 3 2 5 2 2" xfId="12357" xr:uid="{00000000-0005-0000-0000-0000C95B0000}"/>
    <cellStyle name="Normal 11 3 2 5 2 2 2" xfId="12358" xr:uid="{00000000-0005-0000-0000-0000CA5B0000}"/>
    <cellStyle name="Normal 11 3 2 5 2 2 2 2" xfId="41441" xr:uid="{00000000-0005-0000-0000-0000CB5B0000}"/>
    <cellStyle name="Normal 11 3 2 5 2 2 3" xfId="41440" xr:uid="{00000000-0005-0000-0000-0000CC5B0000}"/>
    <cellStyle name="Normal 11 3 2 5 2 3" xfId="12359" xr:uid="{00000000-0005-0000-0000-0000CD5B0000}"/>
    <cellStyle name="Normal 11 3 2 5 2 3 2" xfId="41442" xr:uid="{00000000-0005-0000-0000-0000CE5B0000}"/>
    <cellStyle name="Normal 11 3 2 5 2 4" xfId="12360" xr:uid="{00000000-0005-0000-0000-0000CF5B0000}"/>
    <cellStyle name="Normal 11 3 2 5 2 4 2" xfId="41443" xr:uid="{00000000-0005-0000-0000-0000D05B0000}"/>
    <cellStyle name="Normal 11 3 2 5 2 5" xfId="12361" xr:uid="{00000000-0005-0000-0000-0000D15B0000}"/>
    <cellStyle name="Normal 11 3 2 5 2 5 2" xfId="41444" xr:uid="{00000000-0005-0000-0000-0000D25B0000}"/>
    <cellStyle name="Normal 11 3 2 5 2 6" xfId="41439" xr:uid="{00000000-0005-0000-0000-0000D35B0000}"/>
    <cellStyle name="Normal 11 3 2 5 3" xfId="12362" xr:uid="{00000000-0005-0000-0000-0000D45B0000}"/>
    <cellStyle name="Normal 11 3 2 5 3 2" xfId="12363" xr:uid="{00000000-0005-0000-0000-0000D55B0000}"/>
    <cellStyle name="Normal 11 3 2 5 3 2 2" xfId="12364" xr:uid="{00000000-0005-0000-0000-0000D65B0000}"/>
    <cellStyle name="Normal 11 3 2 5 3 2 2 2" xfId="41447" xr:uid="{00000000-0005-0000-0000-0000D75B0000}"/>
    <cellStyle name="Normal 11 3 2 5 3 2 3" xfId="41446" xr:uid="{00000000-0005-0000-0000-0000D85B0000}"/>
    <cellStyle name="Normal 11 3 2 5 3 3" xfId="12365" xr:uid="{00000000-0005-0000-0000-0000D95B0000}"/>
    <cellStyle name="Normal 11 3 2 5 3 3 2" xfId="41448" xr:uid="{00000000-0005-0000-0000-0000DA5B0000}"/>
    <cellStyle name="Normal 11 3 2 5 3 4" xfId="12366" xr:uid="{00000000-0005-0000-0000-0000DB5B0000}"/>
    <cellStyle name="Normal 11 3 2 5 3 4 2" xfId="41449" xr:uid="{00000000-0005-0000-0000-0000DC5B0000}"/>
    <cellStyle name="Normal 11 3 2 5 3 5" xfId="12367" xr:uid="{00000000-0005-0000-0000-0000DD5B0000}"/>
    <cellStyle name="Normal 11 3 2 5 3 5 2" xfId="41450" xr:uid="{00000000-0005-0000-0000-0000DE5B0000}"/>
    <cellStyle name="Normal 11 3 2 5 3 6" xfId="41445" xr:uid="{00000000-0005-0000-0000-0000DF5B0000}"/>
    <cellStyle name="Normal 11 3 2 5 4" xfId="12368" xr:uid="{00000000-0005-0000-0000-0000E05B0000}"/>
    <cellStyle name="Normal 11 3 2 5 4 2" xfId="12369" xr:uid="{00000000-0005-0000-0000-0000E15B0000}"/>
    <cellStyle name="Normal 11 3 2 5 4 2 2" xfId="41452" xr:uid="{00000000-0005-0000-0000-0000E25B0000}"/>
    <cellStyle name="Normal 11 3 2 5 4 3" xfId="41451" xr:uid="{00000000-0005-0000-0000-0000E35B0000}"/>
    <cellStyle name="Normal 11 3 2 5 5" xfId="12370" xr:uid="{00000000-0005-0000-0000-0000E45B0000}"/>
    <cellStyle name="Normal 11 3 2 5 5 2" xfId="41453" xr:uid="{00000000-0005-0000-0000-0000E55B0000}"/>
    <cellStyle name="Normal 11 3 2 5 6" xfId="12371" xr:uid="{00000000-0005-0000-0000-0000E65B0000}"/>
    <cellStyle name="Normal 11 3 2 5 6 2" xfId="41454" xr:uid="{00000000-0005-0000-0000-0000E75B0000}"/>
    <cellStyle name="Normal 11 3 2 5 7" xfId="12372" xr:uid="{00000000-0005-0000-0000-0000E85B0000}"/>
    <cellStyle name="Normal 11 3 2 5 7 2" xfId="41455" xr:uid="{00000000-0005-0000-0000-0000E95B0000}"/>
    <cellStyle name="Normal 11 3 2 5 8" xfId="41438" xr:uid="{00000000-0005-0000-0000-0000EA5B0000}"/>
    <cellStyle name="Normal 11 3 2 6" xfId="12373" xr:uid="{00000000-0005-0000-0000-0000EB5B0000}"/>
    <cellStyle name="Normal 11 3 2 6 2" xfId="12374" xr:uid="{00000000-0005-0000-0000-0000EC5B0000}"/>
    <cellStyle name="Normal 11 3 2 6 2 2" xfId="12375" xr:uid="{00000000-0005-0000-0000-0000ED5B0000}"/>
    <cellStyle name="Normal 11 3 2 6 2 2 2" xfId="12376" xr:uid="{00000000-0005-0000-0000-0000EE5B0000}"/>
    <cellStyle name="Normal 11 3 2 6 2 2 2 2" xfId="41459" xr:uid="{00000000-0005-0000-0000-0000EF5B0000}"/>
    <cellStyle name="Normal 11 3 2 6 2 2 3" xfId="41458" xr:uid="{00000000-0005-0000-0000-0000F05B0000}"/>
    <cellStyle name="Normal 11 3 2 6 2 3" xfId="12377" xr:uid="{00000000-0005-0000-0000-0000F15B0000}"/>
    <cellStyle name="Normal 11 3 2 6 2 3 2" xfId="41460" xr:uid="{00000000-0005-0000-0000-0000F25B0000}"/>
    <cellStyle name="Normal 11 3 2 6 2 4" xfId="12378" xr:uid="{00000000-0005-0000-0000-0000F35B0000}"/>
    <cellStyle name="Normal 11 3 2 6 2 4 2" xfId="41461" xr:uid="{00000000-0005-0000-0000-0000F45B0000}"/>
    <cellStyle name="Normal 11 3 2 6 2 5" xfId="12379" xr:uid="{00000000-0005-0000-0000-0000F55B0000}"/>
    <cellStyle name="Normal 11 3 2 6 2 5 2" xfId="41462" xr:uid="{00000000-0005-0000-0000-0000F65B0000}"/>
    <cellStyle name="Normal 11 3 2 6 2 6" xfId="41457" xr:uid="{00000000-0005-0000-0000-0000F75B0000}"/>
    <cellStyle name="Normal 11 3 2 6 3" xfId="12380" xr:uid="{00000000-0005-0000-0000-0000F85B0000}"/>
    <cellStyle name="Normal 11 3 2 6 3 2" xfId="12381" xr:uid="{00000000-0005-0000-0000-0000F95B0000}"/>
    <cellStyle name="Normal 11 3 2 6 3 2 2" xfId="41464" xr:uid="{00000000-0005-0000-0000-0000FA5B0000}"/>
    <cellStyle name="Normal 11 3 2 6 3 3" xfId="41463" xr:uid="{00000000-0005-0000-0000-0000FB5B0000}"/>
    <cellStyle name="Normal 11 3 2 6 4" xfId="12382" xr:uid="{00000000-0005-0000-0000-0000FC5B0000}"/>
    <cellStyle name="Normal 11 3 2 6 4 2" xfId="41465" xr:uid="{00000000-0005-0000-0000-0000FD5B0000}"/>
    <cellStyle name="Normal 11 3 2 6 5" xfId="12383" xr:uid="{00000000-0005-0000-0000-0000FE5B0000}"/>
    <cellStyle name="Normal 11 3 2 6 5 2" xfId="41466" xr:uid="{00000000-0005-0000-0000-0000FF5B0000}"/>
    <cellStyle name="Normal 11 3 2 6 6" xfId="12384" xr:uid="{00000000-0005-0000-0000-0000005C0000}"/>
    <cellStyle name="Normal 11 3 2 6 6 2" xfId="41467" xr:uid="{00000000-0005-0000-0000-0000015C0000}"/>
    <cellStyle name="Normal 11 3 2 6 7" xfId="41456" xr:uid="{00000000-0005-0000-0000-0000025C0000}"/>
    <cellStyle name="Normal 11 3 2 7" xfId="12385" xr:uid="{00000000-0005-0000-0000-0000035C0000}"/>
    <cellStyle name="Normal 11 3 2 7 2" xfId="12386" xr:uid="{00000000-0005-0000-0000-0000045C0000}"/>
    <cellStyle name="Normal 11 3 2 7 2 2" xfId="12387" xr:uid="{00000000-0005-0000-0000-0000055C0000}"/>
    <cellStyle name="Normal 11 3 2 7 2 2 2" xfId="41470" xr:uid="{00000000-0005-0000-0000-0000065C0000}"/>
    <cellStyle name="Normal 11 3 2 7 2 3" xfId="41469" xr:uid="{00000000-0005-0000-0000-0000075C0000}"/>
    <cellStyle name="Normal 11 3 2 7 3" xfId="12388" xr:uid="{00000000-0005-0000-0000-0000085C0000}"/>
    <cellStyle name="Normal 11 3 2 7 3 2" xfId="41471" xr:uid="{00000000-0005-0000-0000-0000095C0000}"/>
    <cellStyle name="Normal 11 3 2 7 4" xfId="12389" xr:uid="{00000000-0005-0000-0000-00000A5C0000}"/>
    <cellStyle name="Normal 11 3 2 7 4 2" xfId="41472" xr:uid="{00000000-0005-0000-0000-00000B5C0000}"/>
    <cellStyle name="Normal 11 3 2 7 5" xfId="12390" xr:uid="{00000000-0005-0000-0000-00000C5C0000}"/>
    <cellStyle name="Normal 11 3 2 7 5 2" xfId="41473" xr:uid="{00000000-0005-0000-0000-00000D5C0000}"/>
    <cellStyle name="Normal 11 3 2 7 6" xfId="41468" xr:uid="{00000000-0005-0000-0000-00000E5C0000}"/>
    <cellStyle name="Normal 11 3 2 8" xfId="12391" xr:uid="{00000000-0005-0000-0000-00000F5C0000}"/>
    <cellStyle name="Normal 11 3 2 8 2" xfId="12392" xr:uid="{00000000-0005-0000-0000-0000105C0000}"/>
    <cellStyle name="Normal 11 3 2 8 2 2" xfId="12393" xr:uid="{00000000-0005-0000-0000-0000115C0000}"/>
    <cellStyle name="Normal 11 3 2 8 2 2 2" xfId="41476" xr:uid="{00000000-0005-0000-0000-0000125C0000}"/>
    <cellStyle name="Normal 11 3 2 8 2 3" xfId="41475" xr:uid="{00000000-0005-0000-0000-0000135C0000}"/>
    <cellStyle name="Normal 11 3 2 8 3" xfId="12394" xr:uid="{00000000-0005-0000-0000-0000145C0000}"/>
    <cellStyle name="Normal 11 3 2 8 3 2" xfId="41477" xr:uid="{00000000-0005-0000-0000-0000155C0000}"/>
    <cellStyle name="Normal 11 3 2 8 4" xfId="12395" xr:uid="{00000000-0005-0000-0000-0000165C0000}"/>
    <cellStyle name="Normal 11 3 2 8 4 2" xfId="41478" xr:uid="{00000000-0005-0000-0000-0000175C0000}"/>
    <cellStyle name="Normal 11 3 2 8 5" xfId="12396" xr:uid="{00000000-0005-0000-0000-0000185C0000}"/>
    <cellStyle name="Normal 11 3 2 8 5 2" xfId="41479" xr:uid="{00000000-0005-0000-0000-0000195C0000}"/>
    <cellStyle name="Normal 11 3 2 8 6" xfId="41474" xr:uid="{00000000-0005-0000-0000-00001A5C0000}"/>
    <cellStyle name="Normal 11 3 2 9" xfId="12397" xr:uid="{00000000-0005-0000-0000-00001B5C0000}"/>
    <cellStyle name="Normal 11 3 2 9 2" xfId="12398" xr:uid="{00000000-0005-0000-0000-00001C5C0000}"/>
    <cellStyle name="Normal 11 3 2 9 2 2" xfId="12399" xr:uid="{00000000-0005-0000-0000-00001D5C0000}"/>
    <cellStyle name="Normal 11 3 2 9 2 2 2" xfId="41482" xr:uid="{00000000-0005-0000-0000-00001E5C0000}"/>
    <cellStyle name="Normal 11 3 2 9 2 3" xfId="41481" xr:uid="{00000000-0005-0000-0000-00001F5C0000}"/>
    <cellStyle name="Normal 11 3 2 9 3" xfId="12400" xr:uid="{00000000-0005-0000-0000-0000205C0000}"/>
    <cellStyle name="Normal 11 3 2 9 3 2" xfId="41483" xr:uid="{00000000-0005-0000-0000-0000215C0000}"/>
    <cellStyle name="Normal 11 3 2 9 4" xfId="12401" xr:uid="{00000000-0005-0000-0000-0000225C0000}"/>
    <cellStyle name="Normal 11 3 2 9 4 2" xfId="41484" xr:uid="{00000000-0005-0000-0000-0000235C0000}"/>
    <cellStyle name="Normal 11 3 2 9 5" xfId="41480" xr:uid="{00000000-0005-0000-0000-0000245C0000}"/>
    <cellStyle name="Normal 11 3 3" xfId="12402" xr:uid="{00000000-0005-0000-0000-0000255C0000}"/>
    <cellStyle name="Normal 11 3 3 10" xfId="12403" xr:uid="{00000000-0005-0000-0000-0000265C0000}"/>
    <cellStyle name="Normal 11 3 3 10 2" xfId="41486" xr:uid="{00000000-0005-0000-0000-0000275C0000}"/>
    <cellStyle name="Normal 11 3 3 11" xfId="12404" xr:uid="{00000000-0005-0000-0000-0000285C0000}"/>
    <cellStyle name="Normal 11 3 3 11 2" xfId="41487" xr:uid="{00000000-0005-0000-0000-0000295C0000}"/>
    <cellStyle name="Normal 11 3 3 12" xfId="12405" xr:uid="{00000000-0005-0000-0000-00002A5C0000}"/>
    <cellStyle name="Normal 11 3 3 12 2" xfId="41488" xr:uid="{00000000-0005-0000-0000-00002B5C0000}"/>
    <cellStyle name="Normal 11 3 3 13" xfId="41485" xr:uid="{00000000-0005-0000-0000-00002C5C0000}"/>
    <cellStyle name="Normal 11 3 3 2" xfId="12406" xr:uid="{00000000-0005-0000-0000-00002D5C0000}"/>
    <cellStyle name="Normal 11 3 3 2 10" xfId="12407" xr:uid="{00000000-0005-0000-0000-00002E5C0000}"/>
    <cellStyle name="Normal 11 3 3 2 10 2" xfId="41490" xr:uid="{00000000-0005-0000-0000-00002F5C0000}"/>
    <cellStyle name="Normal 11 3 3 2 11" xfId="12408" xr:uid="{00000000-0005-0000-0000-0000305C0000}"/>
    <cellStyle name="Normal 11 3 3 2 11 2" xfId="41491" xr:uid="{00000000-0005-0000-0000-0000315C0000}"/>
    <cellStyle name="Normal 11 3 3 2 12" xfId="41489" xr:uid="{00000000-0005-0000-0000-0000325C0000}"/>
    <cellStyle name="Normal 11 3 3 2 2" xfId="12409" xr:uid="{00000000-0005-0000-0000-0000335C0000}"/>
    <cellStyle name="Normal 11 3 3 2 2 10" xfId="12410" xr:uid="{00000000-0005-0000-0000-0000345C0000}"/>
    <cellStyle name="Normal 11 3 3 2 2 10 2" xfId="41493" xr:uid="{00000000-0005-0000-0000-0000355C0000}"/>
    <cellStyle name="Normal 11 3 3 2 2 11" xfId="41492" xr:uid="{00000000-0005-0000-0000-0000365C0000}"/>
    <cellStyle name="Normal 11 3 3 2 2 2" xfId="12411" xr:uid="{00000000-0005-0000-0000-0000375C0000}"/>
    <cellStyle name="Normal 11 3 3 2 2 2 2" xfId="12412" xr:uid="{00000000-0005-0000-0000-0000385C0000}"/>
    <cellStyle name="Normal 11 3 3 2 2 2 2 2" xfId="12413" xr:uid="{00000000-0005-0000-0000-0000395C0000}"/>
    <cellStyle name="Normal 11 3 3 2 2 2 2 2 2" xfId="12414" xr:uid="{00000000-0005-0000-0000-00003A5C0000}"/>
    <cellStyle name="Normal 11 3 3 2 2 2 2 2 2 2" xfId="41497" xr:uid="{00000000-0005-0000-0000-00003B5C0000}"/>
    <cellStyle name="Normal 11 3 3 2 2 2 2 2 3" xfId="41496" xr:uid="{00000000-0005-0000-0000-00003C5C0000}"/>
    <cellStyle name="Normal 11 3 3 2 2 2 2 3" xfId="12415" xr:uid="{00000000-0005-0000-0000-00003D5C0000}"/>
    <cellStyle name="Normal 11 3 3 2 2 2 2 3 2" xfId="41498" xr:uid="{00000000-0005-0000-0000-00003E5C0000}"/>
    <cellStyle name="Normal 11 3 3 2 2 2 2 4" xfId="12416" xr:uid="{00000000-0005-0000-0000-00003F5C0000}"/>
    <cellStyle name="Normal 11 3 3 2 2 2 2 4 2" xfId="41499" xr:uid="{00000000-0005-0000-0000-0000405C0000}"/>
    <cellStyle name="Normal 11 3 3 2 2 2 2 5" xfId="12417" xr:uid="{00000000-0005-0000-0000-0000415C0000}"/>
    <cellStyle name="Normal 11 3 3 2 2 2 2 5 2" xfId="41500" xr:uid="{00000000-0005-0000-0000-0000425C0000}"/>
    <cellStyle name="Normal 11 3 3 2 2 2 2 6" xfId="41495" xr:uid="{00000000-0005-0000-0000-0000435C0000}"/>
    <cellStyle name="Normal 11 3 3 2 2 2 3" xfId="12418" xr:uid="{00000000-0005-0000-0000-0000445C0000}"/>
    <cellStyle name="Normal 11 3 3 2 2 2 3 2" xfId="12419" xr:uid="{00000000-0005-0000-0000-0000455C0000}"/>
    <cellStyle name="Normal 11 3 3 2 2 2 3 2 2" xfId="41502" xr:uid="{00000000-0005-0000-0000-0000465C0000}"/>
    <cellStyle name="Normal 11 3 3 2 2 2 3 3" xfId="41501" xr:uid="{00000000-0005-0000-0000-0000475C0000}"/>
    <cellStyle name="Normal 11 3 3 2 2 2 4" xfId="12420" xr:uid="{00000000-0005-0000-0000-0000485C0000}"/>
    <cellStyle name="Normal 11 3 3 2 2 2 4 2" xfId="41503" xr:uid="{00000000-0005-0000-0000-0000495C0000}"/>
    <cellStyle name="Normal 11 3 3 2 2 2 5" xfId="12421" xr:uid="{00000000-0005-0000-0000-00004A5C0000}"/>
    <cellStyle name="Normal 11 3 3 2 2 2 5 2" xfId="41504" xr:uid="{00000000-0005-0000-0000-00004B5C0000}"/>
    <cellStyle name="Normal 11 3 3 2 2 2 6" xfId="12422" xr:uid="{00000000-0005-0000-0000-00004C5C0000}"/>
    <cellStyle name="Normal 11 3 3 2 2 2 6 2" xfId="41505" xr:uid="{00000000-0005-0000-0000-00004D5C0000}"/>
    <cellStyle name="Normal 11 3 3 2 2 2 7" xfId="41494" xr:uid="{00000000-0005-0000-0000-00004E5C0000}"/>
    <cellStyle name="Normal 11 3 3 2 2 3" xfId="12423" xr:uid="{00000000-0005-0000-0000-00004F5C0000}"/>
    <cellStyle name="Normal 11 3 3 2 2 3 2" xfId="12424" xr:uid="{00000000-0005-0000-0000-0000505C0000}"/>
    <cellStyle name="Normal 11 3 3 2 2 3 2 2" xfId="12425" xr:uid="{00000000-0005-0000-0000-0000515C0000}"/>
    <cellStyle name="Normal 11 3 3 2 2 3 2 2 2" xfId="12426" xr:uid="{00000000-0005-0000-0000-0000525C0000}"/>
    <cellStyle name="Normal 11 3 3 2 2 3 2 2 2 2" xfId="41509" xr:uid="{00000000-0005-0000-0000-0000535C0000}"/>
    <cellStyle name="Normal 11 3 3 2 2 3 2 2 3" xfId="41508" xr:uid="{00000000-0005-0000-0000-0000545C0000}"/>
    <cellStyle name="Normal 11 3 3 2 2 3 2 3" xfId="12427" xr:uid="{00000000-0005-0000-0000-0000555C0000}"/>
    <cellStyle name="Normal 11 3 3 2 2 3 2 3 2" xfId="41510" xr:uid="{00000000-0005-0000-0000-0000565C0000}"/>
    <cellStyle name="Normal 11 3 3 2 2 3 2 4" xfId="12428" xr:uid="{00000000-0005-0000-0000-0000575C0000}"/>
    <cellStyle name="Normal 11 3 3 2 2 3 2 4 2" xfId="41511" xr:uid="{00000000-0005-0000-0000-0000585C0000}"/>
    <cellStyle name="Normal 11 3 3 2 2 3 2 5" xfId="12429" xr:uid="{00000000-0005-0000-0000-0000595C0000}"/>
    <cellStyle name="Normal 11 3 3 2 2 3 2 5 2" xfId="41512" xr:uid="{00000000-0005-0000-0000-00005A5C0000}"/>
    <cellStyle name="Normal 11 3 3 2 2 3 2 6" xfId="41507" xr:uid="{00000000-0005-0000-0000-00005B5C0000}"/>
    <cellStyle name="Normal 11 3 3 2 2 3 3" xfId="12430" xr:uid="{00000000-0005-0000-0000-00005C5C0000}"/>
    <cellStyle name="Normal 11 3 3 2 2 3 3 2" xfId="12431" xr:uid="{00000000-0005-0000-0000-00005D5C0000}"/>
    <cellStyle name="Normal 11 3 3 2 2 3 3 2 2" xfId="41514" xr:uid="{00000000-0005-0000-0000-00005E5C0000}"/>
    <cellStyle name="Normal 11 3 3 2 2 3 3 3" xfId="41513" xr:uid="{00000000-0005-0000-0000-00005F5C0000}"/>
    <cellStyle name="Normal 11 3 3 2 2 3 4" xfId="12432" xr:uid="{00000000-0005-0000-0000-0000605C0000}"/>
    <cellStyle name="Normal 11 3 3 2 2 3 4 2" xfId="41515" xr:uid="{00000000-0005-0000-0000-0000615C0000}"/>
    <cellStyle name="Normal 11 3 3 2 2 3 5" xfId="12433" xr:uid="{00000000-0005-0000-0000-0000625C0000}"/>
    <cellStyle name="Normal 11 3 3 2 2 3 5 2" xfId="41516" xr:uid="{00000000-0005-0000-0000-0000635C0000}"/>
    <cellStyle name="Normal 11 3 3 2 2 3 6" xfId="12434" xr:uid="{00000000-0005-0000-0000-0000645C0000}"/>
    <cellStyle name="Normal 11 3 3 2 2 3 6 2" xfId="41517" xr:uid="{00000000-0005-0000-0000-0000655C0000}"/>
    <cellStyle name="Normal 11 3 3 2 2 3 7" xfId="41506" xr:uid="{00000000-0005-0000-0000-0000665C0000}"/>
    <cellStyle name="Normal 11 3 3 2 2 4" xfId="12435" xr:uid="{00000000-0005-0000-0000-0000675C0000}"/>
    <cellStyle name="Normal 11 3 3 2 2 4 2" xfId="12436" xr:uid="{00000000-0005-0000-0000-0000685C0000}"/>
    <cellStyle name="Normal 11 3 3 2 2 4 2 2" xfId="12437" xr:uid="{00000000-0005-0000-0000-0000695C0000}"/>
    <cellStyle name="Normal 11 3 3 2 2 4 2 2 2" xfId="41520" xr:uid="{00000000-0005-0000-0000-00006A5C0000}"/>
    <cellStyle name="Normal 11 3 3 2 2 4 2 3" xfId="41519" xr:uid="{00000000-0005-0000-0000-00006B5C0000}"/>
    <cellStyle name="Normal 11 3 3 2 2 4 3" xfId="12438" xr:uid="{00000000-0005-0000-0000-00006C5C0000}"/>
    <cellStyle name="Normal 11 3 3 2 2 4 3 2" xfId="41521" xr:uid="{00000000-0005-0000-0000-00006D5C0000}"/>
    <cellStyle name="Normal 11 3 3 2 2 4 4" xfId="12439" xr:uid="{00000000-0005-0000-0000-00006E5C0000}"/>
    <cellStyle name="Normal 11 3 3 2 2 4 4 2" xfId="41522" xr:uid="{00000000-0005-0000-0000-00006F5C0000}"/>
    <cellStyle name="Normal 11 3 3 2 2 4 5" xfId="12440" xr:uid="{00000000-0005-0000-0000-0000705C0000}"/>
    <cellStyle name="Normal 11 3 3 2 2 4 5 2" xfId="41523" xr:uid="{00000000-0005-0000-0000-0000715C0000}"/>
    <cellStyle name="Normal 11 3 3 2 2 4 6" xfId="41518" xr:uid="{00000000-0005-0000-0000-0000725C0000}"/>
    <cellStyle name="Normal 11 3 3 2 2 5" xfId="12441" xr:uid="{00000000-0005-0000-0000-0000735C0000}"/>
    <cellStyle name="Normal 11 3 3 2 2 5 2" xfId="12442" xr:uid="{00000000-0005-0000-0000-0000745C0000}"/>
    <cellStyle name="Normal 11 3 3 2 2 5 2 2" xfId="12443" xr:uid="{00000000-0005-0000-0000-0000755C0000}"/>
    <cellStyle name="Normal 11 3 3 2 2 5 2 2 2" xfId="41526" xr:uid="{00000000-0005-0000-0000-0000765C0000}"/>
    <cellStyle name="Normal 11 3 3 2 2 5 2 3" xfId="41525" xr:uid="{00000000-0005-0000-0000-0000775C0000}"/>
    <cellStyle name="Normal 11 3 3 2 2 5 3" xfId="12444" xr:uid="{00000000-0005-0000-0000-0000785C0000}"/>
    <cellStyle name="Normal 11 3 3 2 2 5 3 2" xfId="41527" xr:uid="{00000000-0005-0000-0000-0000795C0000}"/>
    <cellStyle name="Normal 11 3 3 2 2 5 4" xfId="12445" xr:uid="{00000000-0005-0000-0000-00007A5C0000}"/>
    <cellStyle name="Normal 11 3 3 2 2 5 4 2" xfId="41528" xr:uid="{00000000-0005-0000-0000-00007B5C0000}"/>
    <cellStyle name="Normal 11 3 3 2 2 5 5" xfId="12446" xr:uid="{00000000-0005-0000-0000-00007C5C0000}"/>
    <cellStyle name="Normal 11 3 3 2 2 5 5 2" xfId="41529" xr:uid="{00000000-0005-0000-0000-00007D5C0000}"/>
    <cellStyle name="Normal 11 3 3 2 2 5 6" xfId="41524" xr:uid="{00000000-0005-0000-0000-00007E5C0000}"/>
    <cellStyle name="Normal 11 3 3 2 2 6" xfId="12447" xr:uid="{00000000-0005-0000-0000-00007F5C0000}"/>
    <cellStyle name="Normal 11 3 3 2 2 6 2" xfId="12448" xr:uid="{00000000-0005-0000-0000-0000805C0000}"/>
    <cellStyle name="Normal 11 3 3 2 2 6 2 2" xfId="12449" xr:uid="{00000000-0005-0000-0000-0000815C0000}"/>
    <cellStyle name="Normal 11 3 3 2 2 6 2 2 2" xfId="41532" xr:uid="{00000000-0005-0000-0000-0000825C0000}"/>
    <cellStyle name="Normal 11 3 3 2 2 6 2 3" xfId="41531" xr:uid="{00000000-0005-0000-0000-0000835C0000}"/>
    <cellStyle name="Normal 11 3 3 2 2 6 3" xfId="12450" xr:uid="{00000000-0005-0000-0000-0000845C0000}"/>
    <cellStyle name="Normal 11 3 3 2 2 6 3 2" xfId="41533" xr:uid="{00000000-0005-0000-0000-0000855C0000}"/>
    <cellStyle name="Normal 11 3 3 2 2 6 4" xfId="12451" xr:uid="{00000000-0005-0000-0000-0000865C0000}"/>
    <cellStyle name="Normal 11 3 3 2 2 6 4 2" xfId="41534" xr:uid="{00000000-0005-0000-0000-0000875C0000}"/>
    <cellStyle name="Normal 11 3 3 2 2 6 5" xfId="41530" xr:uid="{00000000-0005-0000-0000-0000885C0000}"/>
    <cellStyle name="Normal 11 3 3 2 2 7" xfId="12452" xr:uid="{00000000-0005-0000-0000-0000895C0000}"/>
    <cellStyle name="Normal 11 3 3 2 2 7 2" xfId="12453" xr:uid="{00000000-0005-0000-0000-00008A5C0000}"/>
    <cellStyle name="Normal 11 3 3 2 2 7 2 2" xfId="41536" xr:uid="{00000000-0005-0000-0000-00008B5C0000}"/>
    <cellStyle name="Normal 11 3 3 2 2 7 3" xfId="12454" xr:uid="{00000000-0005-0000-0000-00008C5C0000}"/>
    <cellStyle name="Normal 11 3 3 2 2 7 3 2" xfId="41537" xr:uid="{00000000-0005-0000-0000-00008D5C0000}"/>
    <cellStyle name="Normal 11 3 3 2 2 7 4" xfId="41535" xr:uid="{00000000-0005-0000-0000-00008E5C0000}"/>
    <cellStyle name="Normal 11 3 3 2 2 8" xfId="12455" xr:uid="{00000000-0005-0000-0000-00008F5C0000}"/>
    <cellStyle name="Normal 11 3 3 2 2 8 2" xfId="41538" xr:uid="{00000000-0005-0000-0000-0000905C0000}"/>
    <cellStyle name="Normal 11 3 3 2 2 9" xfId="12456" xr:uid="{00000000-0005-0000-0000-0000915C0000}"/>
    <cellStyle name="Normal 11 3 3 2 2 9 2" xfId="41539" xr:uid="{00000000-0005-0000-0000-0000925C0000}"/>
    <cellStyle name="Normal 11 3 3 2 3" xfId="12457" xr:uid="{00000000-0005-0000-0000-0000935C0000}"/>
    <cellStyle name="Normal 11 3 3 2 3 2" xfId="12458" xr:uid="{00000000-0005-0000-0000-0000945C0000}"/>
    <cellStyle name="Normal 11 3 3 2 3 2 2" xfId="12459" xr:uid="{00000000-0005-0000-0000-0000955C0000}"/>
    <cellStyle name="Normal 11 3 3 2 3 2 2 2" xfId="12460" xr:uid="{00000000-0005-0000-0000-0000965C0000}"/>
    <cellStyle name="Normal 11 3 3 2 3 2 2 2 2" xfId="41543" xr:uid="{00000000-0005-0000-0000-0000975C0000}"/>
    <cellStyle name="Normal 11 3 3 2 3 2 2 3" xfId="41542" xr:uid="{00000000-0005-0000-0000-0000985C0000}"/>
    <cellStyle name="Normal 11 3 3 2 3 2 3" xfId="12461" xr:uid="{00000000-0005-0000-0000-0000995C0000}"/>
    <cellStyle name="Normal 11 3 3 2 3 2 3 2" xfId="41544" xr:uid="{00000000-0005-0000-0000-00009A5C0000}"/>
    <cellStyle name="Normal 11 3 3 2 3 2 4" xfId="12462" xr:uid="{00000000-0005-0000-0000-00009B5C0000}"/>
    <cellStyle name="Normal 11 3 3 2 3 2 4 2" xfId="41545" xr:uid="{00000000-0005-0000-0000-00009C5C0000}"/>
    <cellStyle name="Normal 11 3 3 2 3 2 5" xfId="12463" xr:uid="{00000000-0005-0000-0000-00009D5C0000}"/>
    <cellStyle name="Normal 11 3 3 2 3 2 5 2" xfId="41546" xr:uid="{00000000-0005-0000-0000-00009E5C0000}"/>
    <cellStyle name="Normal 11 3 3 2 3 2 6" xfId="41541" xr:uid="{00000000-0005-0000-0000-00009F5C0000}"/>
    <cellStyle name="Normal 11 3 3 2 3 3" xfId="12464" xr:uid="{00000000-0005-0000-0000-0000A05C0000}"/>
    <cellStyle name="Normal 11 3 3 2 3 3 2" xfId="12465" xr:uid="{00000000-0005-0000-0000-0000A15C0000}"/>
    <cellStyle name="Normal 11 3 3 2 3 3 2 2" xfId="12466" xr:uid="{00000000-0005-0000-0000-0000A25C0000}"/>
    <cellStyle name="Normal 11 3 3 2 3 3 2 2 2" xfId="41549" xr:uid="{00000000-0005-0000-0000-0000A35C0000}"/>
    <cellStyle name="Normal 11 3 3 2 3 3 2 3" xfId="41548" xr:uid="{00000000-0005-0000-0000-0000A45C0000}"/>
    <cellStyle name="Normal 11 3 3 2 3 3 3" xfId="12467" xr:uid="{00000000-0005-0000-0000-0000A55C0000}"/>
    <cellStyle name="Normal 11 3 3 2 3 3 3 2" xfId="41550" xr:uid="{00000000-0005-0000-0000-0000A65C0000}"/>
    <cellStyle name="Normal 11 3 3 2 3 3 4" xfId="12468" xr:uid="{00000000-0005-0000-0000-0000A75C0000}"/>
    <cellStyle name="Normal 11 3 3 2 3 3 4 2" xfId="41551" xr:uid="{00000000-0005-0000-0000-0000A85C0000}"/>
    <cellStyle name="Normal 11 3 3 2 3 3 5" xfId="12469" xr:uid="{00000000-0005-0000-0000-0000A95C0000}"/>
    <cellStyle name="Normal 11 3 3 2 3 3 5 2" xfId="41552" xr:uid="{00000000-0005-0000-0000-0000AA5C0000}"/>
    <cellStyle name="Normal 11 3 3 2 3 3 6" xfId="41547" xr:uid="{00000000-0005-0000-0000-0000AB5C0000}"/>
    <cellStyle name="Normal 11 3 3 2 3 4" xfId="12470" xr:uid="{00000000-0005-0000-0000-0000AC5C0000}"/>
    <cellStyle name="Normal 11 3 3 2 3 4 2" xfId="12471" xr:uid="{00000000-0005-0000-0000-0000AD5C0000}"/>
    <cellStyle name="Normal 11 3 3 2 3 4 2 2" xfId="41554" xr:uid="{00000000-0005-0000-0000-0000AE5C0000}"/>
    <cellStyle name="Normal 11 3 3 2 3 4 3" xfId="41553" xr:uid="{00000000-0005-0000-0000-0000AF5C0000}"/>
    <cellStyle name="Normal 11 3 3 2 3 5" xfId="12472" xr:uid="{00000000-0005-0000-0000-0000B05C0000}"/>
    <cellStyle name="Normal 11 3 3 2 3 5 2" xfId="41555" xr:uid="{00000000-0005-0000-0000-0000B15C0000}"/>
    <cellStyle name="Normal 11 3 3 2 3 6" xfId="12473" xr:uid="{00000000-0005-0000-0000-0000B25C0000}"/>
    <cellStyle name="Normal 11 3 3 2 3 6 2" xfId="41556" xr:uid="{00000000-0005-0000-0000-0000B35C0000}"/>
    <cellStyle name="Normal 11 3 3 2 3 7" xfId="12474" xr:uid="{00000000-0005-0000-0000-0000B45C0000}"/>
    <cellStyle name="Normal 11 3 3 2 3 7 2" xfId="41557" xr:uid="{00000000-0005-0000-0000-0000B55C0000}"/>
    <cellStyle name="Normal 11 3 3 2 3 8" xfId="41540" xr:uid="{00000000-0005-0000-0000-0000B65C0000}"/>
    <cellStyle name="Normal 11 3 3 2 4" xfId="12475" xr:uid="{00000000-0005-0000-0000-0000B75C0000}"/>
    <cellStyle name="Normal 11 3 3 2 4 2" xfId="12476" xr:uid="{00000000-0005-0000-0000-0000B85C0000}"/>
    <cellStyle name="Normal 11 3 3 2 4 2 2" xfId="12477" xr:uid="{00000000-0005-0000-0000-0000B95C0000}"/>
    <cellStyle name="Normal 11 3 3 2 4 2 2 2" xfId="12478" xr:uid="{00000000-0005-0000-0000-0000BA5C0000}"/>
    <cellStyle name="Normal 11 3 3 2 4 2 2 2 2" xfId="41561" xr:uid="{00000000-0005-0000-0000-0000BB5C0000}"/>
    <cellStyle name="Normal 11 3 3 2 4 2 2 3" xfId="41560" xr:uid="{00000000-0005-0000-0000-0000BC5C0000}"/>
    <cellStyle name="Normal 11 3 3 2 4 2 3" xfId="12479" xr:uid="{00000000-0005-0000-0000-0000BD5C0000}"/>
    <cellStyle name="Normal 11 3 3 2 4 2 3 2" xfId="41562" xr:uid="{00000000-0005-0000-0000-0000BE5C0000}"/>
    <cellStyle name="Normal 11 3 3 2 4 2 4" xfId="12480" xr:uid="{00000000-0005-0000-0000-0000BF5C0000}"/>
    <cellStyle name="Normal 11 3 3 2 4 2 4 2" xfId="41563" xr:uid="{00000000-0005-0000-0000-0000C05C0000}"/>
    <cellStyle name="Normal 11 3 3 2 4 2 5" xfId="12481" xr:uid="{00000000-0005-0000-0000-0000C15C0000}"/>
    <cellStyle name="Normal 11 3 3 2 4 2 5 2" xfId="41564" xr:uid="{00000000-0005-0000-0000-0000C25C0000}"/>
    <cellStyle name="Normal 11 3 3 2 4 2 6" xfId="41559" xr:uid="{00000000-0005-0000-0000-0000C35C0000}"/>
    <cellStyle name="Normal 11 3 3 2 4 3" xfId="12482" xr:uid="{00000000-0005-0000-0000-0000C45C0000}"/>
    <cellStyle name="Normal 11 3 3 2 4 3 2" xfId="12483" xr:uid="{00000000-0005-0000-0000-0000C55C0000}"/>
    <cellStyle name="Normal 11 3 3 2 4 3 2 2" xfId="41566" xr:uid="{00000000-0005-0000-0000-0000C65C0000}"/>
    <cellStyle name="Normal 11 3 3 2 4 3 3" xfId="41565" xr:uid="{00000000-0005-0000-0000-0000C75C0000}"/>
    <cellStyle name="Normal 11 3 3 2 4 4" xfId="12484" xr:uid="{00000000-0005-0000-0000-0000C85C0000}"/>
    <cellStyle name="Normal 11 3 3 2 4 4 2" xfId="41567" xr:uid="{00000000-0005-0000-0000-0000C95C0000}"/>
    <cellStyle name="Normal 11 3 3 2 4 5" xfId="12485" xr:uid="{00000000-0005-0000-0000-0000CA5C0000}"/>
    <cellStyle name="Normal 11 3 3 2 4 5 2" xfId="41568" xr:uid="{00000000-0005-0000-0000-0000CB5C0000}"/>
    <cellStyle name="Normal 11 3 3 2 4 6" xfId="12486" xr:uid="{00000000-0005-0000-0000-0000CC5C0000}"/>
    <cellStyle name="Normal 11 3 3 2 4 6 2" xfId="41569" xr:uid="{00000000-0005-0000-0000-0000CD5C0000}"/>
    <cellStyle name="Normal 11 3 3 2 4 7" xfId="41558" xr:uid="{00000000-0005-0000-0000-0000CE5C0000}"/>
    <cellStyle name="Normal 11 3 3 2 5" xfId="12487" xr:uid="{00000000-0005-0000-0000-0000CF5C0000}"/>
    <cellStyle name="Normal 11 3 3 2 5 2" xfId="12488" xr:uid="{00000000-0005-0000-0000-0000D05C0000}"/>
    <cellStyle name="Normal 11 3 3 2 5 2 2" xfId="12489" xr:uid="{00000000-0005-0000-0000-0000D15C0000}"/>
    <cellStyle name="Normal 11 3 3 2 5 2 2 2" xfId="41572" xr:uid="{00000000-0005-0000-0000-0000D25C0000}"/>
    <cellStyle name="Normal 11 3 3 2 5 2 3" xfId="41571" xr:uid="{00000000-0005-0000-0000-0000D35C0000}"/>
    <cellStyle name="Normal 11 3 3 2 5 3" xfId="12490" xr:uid="{00000000-0005-0000-0000-0000D45C0000}"/>
    <cellStyle name="Normal 11 3 3 2 5 3 2" xfId="41573" xr:uid="{00000000-0005-0000-0000-0000D55C0000}"/>
    <cellStyle name="Normal 11 3 3 2 5 4" xfId="12491" xr:uid="{00000000-0005-0000-0000-0000D65C0000}"/>
    <cellStyle name="Normal 11 3 3 2 5 4 2" xfId="41574" xr:uid="{00000000-0005-0000-0000-0000D75C0000}"/>
    <cellStyle name="Normal 11 3 3 2 5 5" xfId="12492" xr:uid="{00000000-0005-0000-0000-0000D85C0000}"/>
    <cellStyle name="Normal 11 3 3 2 5 5 2" xfId="41575" xr:uid="{00000000-0005-0000-0000-0000D95C0000}"/>
    <cellStyle name="Normal 11 3 3 2 5 6" xfId="41570" xr:uid="{00000000-0005-0000-0000-0000DA5C0000}"/>
    <cellStyle name="Normal 11 3 3 2 6" xfId="12493" xr:uid="{00000000-0005-0000-0000-0000DB5C0000}"/>
    <cellStyle name="Normal 11 3 3 2 6 2" xfId="12494" xr:uid="{00000000-0005-0000-0000-0000DC5C0000}"/>
    <cellStyle name="Normal 11 3 3 2 6 2 2" xfId="12495" xr:uid="{00000000-0005-0000-0000-0000DD5C0000}"/>
    <cellStyle name="Normal 11 3 3 2 6 2 2 2" xfId="41578" xr:uid="{00000000-0005-0000-0000-0000DE5C0000}"/>
    <cellStyle name="Normal 11 3 3 2 6 2 3" xfId="41577" xr:uid="{00000000-0005-0000-0000-0000DF5C0000}"/>
    <cellStyle name="Normal 11 3 3 2 6 3" xfId="12496" xr:uid="{00000000-0005-0000-0000-0000E05C0000}"/>
    <cellStyle name="Normal 11 3 3 2 6 3 2" xfId="41579" xr:uid="{00000000-0005-0000-0000-0000E15C0000}"/>
    <cellStyle name="Normal 11 3 3 2 6 4" xfId="12497" xr:uid="{00000000-0005-0000-0000-0000E25C0000}"/>
    <cellStyle name="Normal 11 3 3 2 6 4 2" xfId="41580" xr:uid="{00000000-0005-0000-0000-0000E35C0000}"/>
    <cellStyle name="Normal 11 3 3 2 6 5" xfId="12498" xr:uid="{00000000-0005-0000-0000-0000E45C0000}"/>
    <cellStyle name="Normal 11 3 3 2 6 5 2" xfId="41581" xr:uid="{00000000-0005-0000-0000-0000E55C0000}"/>
    <cellStyle name="Normal 11 3 3 2 6 6" xfId="41576" xr:uid="{00000000-0005-0000-0000-0000E65C0000}"/>
    <cellStyle name="Normal 11 3 3 2 7" xfId="12499" xr:uid="{00000000-0005-0000-0000-0000E75C0000}"/>
    <cellStyle name="Normal 11 3 3 2 7 2" xfId="12500" xr:uid="{00000000-0005-0000-0000-0000E85C0000}"/>
    <cellStyle name="Normal 11 3 3 2 7 2 2" xfId="12501" xr:uid="{00000000-0005-0000-0000-0000E95C0000}"/>
    <cellStyle name="Normal 11 3 3 2 7 2 2 2" xfId="41584" xr:uid="{00000000-0005-0000-0000-0000EA5C0000}"/>
    <cellStyle name="Normal 11 3 3 2 7 2 3" xfId="41583" xr:uid="{00000000-0005-0000-0000-0000EB5C0000}"/>
    <cellStyle name="Normal 11 3 3 2 7 3" xfId="12502" xr:uid="{00000000-0005-0000-0000-0000EC5C0000}"/>
    <cellStyle name="Normal 11 3 3 2 7 3 2" xfId="41585" xr:uid="{00000000-0005-0000-0000-0000ED5C0000}"/>
    <cellStyle name="Normal 11 3 3 2 7 4" xfId="12503" xr:uid="{00000000-0005-0000-0000-0000EE5C0000}"/>
    <cellStyle name="Normal 11 3 3 2 7 4 2" xfId="41586" xr:uid="{00000000-0005-0000-0000-0000EF5C0000}"/>
    <cellStyle name="Normal 11 3 3 2 7 5" xfId="41582" xr:uid="{00000000-0005-0000-0000-0000F05C0000}"/>
    <cellStyle name="Normal 11 3 3 2 8" xfId="12504" xr:uid="{00000000-0005-0000-0000-0000F15C0000}"/>
    <cellStyle name="Normal 11 3 3 2 8 2" xfId="12505" xr:uid="{00000000-0005-0000-0000-0000F25C0000}"/>
    <cellStyle name="Normal 11 3 3 2 8 2 2" xfId="41588" xr:uid="{00000000-0005-0000-0000-0000F35C0000}"/>
    <cellStyle name="Normal 11 3 3 2 8 3" xfId="12506" xr:uid="{00000000-0005-0000-0000-0000F45C0000}"/>
    <cellStyle name="Normal 11 3 3 2 8 3 2" xfId="41589" xr:uid="{00000000-0005-0000-0000-0000F55C0000}"/>
    <cellStyle name="Normal 11 3 3 2 8 4" xfId="41587" xr:uid="{00000000-0005-0000-0000-0000F65C0000}"/>
    <cellStyle name="Normal 11 3 3 2 9" xfId="12507" xr:uid="{00000000-0005-0000-0000-0000F75C0000}"/>
    <cellStyle name="Normal 11 3 3 2 9 2" xfId="41590" xr:uid="{00000000-0005-0000-0000-0000F85C0000}"/>
    <cellStyle name="Normal 11 3 3 3" xfId="12508" xr:uid="{00000000-0005-0000-0000-0000F95C0000}"/>
    <cellStyle name="Normal 11 3 3 3 10" xfId="12509" xr:uid="{00000000-0005-0000-0000-0000FA5C0000}"/>
    <cellStyle name="Normal 11 3 3 3 10 2" xfId="41592" xr:uid="{00000000-0005-0000-0000-0000FB5C0000}"/>
    <cellStyle name="Normal 11 3 3 3 11" xfId="41591" xr:uid="{00000000-0005-0000-0000-0000FC5C0000}"/>
    <cellStyle name="Normal 11 3 3 3 2" xfId="12510" xr:uid="{00000000-0005-0000-0000-0000FD5C0000}"/>
    <cellStyle name="Normal 11 3 3 3 2 2" xfId="12511" xr:uid="{00000000-0005-0000-0000-0000FE5C0000}"/>
    <cellStyle name="Normal 11 3 3 3 2 2 2" xfId="12512" xr:uid="{00000000-0005-0000-0000-0000FF5C0000}"/>
    <cellStyle name="Normal 11 3 3 3 2 2 2 2" xfId="12513" xr:uid="{00000000-0005-0000-0000-0000005D0000}"/>
    <cellStyle name="Normal 11 3 3 3 2 2 2 2 2" xfId="41596" xr:uid="{00000000-0005-0000-0000-0000015D0000}"/>
    <cellStyle name="Normal 11 3 3 3 2 2 2 3" xfId="41595" xr:uid="{00000000-0005-0000-0000-0000025D0000}"/>
    <cellStyle name="Normal 11 3 3 3 2 2 3" xfId="12514" xr:uid="{00000000-0005-0000-0000-0000035D0000}"/>
    <cellStyle name="Normal 11 3 3 3 2 2 3 2" xfId="41597" xr:uid="{00000000-0005-0000-0000-0000045D0000}"/>
    <cellStyle name="Normal 11 3 3 3 2 2 4" xfId="12515" xr:uid="{00000000-0005-0000-0000-0000055D0000}"/>
    <cellStyle name="Normal 11 3 3 3 2 2 4 2" xfId="41598" xr:uid="{00000000-0005-0000-0000-0000065D0000}"/>
    <cellStyle name="Normal 11 3 3 3 2 2 5" xfId="12516" xr:uid="{00000000-0005-0000-0000-0000075D0000}"/>
    <cellStyle name="Normal 11 3 3 3 2 2 5 2" xfId="41599" xr:uid="{00000000-0005-0000-0000-0000085D0000}"/>
    <cellStyle name="Normal 11 3 3 3 2 2 6" xfId="41594" xr:uid="{00000000-0005-0000-0000-0000095D0000}"/>
    <cellStyle name="Normal 11 3 3 3 2 3" xfId="12517" xr:uid="{00000000-0005-0000-0000-00000A5D0000}"/>
    <cellStyle name="Normal 11 3 3 3 2 3 2" xfId="12518" xr:uid="{00000000-0005-0000-0000-00000B5D0000}"/>
    <cellStyle name="Normal 11 3 3 3 2 3 2 2" xfId="41601" xr:uid="{00000000-0005-0000-0000-00000C5D0000}"/>
    <cellStyle name="Normal 11 3 3 3 2 3 3" xfId="41600" xr:uid="{00000000-0005-0000-0000-00000D5D0000}"/>
    <cellStyle name="Normal 11 3 3 3 2 4" xfId="12519" xr:uid="{00000000-0005-0000-0000-00000E5D0000}"/>
    <cellStyle name="Normal 11 3 3 3 2 4 2" xfId="41602" xr:uid="{00000000-0005-0000-0000-00000F5D0000}"/>
    <cellStyle name="Normal 11 3 3 3 2 5" xfId="12520" xr:uid="{00000000-0005-0000-0000-0000105D0000}"/>
    <cellStyle name="Normal 11 3 3 3 2 5 2" xfId="41603" xr:uid="{00000000-0005-0000-0000-0000115D0000}"/>
    <cellStyle name="Normal 11 3 3 3 2 6" xfId="12521" xr:uid="{00000000-0005-0000-0000-0000125D0000}"/>
    <cellStyle name="Normal 11 3 3 3 2 6 2" xfId="41604" xr:uid="{00000000-0005-0000-0000-0000135D0000}"/>
    <cellStyle name="Normal 11 3 3 3 2 7" xfId="41593" xr:uid="{00000000-0005-0000-0000-0000145D0000}"/>
    <cellStyle name="Normal 11 3 3 3 3" xfId="12522" xr:uid="{00000000-0005-0000-0000-0000155D0000}"/>
    <cellStyle name="Normal 11 3 3 3 3 2" xfId="12523" xr:uid="{00000000-0005-0000-0000-0000165D0000}"/>
    <cellStyle name="Normal 11 3 3 3 3 2 2" xfId="12524" xr:uid="{00000000-0005-0000-0000-0000175D0000}"/>
    <cellStyle name="Normal 11 3 3 3 3 2 2 2" xfId="12525" xr:uid="{00000000-0005-0000-0000-0000185D0000}"/>
    <cellStyle name="Normal 11 3 3 3 3 2 2 2 2" xfId="41608" xr:uid="{00000000-0005-0000-0000-0000195D0000}"/>
    <cellStyle name="Normal 11 3 3 3 3 2 2 3" xfId="41607" xr:uid="{00000000-0005-0000-0000-00001A5D0000}"/>
    <cellStyle name="Normal 11 3 3 3 3 2 3" xfId="12526" xr:uid="{00000000-0005-0000-0000-00001B5D0000}"/>
    <cellStyle name="Normal 11 3 3 3 3 2 3 2" xfId="41609" xr:uid="{00000000-0005-0000-0000-00001C5D0000}"/>
    <cellStyle name="Normal 11 3 3 3 3 2 4" xfId="12527" xr:uid="{00000000-0005-0000-0000-00001D5D0000}"/>
    <cellStyle name="Normal 11 3 3 3 3 2 4 2" xfId="41610" xr:uid="{00000000-0005-0000-0000-00001E5D0000}"/>
    <cellStyle name="Normal 11 3 3 3 3 2 5" xfId="12528" xr:uid="{00000000-0005-0000-0000-00001F5D0000}"/>
    <cellStyle name="Normal 11 3 3 3 3 2 5 2" xfId="41611" xr:uid="{00000000-0005-0000-0000-0000205D0000}"/>
    <cellStyle name="Normal 11 3 3 3 3 2 6" xfId="41606" xr:uid="{00000000-0005-0000-0000-0000215D0000}"/>
    <cellStyle name="Normal 11 3 3 3 3 3" xfId="12529" xr:uid="{00000000-0005-0000-0000-0000225D0000}"/>
    <cellStyle name="Normal 11 3 3 3 3 3 2" xfId="12530" xr:uid="{00000000-0005-0000-0000-0000235D0000}"/>
    <cellStyle name="Normal 11 3 3 3 3 3 2 2" xfId="41613" xr:uid="{00000000-0005-0000-0000-0000245D0000}"/>
    <cellStyle name="Normal 11 3 3 3 3 3 3" xfId="41612" xr:uid="{00000000-0005-0000-0000-0000255D0000}"/>
    <cellStyle name="Normal 11 3 3 3 3 4" xfId="12531" xr:uid="{00000000-0005-0000-0000-0000265D0000}"/>
    <cellStyle name="Normal 11 3 3 3 3 4 2" xfId="41614" xr:uid="{00000000-0005-0000-0000-0000275D0000}"/>
    <cellStyle name="Normal 11 3 3 3 3 5" xfId="12532" xr:uid="{00000000-0005-0000-0000-0000285D0000}"/>
    <cellStyle name="Normal 11 3 3 3 3 5 2" xfId="41615" xr:uid="{00000000-0005-0000-0000-0000295D0000}"/>
    <cellStyle name="Normal 11 3 3 3 3 6" xfId="12533" xr:uid="{00000000-0005-0000-0000-00002A5D0000}"/>
    <cellStyle name="Normal 11 3 3 3 3 6 2" xfId="41616" xr:uid="{00000000-0005-0000-0000-00002B5D0000}"/>
    <cellStyle name="Normal 11 3 3 3 3 7" xfId="41605" xr:uid="{00000000-0005-0000-0000-00002C5D0000}"/>
    <cellStyle name="Normal 11 3 3 3 4" xfId="12534" xr:uid="{00000000-0005-0000-0000-00002D5D0000}"/>
    <cellStyle name="Normal 11 3 3 3 4 2" xfId="12535" xr:uid="{00000000-0005-0000-0000-00002E5D0000}"/>
    <cellStyle name="Normal 11 3 3 3 4 2 2" xfId="12536" xr:uid="{00000000-0005-0000-0000-00002F5D0000}"/>
    <cellStyle name="Normal 11 3 3 3 4 2 2 2" xfId="41619" xr:uid="{00000000-0005-0000-0000-0000305D0000}"/>
    <cellStyle name="Normal 11 3 3 3 4 2 3" xfId="41618" xr:uid="{00000000-0005-0000-0000-0000315D0000}"/>
    <cellStyle name="Normal 11 3 3 3 4 3" xfId="12537" xr:uid="{00000000-0005-0000-0000-0000325D0000}"/>
    <cellStyle name="Normal 11 3 3 3 4 3 2" xfId="41620" xr:uid="{00000000-0005-0000-0000-0000335D0000}"/>
    <cellStyle name="Normal 11 3 3 3 4 4" xfId="12538" xr:uid="{00000000-0005-0000-0000-0000345D0000}"/>
    <cellStyle name="Normal 11 3 3 3 4 4 2" xfId="41621" xr:uid="{00000000-0005-0000-0000-0000355D0000}"/>
    <cellStyle name="Normal 11 3 3 3 4 5" xfId="12539" xr:uid="{00000000-0005-0000-0000-0000365D0000}"/>
    <cellStyle name="Normal 11 3 3 3 4 5 2" xfId="41622" xr:uid="{00000000-0005-0000-0000-0000375D0000}"/>
    <cellStyle name="Normal 11 3 3 3 4 6" xfId="41617" xr:uid="{00000000-0005-0000-0000-0000385D0000}"/>
    <cellStyle name="Normal 11 3 3 3 5" xfId="12540" xr:uid="{00000000-0005-0000-0000-0000395D0000}"/>
    <cellStyle name="Normal 11 3 3 3 5 2" xfId="12541" xr:uid="{00000000-0005-0000-0000-00003A5D0000}"/>
    <cellStyle name="Normal 11 3 3 3 5 2 2" xfId="12542" xr:uid="{00000000-0005-0000-0000-00003B5D0000}"/>
    <cellStyle name="Normal 11 3 3 3 5 2 2 2" xfId="41625" xr:uid="{00000000-0005-0000-0000-00003C5D0000}"/>
    <cellStyle name="Normal 11 3 3 3 5 2 3" xfId="41624" xr:uid="{00000000-0005-0000-0000-00003D5D0000}"/>
    <cellStyle name="Normal 11 3 3 3 5 3" xfId="12543" xr:uid="{00000000-0005-0000-0000-00003E5D0000}"/>
    <cellStyle name="Normal 11 3 3 3 5 3 2" xfId="41626" xr:uid="{00000000-0005-0000-0000-00003F5D0000}"/>
    <cellStyle name="Normal 11 3 3 3 5 4" xfId="12544" xr:uid="{00000000-0005-0000-0000-0000405D0000}"/>
    <cellStyle name="Normal 11 3 3 3 5 4 2" xfId="41627" xr:uid="{00000000-0005-0000-0000-0000415D0000}"/>
    <cellStyle name="Normal 11 3 3 3 5 5" xfId="12545" xr:uid="{00000000-0005-0000-0000-0000425D0000}"/>
    <cellStyle name="Normal 11 3 3 3 5 5 2" xfId="41628" xr:uid="{00000000-0005-0000-0000-0000435D0000}"/>
    <cellStyle name="Normal 11 3 3 3 5 6" xfId="41623" xr:uid="{00000000-0005-0000-0000-0000445D0000}"/>
    <cellStyle name="Normal 11 3 3 3 6" xfId="12546" xr:uid="{00000000-0005-0000-0000-0000455D0000}"/>
    <cellStyle name="Normal 11 3 3 3 6 2" xfId="12547" xr:uid="{00000000-0005-0000-0000-0000465D0000}"/>
    <cellStyle name="Normal 11 3 3 3 6 2 2" xfId="12548" xr:uid="{00000000-0005-0000-0000-0000475D0000}"/>
    <cellStyle name="Normal 11 3 3 3 6 2 2 2" xfId="41631" xr:uid="{00000000-0005-0000-0000-0000485D0000}"/>
    <cellStyle name="Normal 11 3 3 3 6 2 3" xfId="41630" xr:uid="{00000000-0005-0000-0000-0000495D0000}"/>
    <cellStyle name="Normal 11 3 3 3 6 3" xfId="12549" xr:uid="{00000000-0005-0000-0000-00004A5D0000}"/>
    <cellStyle name="Normal 11 3 3 3 6 3 2" xfId="41632" xr:uid="{00000000-0005-0000-0000-00004B5D0000}"/>
    <cellStyle name="Normal 11 3 3 3 6 4" xfId="12550" xr:uid="{00000000-0005-0000-0000-00004C5D0000}"/>
    <cellStyle name="Normal 11 3 3 3 6 4 2" xfId="41633" xr:uid="{00000000-0005-0000-0000-00004D5D0000}"/>
    <cellStyle name="Normal 11 3 3 3 6 5" xfId="41629" xr:uid="{00000000-0005-0000-0000-00004E5D0000}"/>
    <cellStyle name="Normal 11 3 3 3 7" xfId="12551" xr:uid="{00000000-0005-0000-0000-00004F5D0000}"/>
    <cellStyle name="Normal 11 3 3 3 7 2" xfId="12552" xr:uid="{00000000-0005-0000-0000-0000505D0000}"/>
    <cellStyle name="Normal 11 3 3 3 7 2 2" xfId="41635" xr:uid="{00000000-0005-0000-0000-0000515D0000}"/>
    <cellStyle name="Normal 11 3 3 3 7 3" xfId="12553" xr:uid="{00000000-0005-0000-0000-0000525D0000}"/>
    <cellStyle name="Normal 11 3 3 3 7 3 2" xfId="41636" xr:uid="{00000000-0005-0000-0000-0000535D0000}"/>
    <cellStyle name="Normal 11 3 3 3 7 4" xfId="41634" xr:uid="{00000000-0005-0000-0000-0000545D0000}"/>
    <cellStyle name="Normal 11 3 3 3 8" xfId="12554" xr:uid="{00000000-0005-0000-0000-0000555D0000}"/>
    <cellStyle name="Normal 11 3 3 3 8 2" xfId="41637" xr:uid="{00000000-0005-0000-0000-0000565D0000}"/>
    <cellStyle name="Normal 11 3 3 3 9" xfId="12555" xr:uid="{00000000-0005-0000-0000-0000575D0000}"/>
    <cellStyle name="Normal 11 3 3 3 9 2" xfId="41638" xr:uid="{00000000-0005-0000-0000-0000585D0000}"/>
    <cellStyle name="Normal 11 3 3 4" xfId="12556" xr:uid="{00000000-0005-0000-0000-0000595D0000}"/>
    <cellStyle name="Normal 11 3 3 4 2" xfId="12557" xr:uid="{00000000-0005-0000-0000-00005A5D0000}"/>
    <cellStyle name="Normal 11 3 3 4 2 2" xfId="12558" xr:uid="{00000000-0005-0000-0000-00005B5D0000}"/>
    <cellStyle name="Normal 11 3 3 4 2 2 2" xfId="12559" xr:uid="{00000000-0005-0000-0000-00005C5D0000}"/>
    <cellStyle name="Normal 11 3 3 4 2 2 2 2" xfId="41642" xr:uid="{00000000-0005-0000-0000-00005D5D0000}"/>
    <cellStyle name="Normal 11 3 3 4 2 2 3" xfId="41641" xr:uid="{00000000-0005-0000-0000-00005E5D0000}"/>
    <cellStyle name="Normal 11 3 3 4 2 3" xfId="12560" xr:uid="{00000000-0005-0000-0000-00005F5D0000}"/>
    <cellStyle name="Normal 11 3 3 4 2 3 2" xfId="41643" xr:uid="{00000000-0005-0000-0000-0000605D0000}"/>
    <cellStyle name="Normal 11 3 3 4 2 4" xfId="12561" xr:uid="{00000000-0005-0000-0000-0000615D0000}"/>
    <cellStyle name="Normal 11 3 3 4 2 4 2" xfId="41644" xr:uid="{00000000-0005-0000-0000-0000625D0000}"/>
    <cellStyle name="Normal 11 3 3 4 2 5" xfId="12562" xr:uid="{00000000-0005-0000-0000-0000635D0000}"/>
    <cellStyle name="Normal 11 3 3 4 2 5 2" xfId="41645" xr:uid="{00000000-0005-0000-0000-0000645D0000}"/>
    <cellStyle name="Normal 11 3 3 4 2 6" xfId="41640" xr:uid="{00000000-0005-0000-0000-0000655D0000}"/>
    <cellStyle name="Normal 11 3 3 4 3" xfId="12563" xr:uid="{00000000-0005-0000-0000-0000665D0000}"/>
    <cellStyle name="Normal 11 3 3 4 3 2" xfId="12564" xr:uid="{00000000-0005-0000-0000-0000675D0000}"/>
    <cellStyle name="Normal 11 3 3 4 3 2 2" xfId="12565" xr:uid="{00000000-0005-0000-0000-0000685D0000}"/>
    <cellStyle name="Normal 11 3 3 4 3 2 2 2" xfId="41648" xr:uid="{00000000-0005-0000-0000-0000695D0000}"/>
    <cellStyle name="Normal 11 3 3 4 3 2 3" xfId="41647" xr:uid="{00000000-0005-0000-0000-00006A5D0000}"/>
    <cellStyle name="Normal 11 3 3 4 3 3" xfId="12566" xr:uid="{00000000-0005-0000-0000-00006B5D0000}"/>
    <cellStyle name="Normal 11 3 3 4 3 3 2" xfId="41649" xr:uid="{00000000-0005-0000-0000-00006C5D0000}"/>
    <cellStyle name="Normal 11 3 3 4 3 4" xfId="12567" xr:uid="{00000000-0005-0000-0000-00006D5D0000}"/>
    <cellStyle name="Normal 11 3 3 4 3 4 2" xfId="41650" xr:uid="{00000000-0005-0000-0000-00006E5D0000}"/>
    <cellStyle name="Normal 11 3 3 4 3 5" xfId="12568" xr:uid="{00000000-0005-0000-0000-00006F5D0000}"/>
    <cellStyle name="Normal 11 3 3 4 3 5 2" xfId="41651" xr:uid="{00000000-0005-0000-0000-0000705D0000}"/>
    <cellStyle name="Normal 11 3 3 4 3 6" xfId="41646" xr:uid="{00000000-0005-0000-0000-0000715D0000}"/>
    <cellStyle name="Normal 11 3 3 4 4" xfId="12569" xr:uid="{00000000-0005-0000-0000-0000725D0000}"/>
    <cellStyle name="Normal 11 3 3 4 4 2" xfId="12570" xr:uid="{00000000-0005-0000-0000-0000735D0000}"/>
    <cellStyle name="Normal 11 3 3 4 4 2 2" xfId="41653" xr:uid="{00000000-0005-0000-0000-0000745D0000}"/>
    <cellStyle name="Normal 11 3 3 4 4 3" xfId="41652" xr:uid="{00000000-0005-0000-0000-0000755D0000}"/>
    <cellStyle name="Normal 11 3 3 4 5" xfId="12571" xr:uid="{00000000-0005-0000-0000-0000765D0000}"/>
    <cellStyle name="Normal 11 3 3 4 5 2" xfId="41654" xr:uid="{00000000-0005-0000-0000-0000775D0000}"/>
    <cellStyle name="Normal 11 3 3 4 6" xfId="12572" xr:uid="{00000000-0005-0000-0000-0000785D0000}"/>
    <cellStyle name="Normal 11 3 3 4 6 2" xfId="41655" xr:uid="{00000000-0005-0000-0000-0000795D0000}"/>
    <cellStyle name="Normal 11 3 3 4 7" xfId="12573" xr:uid="{00000000-0005-0000-0000-00007A5D0000}"/>
    <cellStyle name="Normal 11 3 3 4 7 2" xfId="41656" xr:uid="{00000000-0005-0000-0000-00007B5D0000}"/>
    <cellStyle name="Normal 11 3 3 4 8" xfId="41639" xr:uid="{00000000-0005-0000-0000-00007C5D0000}"/>
    <cellStyle name="Normal 11 3 3 5" xfId="12574" xr:uid="{00000000-0005-0000-0000-00007D5D0000}"/>
    <cellStyle name="Normal 11 3 3 5 2" xfId="12575" xr:uid="{00000000-0005-0000-0000-00007E5D0000}"/>
    <cellStyle name="Normal 11 3 3 5 2 2" xfId="12576" xr:uid="{00000000-0005-0000-0000-00007F5D0000}"/>
    <cellStyle name="Normal 11 3 3 5 2 2 2" xfId="12577" xr:uid="{00000000-0005-0000-0000-0000805D0000}"/>
    <cellStyle name="Normal 11 3 3 5 2 2 2 2" xfId="41660" xr:uid="{00000000-0005-0000-0000-0000815D0000}"/>
    <cellStyle name="Normal 11 3 3 5 2 2 3" xfId="41659" xr:uid="{00000000-0005-0000-0000-0000825D0000}"/>
    <cellStyle name="Normal 11 3 3 5 2 3" xfId="12578" xr:uid="{00000000-0005-0000-0000-0000835D0000}"/>
    <cellStyle name="Normal 11 3 3 5 2 3 2" xfId="41661" xr:uid="{00000000-0005-0000-0000-0000845D0000}"/>
    <cellStyle name="Normal 11 3 3 5 2 4" xfId="12579" xr:uid="{00000000-0005-0000-0000-0000855D0000}"/>
    <cellStyle name="Normal 11 3 3 5 2 4 2" xfId="41662" xr:uid="{00000000-0005-0000-0000-0000865D0000}"/>
    <cellStyle name="Normal 11 3 3 5 2 5" xfId="12580" xr:uid="{00000000-0005-0000-0000-0000875D0000}"/>
    <cellStyle name="Normal 11 3 3 5 2 5 2" xfId="41663" xr:uid="{00000000-0005-0000-0000-0000885D0000}"/>
    <cellStyle name="Normal 11 3 3 5 2 6" xfId="41658" xr:uid="{00000000-0005-0000-0000-0000895D0000}"/>
    <cellStyle name="Normal 11 3 3 5 3" xfId="12581" xr:uid="{00000000-0005-0000-0000-00008A5D0000}"/>
    <cellStyle name="Normal 11 3 3 5 3 2" xfId="12582" xr:uid="{00000000-0005-0000-0000-00008B5D0000}"/>
    <cellStyle name="Normal 11 3 3 5 3 2 2" xfId="41665" xr:uid="{00000000-0005-0000-0000-00008C5D0000}"/>
    <cellStyle name="Normal 11 3 3 5 3 3" xfId="41664" xr:uid="{00000000-0005-0000-0000-00008D5D0000}"/>
    <cellStyle name="Normal 11 3 3 5 4" xfId="12583" xr:uid="{00000000-0005-0000-0000-00008E5D0000}"/>
    <cellStyle name="Normal 11 3 3 5 4 2" xfId="41666" xr:uid="{00000000-0005-0000-0000-00008F5D0000}"/>
    <cellStyle name="Normal 11 3 3 5 5" xfId="12584" xr:uid="{00000000-0005-0000-0000-0000905D0000}"/>
    <cellStyle name="Normal 11 3 3 5 5 2" xfId="41667" xr:uid="{00000000-0005-0000-0000-0000915D0000}"/>
    <cellStyle name="Normal 11 3 3 5 6" xfId="12585" xr:uid="{00000000-0005-0000-0000-0000925D0000}"/>
    <cellStyle name="Normal 11 3 3 5 6 2" xfId="41668" xr:uid="{00000000-0005-0000-0000-0000935D0000}"/>
    <cellStyle name="Normal 11 3 3 5 7" xfId="41657" xr:uid="{00000000-0005-0000-0000-0000945D0000}"/>
    <cellStyle name="Normal 11 3 3 6" xfId="12586" xr:uid="{00000000-0005-0000-0000-0000955D0000}"/>
    <cellStyle name="Normal 11 3 3 6 2" xfId="12587" xr:uid="{00000000-0005-0000-0000-0000965D0000}"/>
    <cellStyle name="Normal 11 3 3 6 2 2" xfId="12588" xr:uid="{00000000-0005-0000-0000-0000975D0000}"/>
    <cellStyle name="Normal 11 3 3 6 2 2 2" xfId="41671" xr:uid="{00000000-0005-0000-0000-0000985D0000}"/>
    <cellStyle name="Normal 11 3 3 6 2 3" xfId="41670" xr:uid="{00000000-0005-0000-0000-0000995D0000}"/>
    <cellStyle name="Normal 11 3 3 6 3" xfId="12589" xr:uid="{00000000-0005-0000-0000-00009A5D0000}"/>
    <cellStyle name="Normal 11 3 3 6 3 2" xfId="41672" xr:uid="{00000000-0005-0000-0000-00009B5D0000}"/>
    <cellStyle name="Normal 11 3 3 6 4" xfId="12590" xr:uid="{00000000-0005-0000-0000-00009C5D0000}"/>
    <cellStyle name="Normal 11 3 3 6 4 2" xfId="41673" xr:uid="{00000000-0005-0000-0000-00009D5D0000}"/>
    <cellStyle name="Normal 11 3 3 6 5" xfId="12591" xr:uid="{00000000-0005-0000-0000-00009E5D0000}"/>
    <cellStyle name="Normal 11 3 3 6 5 2" xfId="41674" xr:uid="{00000000-0005-0000-0000-00009F5D0000}"/>
    <cellStyle name="Normal 11 3 3 6 6" xfId="41669" xr:uid="{00000000-0005-0000-0000-0000A05D0000}"/>
    <cellStyle name="Normal 11 3 3 7" xfId="12592" xr:uid="{00000000-0005-0000-0000-0000A15D0000}"/>
    <cellStyle name="Normal 11 3 3 7 2" xfId="12593" xr:uid="{00000000-0005-0000-0000-0000A25D0000}"/>
    <cellStyle name="Normal 11 3 3 7 2 2" xfId="12594" xr:uid="{00000000-0005-0000-0000-0000A35D0000}"/>
    <cellStyle name="Normal 11 3 3 7 2 2 2" xfId="41677" xr:uid="{00000000-0005-0000-0000-0000A45D0000}"/>
    <cellStyle name="Normal 11 3 3 7 2 3" xfId="41676" xr:uid="{00000000-0005-0000-0000-0000A55D0000}"/>
    <cellStyle name="Normal 11 3 3 7 3" xfId="12595" xr:uid="{00000000-0005-0000-0000-0000A65D0000}"/>
    <cellStyle name="Normal 11 3 3 7 3 2" xfId="41678" xr:uid="{00000000-0005-0000-0000-0000A75D0000}"/>
    <cellStyle name="Normal 11 3 3 7 4" xfId="12596" xr:uid="{00000000-0005-0000-0000-0000A85D0000}"/>
    <cellStyle name="Normal 11 3 3 7 4 2" xfId="41679" xr:uid="{00000000-0005-0000-0000-0000A95D0000}"/>
    <cellStyle name="Normal 11 3 3 7 5" xfId="12597" xr:uid="{00000000-0005-0000-0000-0000AA5D0000}"/>
    <cellStyle name="Normal 11 3 3 7 5 2" xfId="41680" xr:uid="{00000000-0005-0000-0000-0000AB5D0000}"/>
    <cellStyle name="Normal 11 3 3 7 6" xfId="41675" xr:uid="{00000000-0005-0000-0000-0000AC5D0000}"/>
    <cellStyle name="Normal 11 3 3 8" xfId="12598" xr:uid="{00000000-0005-0000-0000-0000AD5D0000}"/>
    <cellStyle name="Normal 11 3 3 8 2" xfId="12599" xr:uid="{00000000-0005-0000-0000-0000AE5D0000}"/>
    <cellStyle name="Normal 11 3 3 8 2 2" xfId="12600" xr:uid="{00000000-0005-0000-0000-0000AF5D0000}"/>
    <cellStyle name="Normal 11 3 3 8 2 2 2" xfId="41683" xr:uid="{00000000-0005-0000-0000-0000B05D0000}"/>
    <cellStyle name="Normal 11 3 3 8 2 3" xfId="41682" xr:uid="{00000000-0005-0000-0000-0000B15D0000}"/>
    <cellStyle name="Normal 11 3 3 8 3" xfId="12601" xr:uid="{00000000-0005-0000-0000-0000B25D0000}"/>
    <cellStyle name="Normal 11 3 3 8 3 2" xfId="41684" xr:uid="{00000000-0005-0000-0000-0000B35D0000}"/>
    <cellStyle name="Normal 11 3 3 8 4" xfId="12602" xr:uid="{00000000-0005-0000-0000-0000B45D0000}"/>
    <cellStyle name="Normal 11 3 3 8 4 2" xfId="41685" xr:uid="{00000000-0005-0000-0000-0000B55D0000}"/>
    <cellStyle name="Normal 11 3 3 8 5" xfId="41681" xr:uid="{00000000-0005-0000-0000-0000B65D0000}"/>
    <cellStyle name="Normal 11 3 3 9" xfId="12603" xr:uid="{00000000-0005-0000-0000-0000B75D0000}"/>
    <cellStyle name="Normal 11 3 3 9 2" xfId="12604" xr:uid="{00000000-0005-0000-0000-0000B85D0000}"/>
    <cellStyle name="Normal 11 3 3 9 2 2" xfId="41687" xr:uid="{00000000-0005-0000-0000-0000B95D0000}"/>
    <cellStyle name="Normal 11 3 3 9 3" xfId="12605" xr:uid="{00000000-0005-0000-0000-0000BA5D0000}"/>
    <cellStyle name="Normal 11 3 3 9 3 2" xfId="41688" xr:uid="{00000000-0005-0000-0000-0000BB5D0000}"/>
    <cellStyle name="Normal 11 3 3 9 4" xfId="41686" xr:uid="{00000000-0005-0000-0000-0000BC5D0000}"/>
    <cellStyle name="Normal 11 3 4" xfId="12606" xr:uid="{00000000-0005-0000-0000-0000BD5D0000}"/>
    <cellStyle name="Normal 11 3 4 10" xfId="12607" xr:uid="{00000000-0005-0000-0000-0000BE5D0000}"/>
    <cellStyle name="Normal 11 3 4 10 2" xfId="41690" xr:uid="{00000000-0005-0000-0000-0000BF5D0000}"/>
    <cellStyle name="Normal 11 3 4 11" xfId="12608" xr:uid="{00000000-0005-0000-0000-0000C05D0000}"/>
    <cellStyle name="Normal 11 3 4 11 2" xfId="41691" xr:uid="{00000000-0005-0000-0000-0000C15D0000}"/>
    <cellStyle name="Normal 11 3 4 12" xfId="41689" xr:uid="{00000000-0005-0000-0000-0000C25D0000}"/>
    <cellStyle name="Normal 11 3 4 2" xfId="12609" xr:uid="{00000000-0005-0000-0000-0000C35D0000}"/>
    <cellStyle name="Normal 11 3 4 2 10" xfId="12610" xr:uid="{00000000-0005-0000-0000-0000C45D0000}"/>
    <cellStyle name="Normal 11 3 4 2 10 2" xfId="41693" xr:uid="{00000000-0005-0000-0000-0000C55D0000}"/>
    <cellStyle name="Normal 11 3 4 2 11" xfId="41692" xr:uid="{00000000-0005-0000-0000-0000C65D0000}"/>
    <cellStyle name="Normal 11 3 4 2 2" xfId="12611" xr:uid="{00000000-0005-0000-0000-0000C75D0000}"/>
    <cellStyle name="Normal 11 3 4 2 2 2" xfId="12612" xr:uid="{00000000-0005-0000-0000-0000C85D0000}"/>
    <cellStyle name="Normal 11 3 4 2 2 2 2" xfId="12613" xr:uid="{00000000-0005-0000-0000-0000C95D0000}"/>
    <cellStyle name="Normal 11 3 4 2 2 2 2 2" xfId="12614" xr:uid="{00000000-0005-0000-0000-0000CA5D0000}"/>
    <cellStyle name="Normal 11 3 4 2 2 2 2 2 2" xfId="41697" xr:uid="{00000000-0005-0000-0000-0000CB5D0000}"/>
    <cellStyle name="Normal 11 3 4 2 2 2 2 3" xfId="41696" xr:uid="{00000000-0005-0000-0000-0000CC5D0000}"/>
    <cellStyle name="Normal 11 3 4 2 2 2 3" xfId="12615" xr:uid="{00000000-0005-0000-0000-0000CD5D0000}"/>
    <cellStyle name="Normal 11 3 4 2 2 2 3 2" xfId="41698" xr:uid="{00000000-0005-0000-0000-0000CE5D0000}"/>
    <cellStyle name="Normal 11 3 4 2 2 2 4" xfId="12616" xr:uid="{00000000-0005-0000-0000-0000CF5D0000}"/>
    <cellStyle name="Normal 11 3 4 2 2 2 4 2" xfId="41699" xr:uid="{00000000-0005-0000-0000-0000D05D0000}"/>
    <cellStyle name="Normal 11 3 4 2 2 2 5" xfId="12617" xr:uid="{00000000-0005-0000-0000-0000D15D0000}"/>
    <cellStyle name="Normal 11 3 4 2 2 2 5 2" xfId="41700" xr:uid="{00000000-0005-0000-0000-0000D25D0000}"/>
    <cellStyle name="Normal 11 3 4 2 2 2 6" xfId="41695" xr:uid="{00000000-0005-0000-0000-0000D35D0000}"/>
    <cellStyle name="Normal 11 3 4 2 2 3" xfId="12618" xr:uid="{00000000-0005-0000-0000-0000D45D0000}"/>
    <cellStyle name="Normal 11 3 4 2 2 3 2" xfId="12619" xr:uid="{00000000-0005-0000-0000-0000D55D0000}"/>
    <cellStyle name="Normal 11 3 4 2 2 3 2 2" xfId="41702" xr:uid="{00000000-0005-0000-0000-0000D65D0000}"/>
    <cellStyle name="Normal 11 3 4 2 2 3 3" xfId="41701" xr:uid="{00000000-0005-0000-0000-0000D75D0000}"/>
    <cellStyle name="Normal 11 3 4 2 2 4" xfId="12620" xr:uid="{00000000-0005-0000-0000-0000D85D0000}"/>
    <cellStyle name="Normal 11 3 4 2 2 4 2" xfId="41703" xr:uid="{00000000-0005-0000-0000-0000D95D0000}"/>
    <cellStyle name="Normal 11 3 4 2 2 5" xfId="12621" xr:uid="{00000000-0005-0000-0000-0000DA5D0000}"/>
    <cellStyle name="Normal 11 3 4 2 2 5 2" xfId="41704" xr:uid="{00000000-0005-0000-0000-0000DB5D0000}"/>
    <cellStyle name="Normal 11 3 4 2 2 6" xfId="12622" xr:uid="{00000000-0005-0000-0000-0000DC5D0000}"/>
    <cellStyle name="Normal 11 3 4 2 2 6 2" xfId="41705" xr:uid="{00000000-0005-0000-0000-0000DD5D0000}"/>
    <cellStyle name="Normal 11 3 4 2 2 7" xfId="41694" xr:uid="{00000000-0005-0000-0000-0000DE5D0000}"/>
    <cellStyle name="Normal 11 3 4 2 3" xfId="12623" xr:uid="{00000000-0005-0000-0000-0000DF5D0000}"/>
    <cellStyle name="Normal 11 3 4 2 3 2" xfId="12624" xr:uid="{00000000-0005-0000-0000-0000E05D0000}"/>
    <cellStyle name="Normal 11 3 4 2 3 2 2" xfId="12625" xr:uid="{00000000-0005-0000-0000-0000E15D0000}"/>
    <cellStyle name="Normal 11 3 4 2 3 2 2 2" xfId="12626" xr:uid="{00000000-0005-0000-0000-0000E25D0000}"/>
    <cellStyle name="Normal 11 3 4 2 3 2 2 2 2" xfId="41709" xr:uid="{00000000-0005-0000-0000-0000E35D0000}"/>
    <cellStyle name="Normal 11 3 4 2 3 2 2 3" xfId="41708" xr:uid="{00000000-0005-0000-0000-0000E45D0000}"/>
    <cellStyle name="Normal 11 3 4 2 3 2 3" xfId="12627" xr:uid="{00000000-0005-0000-0000-0000E55D0000}"/>
    <cellStyle name="Normal 11 3 4 2 3 2 3 2" xfId="41710" xr:uid="{00000000-0005-0000-0000-0000E65D0000}"/>
    <cellStyle name="Normal 11 3 4 2 3 2 4" xfId="12628" xr:uid="{00000000-0005-0000-0000-0000E75D0000}"/>
    <cellStyle name="Normal 11 3 4 2 3 2 4 2" xfId="41711" xr:uid="{00000000-0005-0000-0000-0000E85D0000}"/>
    <cellStyle name="Normal 11 3 4 2 3 2 5" xfId="12629" xr:uid="{00000000-0005-0000-0000-0000E95D0000}"/>
    <cellStyle name="Normal 11 3 4 2 3 2 5 2" xfId="41712" xr:uid="{00000000-0005-0000-0000-0000EA5D0000}"/>
    <cellStyle name="Normal 11 3 4 2 3 2 6" xfId="41707" xr:uid="{00000000-0005-0000-0000-0000EB5D0000}"/>
    <cellStyle name="Normal 11 3 4 2 3 3" xfId="12630" xr:uid="{00000000-0005-0000-0000-0000EC5D0000}"/>
    <cellStyle name="Normal 11 3 4 2 3 3 2" xfId="12631" xr:uid="{00000000-0005-0000-0000-0000ED5D0000}"/>
    <cellStyle name="Normal 11 3 4 2 3 3 2 2" xfId="41714" xr:uid="{00000000-0005-0000-0000-0000EE5D0000}"/>
    <cellStyle name="Normal 11 3 4 2 3 3 3" xfId="41713" xr:uid="{00000000-0005-0000-0000-0000EF5D0000}"/>
    <cellStyle name="Normal 11 3 4 2 3 4" xfId="12632" xr:uid="{00000000-0005-0000-0000-0000F05D0000}"/>
    <cellStyle name="Normal 11 3 4 2 3 4 2" xfId="41715" xr:uid="{00000000-0005-0000-0000-0000F15D0000}"/>
    <cellStyle name="Normal 11 3 4 2 3 5" xfId="12633" xr:uid="{00000000-0005-0000-0000-0000F25D0000}"/>
    <cellStyle name="Normal 11 3 4 2 3 5 2" xfId="41716" xr:uid="{00000000-0005-0000-0000-0000F35D0000}"/>
    <cellStyle name="Normal 11 3 4 2 3 6" xfId="12634" xr:uid="{00000000-0005-0000-0000-0000F45D0000}"/>
    <cellStyle name="Normal 11 3 4 2 3 6 2" xfId="41717" xr:uid="{00000000-0005-0000-0000-0000F55D0000}"/>
    <cellStyle name="Normal 11 3 4 2 3 7" xfId="41706" xr:uid="{00000000-0005-0000-0000-0000F65D0000}"/>
    <cellStyle name="Normal 11 3 4 2 4" xfId="12635" xr:uid="{00000000-0005-0000-0000-0000F75D0000}"/>
    <cellStyle name="Normal 11 3 4 2 4 2" xfId="12636" xr:uid="{00000000-0005-0000-0000-0000F85D0000}"/>
    <cellStyle name="Normal 11 3 4 2 4 2 2" xfId="12637" xr:uid="{00000000-0005-0000-0000-0000F95D0000}"/>
    <cellStyle name="Normal 11 3 4 2 4 2 2 2" xfId="41720" xr:uid="{00000000-0005-0000-0000-0000FA5D0000}"/>
    <cellStyle name="Normal 11 3 4 2 4 2 3" xfId="41719" xr:uid="{00000000-0005-0000-0000-0000FB5D0000}"/>
    <cellStyle name="Normal 11 3 4 2 4 3" xfId="12638" xr:uid="{00000000-0005-0000-0000-0000FC5D0000}"/>
    <cellStyle name="Normal 11 3 4 2 4 3 2" xfId="41721" xr:uid="{00000000-0005-0000-0000-0000FD5D0000}"/>
    <cellStyle name="Normal 11 3 4 2 4 4" xfId="12639" xr:uid="{00000000-0005-0000-0000-0000FE5D0000}"/>
    <cellStyle name="Normal 11 3 4 2 4 4 2" xfId="41722" xr:uid="{00000000-0005-0000-0000-0000FF5D0000}"/>
    <cellStyle name="Normal 11 3 4 2 4 5" xfId="12640" xr:uid="{00000000-0005-0000-0000-0000005E0000}"/>
    <cellStyle name="Normal 11 3 4 2 4 5 2" xfId="41723" xr:uid="{00000000-0005-0000-0000-0000015E0000}"/>
    <cellStyle name="Normal 11 3 4 2 4 6" xfId="41718" xr:uid="{00000000-0005-0000-0000-0000025E0000}"/>
    <cellStyle name="Normal 11 3 4 2 5" xfId="12641" xr:uid="{00000000-0005-0000-0000-0000035E0000}"/>
    <cellStyle name="Normal 11 3 4 2 5 2" xfId="12642" xr:uid="{00000000-0005-0000-0000-0000045E0000}"/>
    <cellStyle name="Normal 11 3 4 2 5 2 2" xfId="12643" xr:uid="{00000000-0005-0000-0000-0000055E0000}"/>
    <cellStyle name="Normal 11 3 4 2 5 2 2 2" xfId="41726" xr:uid="{00000000-0005-0000-0000-0000065E0000}"/>
    <cellStyle name="Normal 11 3 4 2 5 2 3" xfId="41725" xr:uid="{00000000-0005-0000-0000-0000075E0000}"/>
    <cellStyle name="Normal 11 3 4 2 5 3" xfId="12644" xr:uid="{00000000-0005-0000-0000-0000085E0000}"/>
    <cellStyle name="Normal 11 3 4 2 5 3 2" xfId="41727" xr:uid="{00000000-0005-0000-0000-0000095E0000}"/>
    <cellStyle name="Normal 11 3 4 2 5 4" xfId="12645" xr:uid="{00000000-0005-0000-0000-00000A5E0000}"/>
    <cellStyle name="Normal 11 3 4 2 5 4 2" xfId="41728" xr:uid="{00000000-0005-0000-0000-00000B5E0000}"/>
    <cellStyle name="Normal 11 3 4 2 5 5" xfId="12646" xr:uid="{00000000-0005-0000-0000-00000C5E0000}"/>
    <cellStyle name="Normal 11 3 4 2 5 5 2" xfId="41729" xr:uid="{00000000-0005-0000-0000-00000D5E0000}"/>
    <cellStyle name="Normal 11 3 4 2 5 6" xfId="41724" xr:uid="{00000000-0005-0000-0000-00000E5E0000}"/>
    <cellStyle name="Normal 11 3 4 2 6" xfId="12647" xr:uid="{00000000-0005-0000-0000-00000F5E0000}"/>
    <cellStyle name="Normal 11 3 4 2 6 2" xfId="12648" xr:uid="{00000000-0005-0000-0000-0000105E0000}"/>
    <cellStyle name="Normal 11 3 4 2 6 2 2" xfId="12649" xr:uid="{00000000-0005-0000-0000-0000115E0000}"/>
    <cellStyle name="Normal 11 3 4 2 6 2 2 2" xfId="41732" xr:uid="{00000000-0005-0000-0000-0000125E0000}"/>
    <cellStyle name="Normal 11 3 4 2 6 2 3" xfId="41731" xr:uid="{00000000-0005-0000-0000-0000135E0000}"/>
    <cellStyle name="Normal 11 3 4 2 6 3" xfId="12650" xr:uid="{00000000-0005-0000-0000-0000145E0000}"/>
    <cellStyle name="Normal 11 3 4 2 6 3 2" xfId="41733" xr:uid="{00000000-0005-0000-0000-0000155E0000}"/>
    <cellStyle name="Normal 11 3 4 2 6 4" xfId="12651" xr:uid="{00000000-0005-0000-0000-0000165E0000}"/>
    <cellStyle name="Normal 11 3 4 2 6 4 2" xfId="41734" xr:uid="{00000000-0005-0000-0000-0000175E0000}"/>
    <cellStyle name="Normal 11 3 4 2 6 5" xfId="41730" xr:uid="{00000000-0005-0000-0000-0000185E0000}"/>
    <cellStyle name="Normal 11 3 4 2 7" xfId="12652" xr:uid="{00000000-0005-0000-0000-0000195E0000}"/>
    <cellStyle name="Normal 11 3 4 2 7 2" xfId="12653" xr:uid="{00000000-0005-0000-0000-00001A5E0000}"/>
    <cellStyle name="Normal 11 3 4 2 7 2 2" xfId="41736" xr:uid="{00000000-0005-0000-0000-00001B5E0000}"/>
    <cellStyle name="Normal 11 3 4 2 7 3" xfId="12654" xr:uid="{00000000-0005-0000-0000-00001C5E0000}"/>
    <cellStyle name="Normal 11 3 4 2 7 3 2" xfId="41737" xr:uid="{00000000-0005-0000-0000-00001D5E0000}"/>
    <cellStyle name="Normal 11 3 4 2 7 4" xfId="41735" xr:uid="{00000000-0005-0000-0000-00001E5E0000}"/>
    <cellStyle name="Normal 11 3 4 2 8" xfId="12655" xr:uid="{00000000-0005-0000-0000-00001F5E0000}"/>
    <cellStyle name="Normal 11 3 4 2 8 2" xfId="41738" xr:uid="{00000000-0005-0000-0000-0000205E0000}"/>
    <cellStyle name="Normal 11 3 4 2 9" xfId="12656" xr:uid="{00000000-0005-0000-0000-0000215E0000}"/>
    <cellStyle name="Normal 11 3 4 2 9 2" xfId="41739" xr:uid="{00000000-0005-0000-0000-0000225E0000}"/>
    <cellStyle name="Normal 11 3 4 3" xfId="12657" xr:uid="{00000000-0005-0000-0000-0000235E0000}"/>
    <cellStyle name="Normal 11 3 4 3 2" xfId="12658" xr:uid="{00000000-0005-0000-0000-0000245E0000}"/>
    <cellStyle name="Normal 11 3 4 3 2 2" xfId="12659" xr:uid="{00000000-0005-0000-0000-0000255E0000}"/>
    <cellStyle name="Normal 11 3 4 3 2 2 2" xfId="12660" xr:uid="{00000000-0005-0000-0000-0000265E0000}"/>
    <cellStyle name="Normal 11 3 4 3 2 2 2 2" xfId="41743" xr:uid="{00000000-0005-0000-0000-0000275E0000}"/>
    <cellStyle name="Normal 11 3 4 3 2 2 3" xfId="41742" xr:uid="{00000000-0005-0000-0000-0000285E0000}"/>
    <cellStyle name="Normal 11 3 4 3 2 3" xfId="12661" xr:uid="{00000000-0005-0000-0000-0000295E0000}"/>
    <cellStyle name="Normal 11 3 4 3 2 3 2" xfId="41744" xr:uid="{00000000-0005-0000-0000-00002A5E0000}"/>
    <cellStyle name="Normal 11 3 4 3 2 4" xfId="12662" xr:uid="{00000000-0005-0000-0000-00002B5E0000}"/>
    <cellStyle name="Normal 11 3 4 3 2 4 2" xfId="41745" xr:uid="{00000000-0005-0000-0000-00002C5E0000}"/>
    <cellStyle name="Normal 11 3 4 3 2 5" xfId="12663" xr:uid="{00000000-0005-0000-0000-00002D5E0000}"/>
    <cellStyle name="Normal 11 3 4 3 2 5 2" xfId="41746" xr:uid="{00000000-0005-0000-0000-00002E5E0000}"/>
    <cellStyle name="Normal 11 3 4 3 2 6" xfId="41741" xr:uid="{00000000-0005-0000-0000-00002F5E0000}"/>
    <cellStyle name="Normal 11 3 4 3 3" xfId="12664" xr:uid="{00000000-0005-0000-0000-0000305E0000}"/>
    <cellStyle name="Normal 11 3 4 3 3 2" xfId="12665" xr:uid="{00000000-0005-0000-0000-0000315E0000}"/>
    <cellStyle name="Normal 11 3 4 3 3 2 2" xfId="12666" xr:uid="{00000000-0005-0000-0000-0000325E0000}"/>
    <cellStyle name="Normal 11 3 4 3 3 2 2 2" xfId="41749" xr:uid="{00000000-0005-0000-0000-0000335E0000}"/>
    <cellStyle name="Normal 11 3 4 3 3 2 3" xfId="41748" xr:uid="{00000000-0005-0000-0000-0000345E0000}"/>
    <cellStyle name="Normal 11 3 4 3 3 3" xfId="12667" xr:uid="{00000000-0005-0000-0000-0000355E0000}"/>
    <cellStyle name="Normal 11 3 4 3 3 3 2" xfId="41750" xr:uid="{00000000-0005-0000-0000-0000365E0000}"/>
    <cellStyle name="Normal 11 3 4 3 3 4" xfId="12668" xr:uid="{00000000-0005-0000-0000-0000375E0000}"/>
    <cellStyle name="Normal 11 3 4 3 3 4 2" xfId="41751" xr:uid="{00000000-0005-0000-0000-0000385E0000}"/>
    <cellStyle name="Normal 11 3 4 3 3 5" xfId="12669" xr:uid="{00000000-0005-0000-0000-0000395E0000}"/>
    <cellStyle name="Normal 11 3 4 3 3 5 2" xfId="41752" xr:uid="{00000000-0005-0000-0000-00003A5E0000}"/>
    <cellStyle name="Normal 11 3 4 3 3 6" xfId="41747" xr:uid="{00000000-0005-0000-0000-00003B5E0000}"/>
    <cellStyle name="Normal 11 3 4 3 4" xfId="12670" xr:uid="{00000000-0005-0000-0000-00003C5E0000}"/>
    <cellStyle name="Normal 11 3 4 3 4 2" xfId="12671" xr:uid="{00000000-0005-0000-0000-00003D5E0000}"/>
    <cellStyle name="Normal 11 3 4 3 4 2 2" xfId="41754" xr:uid="{00000000-0005-0000-0000-00003E5E0000}"/>
    <cellStyle name="Normal 11 3 4 3 4 3" xfId="41753" xr:uid="{00000000-0005-0000-0000-00003F5E0000}"/>
    <cellStyle name="Normal 11 3 4 3 5" xfId="12672" xr:uid="{00000000-0005-0000-0000-0000405E0000}"/>
    <cellStyle name="Normal 11 3 4 3 5 2" xfId="41755" xr:uid="{00000000-0005-0000-0000-0000415E0000}"/>
    <cellStyle name="Normal 11 3 4 3 6" xfId="12673" xr:uid="{00000000-0005-0000-0000-0000425E0000}"/>
    <cellStyle name="Normal 11 3 4 3 6 2" xfId="41756" xr:uid="{00000000-0005-0000-0000-0000435E0000}"/>
    <cellStyle name="Normal 11 3 4 3 7" xfId="12674" xr:uid="{00000000-0005-0000-0000-0000445E0000}"/>
    <cellStyle name="Normal 11 3 4 3 7 2" xfId="41757" xr:uid="{00000000-0005-0000-0000-0000455E0000}"/>
    <cellStyle name="Normal 11 3 4 3 8" xfId="41740" xr:uid="{00000000-0005-0000-0000-0000465E0000}"/>
    <cellStyle name="Normal 11 3 4 4" xfId="12675" xr:uid="{00000000-0005-0000-0000-0000475E0000}"/>
    <cellStyle name="Normal 11 3 4 4 2" xfId="12676" xr:uid="{00000000-0005-0000-0000-0000485E0000}"/>
    <cellStyle name="Normal 11 3 4 4 2 2" xfId="12677" xr:uid="{00000000-0005-0000-0000-0000495E0000}"/>
    <cellStyle name="Normal 11 3 4 4 2 2 2" xfId="12678" xr:uid="{00000000-0005-0000-0000-00004A5E0000}"/>
    <cellStyle name="Normal 11 3 4 4 2 2 2 2" xfId="41761" xr:uid="{00000000-0005-0000-0000-00004B5E0000}"/>
    <cellStyle name="Normal 11 3 4 4 2 2 3" xfId="41760" xr:uid="{00000000-0005-0000-0000-00004C5E0000}"/>
    <cellStyle name="Normal 11 3 4 4 2 3" xfId="12679" xr:uid="{00000000-0005-0000-0000-00004D5E0000}"/>
    <cellStyle name="Normal 11 3 4 4 2 3 2" xfId="41762" xr:uid="{00000000-0005-0000-0000-00004E5E0000}"/>
    <cellStyle name="Normal 11 3 4 4 2 4" xfId="12680" xr:uid="{00000000-0005-0000-0000-00004F5E0000}"/>
    <cellStyle name="Normal 11 3 4 4 2 4 2" xfId="41763" xr:uid="{00000000-0005-0000-0000-0000505E0000}"/>
    <cellStyle name="Normal 11 3 4 4 2 5" xfId="12681" xr:uid="{00000000-0005-0000-0000-0000515E0000}"/>
    <cellStyle name="Normal 11 3 4 4 2 5 2" xfId="41764" xr:uid="{00000000-0005-0000-0000-0000525E0000}"/>
    <cellStyle name="Normal 11 3 4 4 2 6" xfId="41759" xr:uid="{00000000-0005-0000-0000-0000535E0000}"/>
    <cellStyle name="Normal 11 3 4 4 3" xfId="12682" xr:uid="{00000000-0005-0000-0000-0000545E0000}"/>
    <cellStyle name="Normal 11 3 4 4 3 2" xfId="12683" xr:uid="{00000000-0005-0000-0000-0000555E0000}"/>
    <cellStyle name="Normal 11 3 4 4 3 2 2" xfId="41766" xr:uid="{00000000-0005-0000-0000-0000565E0000}"/>
    <cellStyle name="Normal 11 3 4 4 3 3" xfId="41765" xr:uid="{00000000-0005-0000-0000-0000575E0000}"/>
    <cellStyle name="Normal 11 3 4 4 4" xfId="12684" xr:uid="{00000000-0005-0000-0000-0000585E0000}"/>
    <cellStyle name="Normal 11 3 4 4 4 2" xfId="41767" xr:uid="{00000000-0005-0000-0000-0000595E0000}"/>
    <cellStyle name="Normal 11 3 4 4 5" xfId="12685" xr:uid="{00000000-0005-0000-0000-00005A5E0000}"/>
    <cellStyle name="Normal 11 3 4 4 5 2" xfId="41768" xr:uid="{00000000-0005-0000-0000-00005B5E0000}"/>
    <cellStyle name="Normal 11 3 4 4 6" xfId="12686" xr:uid="{00000000-0005-0000-0000-00005C5E0000}"/>
    <cellStyle name="Normal 11 3 4 4 6 2" xfId="41769" xr:uid="{00000000-0005-0000-0000-00005D5E0000}"/>
    <cellStyle name="Normal 11 3 4 4 7" xfId="41758" xr:uid="{00000000-0005-0000-0000-00005E5E0000}"/>
    <cellStyle name="Normal 11 3 4 5" xfId="12687" xr:uid="{00000000-0005-0000-0000-00005F5E0000}"/>
    <cellStyle name="Normal 11 3 4 5 2" xfId="12688" xr:uid="{00000000-0005-0000-0000-0000605E0000}"/>
    <cellStyle name="Normal 11 3 4 5 2 2" xfId="12689" xr:uid="{00000000-0005-0000-0000-0000615E0000}"/>
    <cellStyle name="Normal 11 3 4 5 2 2 2" xfId="41772" xr:uid="{00000000-0005-0000-0000-0000625E0000}"/>
    <cellStyle name="Normal 11 3 4 5 2 3" xfId="41771" xr:uid="{00000000-0005-0000-0000-0000635E0000}"/>
    <cellStyle name="Normal 11 3 4 5 3" xfId="12690" xr:uid="{00000000-0005-0000-0000-0000645E0000}"/>
    <cellStyle name="Normal 11 3 4 5 3 2" xfId="41773" xr:uid="{00000000-0005-0000-0000-0000655E0000}"/>
    <cellStyle name="Normal 11 3 4 5 4" xfId="12691" xr:uid="{00000000-0005-0000-0000-0000665E0000}"/>
    <cellStyle name="Normal 11 3 4 5 4 2" xfId="41774" xr:uid="{00000000-0005-0000-0000-0000675E0000}"/>
    <cellStyle name="Normal 11 3 4 5 5" xfId="12692" xr:uid="{00000000-0005-0000-0000-0000685E0000}"/>
    <cellStyle name="Normal 11 3 4 5 5 2" xfId="41775" xr:uid="{00000000-0005-0000-0000-0000695E0000}"/>
    <cellStyle name="Normal 11 3 4 5 6" xfId="41770" xr:uid="{00000000-0005-0000-0000-00006A5E0000}"/>
    <cellStyle name="Normal 11 3 4 6" xfId="12693" xr:uid="{00000000-0005-0000-0000-00006B5E0000}"/>
    <cellStyle name="Normal 11 3 4 6 2" xfId="12694" xr:uid="{00000000-0005-0000-0000-00006C5E0000}"/>
    <cellStyle name="Normal 11 3 4 6 2 2" xfId="12695" xr:uid="{00000000-0005-0000-0000-00006D5E0000}"/>
    <cellStyle name="Normal 11 3 4 6 2 2 2" xfId="41778" xr:uid="{00000000-0005-0000-0000-00006E5E0000}"/>
    <cellStyle name="Normal 11 3 4 6 2 3" xfId="41777" xr:uid="{00000000-0005-0000-0000-00006F5E0000}"/>
    <cellStyle name="Normal 11 3 4 6 3" xfId="12696" xr:uid="{00000000-0005-0000-0000-0000705E0000}"/>
    <cellStyle name="Normal 11 3 4 6 3 2" xfId="41779" xr:uid="{00000000-0005-0000-0000-0000715E0000}"/>
    <cellStyle name="Normal 11 3 4 6 4" xfId="12697" xr:uid="{00000000-0005-0000-0000-0000725E0000}"/>
    <cellStyle name="Normal 11 3 4 6 4 2" xfId="41780" xr:uid="{00000000-0005-0000-0000-0000735E0000}"/>
    <cellStyle name="Normal 11 3 4 6 5" xfId="12698" xr:uid="{00000000-0005-0000-0000-0000745E0000}"/>
    <cellStyle name="Normal 11 3 4 6 5 2" xfId="41781" xr:uid="{00000000-0005-0000-0000-0000755E0000}"/>
    <cellStyle name="Normal 11 3 4 6 6" xfId="41776" xr:uid="{00000000-0005-0000-0000-0000765E0000}"/>
    <cellStyle name="Normal 11 3 4 7" xfId="12699" xr:uid="{00000000-0005-0000-0000-0000775E0000}"/>
    <cellStyle name="Normal 11 3 4 7 2" xfId="12700" xr:uid="{00000000-0005-0000-0000-0000785E0000}"/>
    <cellStyle name="Normal 11 3 4 7 2 2" xfId="12701" xr:uid="{00000000-0005-0000-0000-0000795E0000}"/>
    <cellStyle name="Normal 11 3 4 7 2 2 2" xfId="41784" xr:uid="{00000000-0005-0000-0000-00007A5E0000}"/>
    <cellStyle name="Normal 11 3 4 7 2 3" xfId="41783" xr:uid="{00000000-0005-0000-0000-00007B5E0000}"/>
    <cellStyle name="Normal 11 3 4 7 3" xfId="12702" xr:uid="{00000000-0005-0000-0000-00007C5E0000}"/>
    <cellStyle name="Normal 11 3 4 7 3 2" xfId="41785" xr:uid="{00000000-0005-0000-0000-00007D5E0000}"/>
    <cellStyle name="Normal 11 3 4 7 4" xfId="12703" xr:uid="{00000000-0005-0000-0000-00007E5E0000}"/>
    <cellStyle name="Normal 11 3 4 7 4 2" xfId="41786" xr:uid="{00000000-0005-0000-0000-00007F5E0000}"/>
    <cellStyle name="Normal 11 3 4 7 5" xfId="41782" xr:uid="{00000000-0005-0000-0000-0000805E0000}"/>
    <cellStyle name="Normal 11 3 4 8" xfId="12704" xr:uid="{00000000-0005-0000-0000-0000815E0000}"/>
    <cellStyle name="Normal 11 3 4 8 2" xfId="12705" xr:uid="{00000000-0005-0000-0000-0000825E0000}"/>
    <cellStyle name="Normal 11 3 4 8 2 2" xfId="41788" xr:uid="{00000000-0005-0000-0000-0000835E0000}"/>
    <cellStyle name="Normal 11 3 4 8 3" xfId="12706" xr:uid="{00000000-0005-0000-0000-0000845E0000}"/>
    <cellStyle name="Normal 11 3 4 8 3 2" xfId="41789" xr:uid="{00000000-0005-0000-0000-0000855E0000}"/>
    <cellStyle name="Normal 11 3 4 8 4" xfId="41787" xr:uid="{00000000-0005-0000-0000-0000865E0000}"/>
    <cellStyle name="Normal 11 3 4 9" xfId="12707" xr:uid="{00000000-0005-0000-0000-0000875E0000}"/>
    <cellStyle name="Normal 11 3 4 9 2" xfId="41790" xr:uid="{00000000-0005-0000-0000-0000885E0000}"/>
    <cellStyle name="Normal 11 3 5" xfId="12708" xr:uid="{00000000-0005-0000-0000-0000895E0000}"/>
    <cellStyle name="Normal 11 3 5 10" xfId="12709" xr:uid="{00000000-0005-0000-0000-00008A5E0000}"/>
    <cellStyle name="Normal 11 3 5 10 2" xfId="41792" xr:uid="{00000000-0005-0000-0000-00008B5E0000}"/>
    <cellStyle name="Normal 11 3 5 11" xfId="41791" xr:uid="{00000000-0005-0000-0000-00008C5E0000}"/>
    <cellStyle name="Normal 11 3 5 2" xfId="12710" xr:uid="{00000000-0005-0000-0000-00008D5E0000}"/>
    <cellStyle name="Normal 11 3 5 2 2" xfId="12711" xr:uid="{00000000-0005-0000-0000-00008E5E0000}"/>
    <cellStyle name="Normal 11 3 5 2 2 2" xfId="12712" xr:uid="{00000000-0005-0000-0000-00008F5E0000}"/>
    <cellStyle name="Normal 11 3 5 2 2 2 2" xfId="12713" xr:uid="{00000000-0005-0000-0000-0000905E0000}"/>
    <cellStyle name="Normal 11 3 5 2 2 2 2 2" xfId="41796" xr:uid="{00000000-0005-0000-0000-0000915E0000}"/>
    <cellStyle name="Normal 11 3 5 2 2 2 3" xfId="41795" xr:uid="{00000000-0005-0000-0000-0000925E0000}"/>
    <cellStyle name="Normal 11 3 5 2 2 3" xfId="12714" xr:uid="{00000000-0005-0000-0000-0000935E0000}"/>
    <cellStyle name="Normal 11 3 5 2 2 3 2" xfId="41797" xr:uid="{00000000-0005-0000-0000-0000945E0000}"/>
    <cellStyle name="Normal 11 3 5 2 2 4" xfId="12715" xr:uid="{00000000-0005-0000-0000-0000955E0000}"/>
    <cellStyle name="Normal 11 3 5 2 2 4 2" xfId="41798" xr:uid="{00000000-0005-0000-0000-0000965E0000}"/>
    <cellStyle name="Normal 11 3 5 2 2 5" xfId="12716" xr:uid="{00000000-0005-0000-0000-0000975E0000}"/>
    <cellStyle name="Normal 11 3 5 2 2 5 2" xfId="41799" xr:uid="{00000000-0005-0000-0000-0000985E0000}"/>
    <cellStyle name="Normal 11 3 5 2 2 6" xfId="41794" xr:uid="{00000000-0005-0000-0000-0000995E0000}"/>
    <cellStyle name="Normal 11 3 5 2 3" xfId="12717" xr:uid="{00000000-0005-0000-0000-00009A5E0000}"/>
    <cellStyle name="Normal 11 3 5 2 3 2" xfId="12718" xr:uid="{00000000-0005-0000-0000-00009B5E0000}"/>
    <cellStyle name="Normal 11 3 5 2 3 2 2" xfId="41801" xr:uid="{00000000-0005-0000-0000-00009C5E0000}"/>
    <cellStyle name="Normal 11 3 5 2 3 3" xfId="41800" xr:uid="{00000000-0005-0000-0000-00009D5E0000}"/>
    <cellStyle name="Normal 11 3 5 2 4" xfId="12719" xr:uid="{00000000-0005-0000-0000-00009E5E0000}"/>
    <cellStyle name="Normal 11 3 5 2 4 2" xfId="41802" xr:uid="{00000000-0005-0000-0000-00009F5E0000}"/>
    <cellStyle name="Normal 11 3 5 2 5" xfId="12720" xr:uid="{00000000-0005-0000-0000-0000A05E0000}"/>
    <cellStyle name="Normal 11 3 5 2 5 2" xfId="41803" xr:uid="{00000000-0005-0000-0000-0000A15E0000}"/>
    <cellStyle name="Normal 11 3 5 2 6" xfId="12721" xr:uid="{00000000-0005-0000-0000-0000A25E0000}"/>
    <cellStyle name="Normal 11 3 5 2 6 2" xfId="41804" xr:uid="{00000000-0005-0000-0000-0000A35E0000}"/>
    <cellStyle name="Normal 11 3 5 2 7" xfId="41793" xr:uid="{00000000-0005-0000-0000-0000A45E0000}"/>
    <cellStyle name="Normal 11 3 5 3" xfId="12722" xr:uid="{00000000-0005-0000-0000-0000A55E0000}"/>
    <cellStyle name="Normal 11 3 5 3 2" xfId="12723" xr:uid="{00000000-0005-0000-0000-0000A65E0000}"/>
    <cellStyle name="Normal 11 3 5 3 2 2" xfId="12724" xr:uid="{00000000-0005-0000-0000-0000A75E0000}"/>
    <cellStyle name="Normal 11 3 5 3 2 2 2" xfId="12725" xr:uid="{00000000-0005-0000-0000-0000A85E0000}"/>
    <cellStyle name="Normal 11 3 5 3 2 2 2 2" xfId="41808" xr:uid="{00000000-0005-0000-0000-0000A95E0000}"/>
    <cellStyle name="Normal 11 3 5 3 2 2 3" xfId="41807" xr:uid="{00000000-0005-0000-0000-0000AA5E0000}"/>
    <cellStyle name="Normal 11 3 5 3 2 3" xfId="12726" xr:uid="{00000000-0005-0000-0000-0000AB5E0000}"/>
    <cellStyle name="Normal 11 3 5 3 2 3 2" xfId="41809" xr:uid="{00000000-0005-0000-0000-0000AC5E0000}"/>
    <cellStyle name="Normal 11 3 5 3 2 4" xfId="12727" xr:uid="{00000000-0005-0000-0000-0000AD5E0000}"/>
    <cellStyle name="Normal 11 3 5 3 2 4 2" xfId="41810" xr:uid="{00000000-0005-0000-0000-0000AE5E0000}"/>
    <cellStyle name="Normal 11 3 5 3 2 5" xfId="12728" xr:uid="{00000000-0005-0000-0000-0000AF5E0000}"/>
    <cellStyle name="Normal 11 3 5 3 2 5 2" xfId="41811" xr:uid="{00000000-0005-0000-0000-0000B05E0000}"/>
    <cellStyle name="Normal 11 3 5 3 2 6" xfId="41806" xr:uid="{00000000-0005-0000-0000-0000B15E0000}"/>
    <cellStyle name="Normal 11 3 5 3 3" xfId="12729" xr:uid="{00000000-0005-0000-0000-0000B25E0000}"/>
    <cellStyle name="Normal 11 3 5 3 3 2" xfId="12730" xr:uid="{00000000-0005-0000-0000-0000B35E0000}"/>
    <cellStyle name="Normal 11 3 5 3 3 2 2" xfId="41813" xr:uid="{00000000-0005-0000-0000-0000B45E0000}"/>
    <cellStyle name="Normal 11 3 5 3 3 3" xfId="41812" xr:uid="{00000000-0005-0000-0000-0000B55E0000}"/>
    <cellStyle name="Normal 11 3 5 3 4" xfId="12731" xr:uid="{00000000-0005-0000-0000-0000B65E0000}"/>
    <cellStyle name="Normal 11 3 5 3 4 2" xfId="41814" xr:uid="{00000000-0005-0000-0000-0000B75E0000}"/>
    <cellStyle name="Normal 11 3 5 3 5" xfId="12732" xr:uid="{00000000-0005-0000-0000-0000B85E0000}"/>
    <cellStyle name="Normal 11 3 5 3 5 2" xfId="41815" xr:uid="{00000000-0005-0000-0000-0000B95E0000}"/>
    <cellStyle name="Normal 11 3 5 3 6" xfId="12733" xr:uid="{00000000-0005-0000-0000-0000BA5E0000}"/>
    <cellStyle name="Normal 11 3 5 3 6 2" xfId="41816" xr:uid="{00000000-0005-0000-0000-0000BB5E0000}"/>
    <cellStyle name="Normal 11 3 5 3 7" xfId="41805" xr:uid="{00000000-0005-0000-0000-0000BC5E0000}"/>
    <cellStyle name="Normal 11 3 5 4" xfId="12734" xr:uid="{00000000-0005-0000-0000-0000BD5E0000}"/>
    <cellStyle name="Normal 11 3 5 4 2" xfId="12735" xr:uid="{00000000-0005-0000-0000-0000BE5E0000}"/>
    <cellStyle name="Normal 11 3 5 4 2 2" xfId="12736" xr:uid="{00000000-0005-0000-0000-0000BF5E0000}"/>
    <cellStyle name="Normal 11 3 5 4 2 2 2" xfId="41819" xr:uid="{00000000-0005-0000-0000-0000C05E0000}"/>
    <cellStyle name="Normal 11 3 5 4 2 3" xfId="41818" xr:uid="{00000000-0005-0000-0000-0000C15E0000}"/>
    <cellStyle name="Normal 11 3 5 4 3" xfId="12737" xr:uid="{00000000-0005-0000-0000-0000C25E0000}"/>
    <cellStyle name="Normal 11 3 5 4 3 2" xfId="41820" xr:uid="{00000000-0005-0000-0000-0000C35E0000}"/>
    <cellStyle name="Normal 11 3 5 4 4" xfId="12738" xr:uid="{00000000-0005-0000-0000-0000C45E0000}"/>
    <cellStyle name="Normal 11 3 5 4 4 2" xfId="41821" xr:uid="{00000000-0005-0000-0000-0000C55E0000}"/>
    <cellStyle name="Normal 11 3 5 4 5" xfId="12739" xr:uid="{00000000-0005-0000-0000-0000C65E0000}"/>
    <cellStyle name="Normal 11 3 5 4 5 2" xfId="41822" xr:uid="{00000000-0005-0000-0000-0000C75E0000}"/>
    <cellStyle name="Normal 11 3 5 4 6" xfId="41817" xr:uid="{00000000-0005-0000-0000-0000C85E0000}"/>
    <cellStyle name="Normal 11 3 5 5" xfId="12740" xr:uid="{00000000-0005-0000-0000-0000C95E0000}"/>
    <cellStyle name="Normal 11 3 5 5 2" xfId="12741" xr:uid="{00000000-0005-0000-0000-0000CA5E0000}"/>
    <cellStyle name="Normal 11 3 5 5 2 2" xfId="12742" xr:uid="{00000000-0005-0000-0000-0000CB5E0000}"/>
    <cellStyle name="Normal 11 3 5 5 2 2 2" xfId="41825" xr:uid="{00000000-0005-0000-0000-0000CC5E0000}"/>
    <cellStyle name="Normal 11 3 5 5 2 3" xfId="41824" xr:uid="{00000000-0005-0000-0000-0000CD5E0000}"/>
    <cellStyle name="Normal 11 3 5 5 3" xfId="12743" xr:uid="{00000000-0005-0000-0000-0000CE5E0000}"/>
    <cellStyle name="Normal 11 3 5 5 3 2" xfId="41826" xr:uid="{00000000-0005-0000-0000-0000CF5E0000}"/>
    <cellStyle name="Normal 11 3 5 5 4" xfId="12744" xr:uid="{00000000-0005-0000-0000-0000D05E0000}"/>
    <cellStyle name="Normal 11 3 5 5 4 2" xfId="41827" xr:uid="{00000000-0005-0000-0000-0000D15E0000}"/>
    <cellStyle name="Normal 11 3 5 5 5" xfId="12745" xr:uid="{00000000-0005-0000-0000-0000D25E0000}"/>
    <cellStyle name="Normal 11 3 5 5 5 2" xfId="41828" xr:uid="{00000000-0005-0000-0000-0000D35E0000}"/>
    <cellStyle name="Normal 11 3 5 5 6" xfId="41823" xr:uid="{00000000-0005-0000-0000-0000D45E0000}"/>
    <cellStyle name="Normal 11 3 5 6" xfId="12746" xr:uid="{00000000-0005-0000-0000-0000D55E0000}"/>
    <cellStyle name="Normal 11 3 5 6 2" xfId="12747" xr:uid="{00000000-0005-0000-0000-0000D65E0000}"/>
    <cellStyle name="Normal 11 3 5 6 2 2" xfId="12748" xr:uid="{00000000-0005-0000-0000-0000D75E0000}"/>
    <cellStyle name="Normal 11 3 5 6 2 2 2" xfId="41831" xr:uid="{00000000-0005-0000-0000-0000D85E0000}"/>
    <cellStyle name="Normal 11 3 5 6 2 3" xfId="41830" xr:uid="{00000000-0005-0000-0000-0000D95E0000}"/>
    <cellStyle name="Normal 11 3 5 6 3" xfId="12749" xr:uid="{00000000-0005-0000-0000-0000DA5E0000}"/>
    <cellStyle name="Normal 11 3 5 6 3 2" xfId="41832" xr:uid="{00000000-0005-0000-0000-0000DB5E0000}"/>
    <cellStyle name="Normal 11 3 5 6 4" xfId="12750" xr:uid="{00000000-0005-0000-0000-0000DC5E0000}"/>
    <cellStyle name="Normal 11 3 5 6 4 2" xfId="41833" xr:uid="{00000000-0005-0000-0000-0000DD5E0000}"/>
    <cellStyle name="Normal 11 3 5 6 5" xfId="41829" xr:uid="{00000000-0005-0000-0000-0000DE5E0000}"/>
    <cellStyle name="Normal 11 3 5 7" xfId="12751" xr:uid="{00000000-0005-0000-0000-0000DF5E0000}"/>
    <cellStyle name="Normal 11 3 5 7 2" xfId="12752" xr:uid="{00000000-0005-0000-0000-0000E05E0000}"/>
    <cellStyle name="Normal 11 3 5 7 2 2" xfId="41835" xr:uid="{00000000-0005-0000-0000-0000E15E0000}"/>
    <cellStyle name="Normal 11 3 5 7 3" xfId="12753" xr:uid="{00000000-0005-0000-0000-0000E25E0000}"/>
    <cellStyle name="Normal 11 3 5 7 3 2" xfId="41836" xr:uid="{00000000-0005-0000-0000-0000E35E0000}"/>
    <cellStyle name="Normal 11 3 5 7 4" xfId="41834" xr:uid="{00000000-0005-0000-0000-0000E45E0000}"/>
    <cellStyle name="Normal 11 3 5 8" xfId="12754" xr:uid="{00000000-0005-0000-0000-0000E55E0000}"/>
    <cellStyle name="Normal 11 3 5 8 2" xfId="41837" xr:uid="{00000000-0005-0000-0000-0000E65E0000}"/>
    <cellStyle name="Normal 11 3 5 9" xfId="12755" xr:uid="{00000000-0005-0000-0000-0000E75E0000}"/>
    <cellStyle name="Normal 11 3 5 9 2" xfId="41838" xr:uid="{00000000-0005-0000-0000-0000E85E0000}"/>
    <cellStyle name="Normal 11 3 6" xfId="12756" xr:uid="{00000000-0005-0000-0000-0000E95E0000}"/>
    <cellStyle name="Normal 11 3 6 2" xfId="12757" xr:uid="{00000000-0005-0000-0000-0000EA5E0000}"/>
    <cellStyle name="Normal 11 3 6 2 2" xfId="12758" xr:uid="{00000000-0005-0000-0000-0000EB5E0000}"/>
    <cellStyle name="Normal 11 3 6 2 2 2" xfId="12759" xr:uid="{00000000-0005-0000-0000-0000EC5E0000}"/>
    <cellStyle name="Normal 11 3 6 2 2 2 2" xfId="41842" xr:uid="{00000000-0005-0000-0000-0000ED5E0000}"/>
    <cellStyle name="Normal 11 3 6 2 2 3" xfId="41841" xr:uid="{00000000-0005-0000-0000-0000EE5E0000}"/>
    <cellStyle name="Normal 11 3 6 2 3" xfId="12760" xr:uid="{00000000-0005-0000-0000-0000EF5E0000}"/>
    <cellStyle name="Normal 11 3 6 2 3 2" xfId="41843" xr:uid="{00000000-0005-0000-0000-0000F05E0000}"/>
    <cellStyle name="Normal 11 3 6 2 4" xfId="12761" xr:uid="{00000000-0005-0000-0000-0000F15E0000}"/>
    <cellStyle name="Normal 11 3 6 2 4 2" xfId="41844" xr:uid="{00000000-0005-0000-0000-0000F25E0000}"/>
    <cellStyle name="Normal 11 3 6 2 5" xfId="12762" xr:uid="{00000000-0005-0000-0000-0000F35E0000}"/>
    <cellStyle name="Normal 11 3 6 2 5 2" xfId="41845" xr:uid="{00000000-0005-0000-0000-0000F45E0000}"/>
    <cellStyle name="Normal 11 3 6 2 6" xfId="41840" xr:uid="{00000000-0005-0000-0000-0000F55E0000}"/>
    <cellStyle name="Normal 11 3 6 3" xfId="12763" xr:uid="{00000000-0005-0000-0000-0000F65E0000}"/>
    <cellStyle name="Normal 11 3 6 3 2" xfId="12764" xr:uid="{00000000-0005-0000-0000-0000F75E0000}"/>
    <cellStyle name="Normal 11 3 6 3 2 2" xfId="12765" xr:uid="{00000000-0005-0000-0000-0000F85E0000}"/>
    <cellStyle name="Normal 11 3 6 3 2 2 2" xfId="41848" xr:uid="{00000000-0005-0000-0000-0000F95E0000}"/>
    <cellStyle name="Normal 11 3 6 3 2 3" xfId="41847" xr:uid="{00000000-0005-0000-0000-0000FA5E0000}"/>
    <cellStyle name="Normal 11 3 6 3 3" xfId="12766" xr:uid="{00000000-0005-0000-0000-0000FB5E0000}"/>
    <cellStyle name="Normal 11 3 6 3 3 2" xfId="41849" xr:uid="{00000000-0005-0000-0000-0000FC5E0000}"/>
    <cellStyle name="Normal 11 3 6 3 4" xfId="12767" xr:uid="{00000000-0005-0000-0000-0000FD5E0000}"/>
    <cellStyle name="Normal 11 3 6 3 4 2" xfId="41850" xr:uid="{00000000-0005-0000-0000-0000FE5E0000}"/>
    <cellStyle name="Normal 11 3 6 3 5" xfId="12768" xr:uid="{00000000-0005-0000-0000-0000FF5E0000}"/>
    <cellStyle name="Normal 11 3 6 3 5 2" xfId="41851" xr:uid="{00000000-0005-0000-0000-0000005F0000}"/>
    <cellStyle name="Normal 11 3 6 3 6" xfId="41846" xr:uid="{00000000-0005-0000-0000-0000015F0000}"/>
    <cellStyle name="Normal 11 3 6 4" xfId="12769" xr:uid="{00000000-0005-0000-0000-0000025F0000}"/>
    <cellStyle name="Normal 11 3 6 4 2" xfId="12770" xr:uid="{00000000-0005-0000-0000-0000035F0000}"/>
    <cellStyle name="Normal 11 3 6 4 2 2" xfId="41853" xr:uid="{00000000-0005-0000-0000-0000045F0000}"/>
    <cellStyle name="Normal 11 3 6 4 3" xfId="41852" xr:uid="{00000000-0005-0000-0000-0000055F0000}"/>
    <cellStyle name="Normal 11 3 6 5" xfId="12771" xr:uid="{00000000-0005-0000-0000-0000065F0000}"/>
    <cellStyle name="Normal 11 3 6 5 2" xfId="41854" xr:uid="{00000000-0005-0000-0000-0000075F0000}"/>
    <cellStyle name="Normal 11 3 6 6" xfId="12772" xr:uid="{00000000-0005-0000-0000-0000085F0000}"/>
    <cellStyle name="Normal 11 3 6 6 2" xfId="41855" xr:uid="{00000000-0005-0000-0000-0000095F0000}"/>
    <cellStyle name="Normal 11 3 6 7" xfId="12773" xr:uid="{00000000-0005-0000-0000-00000A5F0000}"/>
    <cellStyle name="Normal 11 3 6 7 2" xfId="41856" xr:uid="{00000000-0005-0000-0000-00000B5F0000}"/>
    <cellStyle name="Normal 11 3 6 8" xfId="41839" xr:uid="{00000000-0005-0000-0000-00000C5F0000}"/>
    <cellStyle name="Normal 11 3 7" xfId="12774" xr:uid="{00000000-0005-0000-0000-00000D5F0000}"/>
    <cellStyle name="Normal 11 3 7 2" xfId="12775" xr:uid="{00000000-0005-0000-0000-00000E5F0000}"/>
    <cellStyle name="Normal 11 3 7 2 2" xfId="12776" xr:uid="{00000000-0005-0000-0000-00000F5F0000}"/>
    <cellStyle name="Normal 11 3 7 2 2 2" xfId="12777" xr:uid="{00000000-0005-0000-0000-0000105F0000}"/>
    <cellStyle name="Normal 11 3 7 2 2 2 2" xfId="41860" xr:uid="{00000000-0005-0000-0000-0000115F0000}"/>
    <cellStyle name="Normal 11 3 7 2 2 3" xfId="41859" xr:uid="{00000000-0005-0000-0000-0000125F0000}"/>
    <cellStyle name="Normal 11 3 7 2 3" xfId="12778" xr:uid="{00000000-0005-0000-0000-0000135F0000}"/>
    <cellStyle name="Normal 11 3 7 2 3 2" xfId="41861" xr:uid="{00000000-0005-0000-0000-0000145F0000}"/>
    <cellStyle name="Normal 11 3 7 2 4" xfId="12779" xr:uid="{00000000-0005-0000-0000-0000155F0000}"/>
    <cellStyle name="Normal 11 3 7 2 4 2" xfId="41862" xr:uid="{00000000-0005-0000-0000-0000165F0000}"/>
    <cellStyle name="Normal 11 3 7 2 5" xfId="12780" xr:uid="{00000000-0005-0000-0000-0000175F0000}"/>
    <cellStyle name="Normal 11 3 7 2 5 2" xfId="41863" xr:uid="{00000000-0005-0000-0000-0000185F0000}"/>
    <cellStyle name="Normal 11 3 7 2 6" xfId="41858" xr:uid="{00000000-0005-0000-0000-0000195F0000}"/>
    <cellStyle name="Normal 11 3 7 3" xfId="12781" xr:uid="{00000000-0005-0000-0000-00001A5F0000}"/>
    <cellStyle name="Normal 11 3 7 3 2" xfId="12782" xr:uid="{00000000-0005-0000-0000-00001B5F0000}"/>
    <cellStyle name="Normal 11 3 7 3 2 2" xfId="41865" xr:uid="{00000000-0005-0000-0000-00001C5F0000}"/>
    <cellStyle name="Normal 11 3 7 3 3" xfId="41864" xr:uid="{00000000-0005-0000-0000-00001D5F0000}"/>
    <cellStyle name="Normal 11 3 7 4" xfId="12783" xr:uid="{00000000-0005-0000-0000-00001E5F0000}"/>
    <cellStyle name="Normal 11 3 7 4 2" xfId="41866" xr:uid="{00000000-0005-0000-0000-00001F5F0000}"/>
    <cellStyle name="Normal 11 3 7 5" xfId="12784" xr:uid="{00000000-0005-0000-0000-0000205F0000}"/>
    <cellStyle name="Normal 11 3 7 5 2" xfId="41867" xr:uid="{00000000-0005-0000-0000-0000215F0000}"/>
    <cellStyle name="Normal 11 3 7 6" xfId="12785" xr:uid="{00000000-0005-0000-0000-0000225F0000}"/>
    <cellStyle name="Normal 11 3 7 6 2" xfId="41868" xr:uid="{00000000-0005-0000-0000-0000235F0000}"/>
    <cellStyle name="Normal 11 3 7 7" xfId="41857" xr:uid="{00000000-0005-0000-0000-0000245F0000}"/>
    <cellStyle name="Normal 11 3 8" xfId="12786" xr:uid="{00000000-0005-0000-0000-0000255F0000}"/>
    <cellStyle name="Normal 11 3 8 2" xfId="12787" xr:uid="{00000000-0005-0000-0000-0000265F0000}"/>
    <cellStyle name="Normal 11 3 8 2 2" xfId="12788" xr:uid="{00000000-0005-0000-0000-0000275F0000}"/>
    <cellStyle name="Normal 11 3 8 2 2 2" xfId="41871" xr:uid="{00000000-0005-0000-0000-0000285F0000}"/>
    <cellStyle name="Normal 11 3 8 2 3" xfId="41870" xr:uid="{00000000-0005-0000-0000-0000295F0000}"/>
    <cellStyle name="Normal 11 3 8 3" xfId="12789" xr:uid="{00000000-0005-0000-0000-00002A5F0000}"/>
    <cellStyle name="Normal 11 3 8 3 2" xfId="41872" xr:uid="{00000000-0005-0000-0000-00002B5F0000}"/>
    <cellStyle name="Normal 11 3 8 4" xfId="12790" xr:uid="{00000000-0005-0000-0000-00002C5F0000}"/>
    <cellStyle name="Normal 11 3 8 4 2" xfId="41873" xr:uid="{00000000-0005-0000-0000-00002D5F0000}"/>
    <cellStyle name="Normal 11 3 8 5" xfId="12791" xr:uid="{00000000-0005-0000-0000-00002E5F0000}"/>
    <cellStyle name="Normal 11 3 8 5 2" xfId="41874" xr:uid="{00000000-0005-0000-0000-00002F5F0000}"/>
    <cellStyle name="Normal 11 3 8 6" xfId="41869" xr:uid="{00000000-0005-0000-0000-0000305F0000}"/>
    <cellStyle name="Normal 11 3 9" xfId="12792" xr:uid="{00000000-0005-0000-0000-0000315F0000}"/>
    <cellStyle name="Normal 11 3 9 2" xfId="12793" xr:uid="{00000000-0005-0000-0000-0000325F0000}"/>
    <cellStyle name="Normal 11 3 9 2 2" xfId="12794" xr:uid="{00000000-0005-0000-0000-0000335F0000}"/>
    <cellStyle name="Normal 11 3 9 2 2 2" xfId="41877" xr:uid="{00000000-0005-0000-0000-0000345F0000}"/>
    <cellStyle name="Normal 11 3 9 2 3" xfId="41876" xr:uid="{00000000-0005-0000-0000-0000355F0000}"/>
    <cellStyle name="Normal 11 3 9 3" xfId="12795" xr:uid="{00000000-0005-0000-0000-0000365F0000}"/>
    <cellStyle name="Normal 11 3 9 3 2" xfId="41878" xr:uid="{00000000-0005-0000-0000-0000375F0000}"/>
    <cellStyle name="Normal 11 3 9 4" xfId="12796" xr:uid="{00000000-0005-0000-0000-0000385F0000}"/>
    <cellStyle name="Normal 11 3 9 4 2" xfId="41879" xr:uid="{00000000-0005-0000-0000-0000395F0000}"/>
    <cellStyle name="Normal 11 3 9 5" xfId="12797" xr:uid="{00000000-0005-0000-0000-00003A5F0000}"/>
    <cellStyle name="Normal 11 3 9 5 2" xfId="41880" xr:uid="{00000000-0005-0000-0000-00003B5F0000}"/>
    <cellStyle name="Normal 11 3 9 6" xfId="41875" xr:uid="{00000000-0005-0000-0000-00003C5F0000}"/>
    <cellStyle name="Normal 11 4" xfId="204" xr:uid="{00000000-0005-0000-0000-00003D5F0000}"/>
    <cellStyle name="Normal 11 4 10" xfId="12798" xr:uid="{00000000-0005-0000-0000-00003E5F0000}"/>
    <cellStyle name="Normal 11 4 10 2" xfId="12799" xr:uid="{00000000-0005-0000-0000-00003F5F0000}"/>
    <cellStyle name="Normal 11 4 10 2 2" xfId="41882" xr:uid="{00000000-0005-0000-0000-0000405F0000}"/>
    <cellStyle name="Normal 11 4 10 3" xfId="12800" xr:uid="{00000000-0005-0000-0000-0000415F0000}"/>
    <cellStyle name="Normal 11 4 10 3 2" xfId="41883" xr:uid="{00000000-0005-0000-0000-0000425F0000}"/>
    <cellStyle name="Normal 11 4 10 4" xfId="41881" xr:uid="{00000000-0005-0000-0000-0000435F0000}"/>
    <cellStyle name="Normal 11 4 11" xfId="12801" xr:uid="{00000000-0005-0000-0000-0000445F0000}"/>
    <cellStyle name="Normal 11 4 11 2" xfId="41884" xr:uid="{00000000-0005-0000-0000-0000455F0000}"/>
    <cellStyle name="Normal 11 4 12" xfId="12802" xr:uid="{00000000-0005-0000-0000-0000465F0000}"/>
    <cellStyle name="Normal 11 4 12 2" xfId="41885" xr:uid="{00000000-0005-0000-0000-0000475F0000}"/>
    <cellStyle name="Normal 11 4 13" xfId="12803" xr:uid="{00000000-0005-0000-0000-0000485F0000}"/>
    <cellStyle name="Normal 11 4 13 2" xfId="41886" xr:uid="{00000000-0005-0000-0000-0000495F0000}"/>
    <cellStyle name="Normal 11 4 2" xfId="205" xr:uid="{00000000-0005-0000-0000-00004A5F0000}"/>
    <cellStyle name="Normal 11 4 2 10" xfId="12804" xr:uid="{00000000-0005-0000-0000-00004B5F0000}"/>
    <cellStyle name="Normal 11 4 2 10 2" xfId="41887" xr:uid="{00000000-0005-0000-0000-00004C5F0000}"/>
    <cellStyle name="Normal 11 4 2 11" xfId="12805" xr:uid="{00000000-0005-0000-0000-00004D5F0000}"/>
    <cellStyle name="Normal 11 4 2 11 2" xfId="41888" xr:uid="{00000000-0005-0000-0000-00004E5F0000}"/>
    <cellStyle name="Normal 11 4 2 12" xfId="12806" xr:uid="{00000000-0005-0000-0000-00004F5F0000}"/>
    <cellStyle name="Normal 11 4 2 12 2" xfId="41889" xr:uid="{00000000-0005-0000-0000-0000505F0000}"/>
    <cellStyle name="Normal 11 4 2 2" xfId="12807" xr:uid="{00000000-0005-0000-0000-0000515F0000}"/>
    <cellStyle name="Normal 11 4 2 2 10" xfId="12808" xr:uid="{00000000-0005-0000-0000-0000525F0000}"/>
    <cellStyle name="Normal 11 4 2 2 10 2" xfId="41891" xr:uid="{00000000-0005-0000-0000-0000535F0000}"/>
    <cellStyle name="Normal 11 4 2 2 11" xfId="12809" xr:uid="{00000000-0005-0000-0000-0000545F0000}"/>
    <cellStyle name="Normal 11 4 2 2 11 2" xfId="41892" xr:uid="{00000000-0005-0000-0000-0000555F0000}"/>
    <cellStyle name="Normal 11 4 2 2 12" xfId="41890" xr:uid="{00000000-0005-0000-0000-0000565F0000}"/>
    <cellStyle name="Normal 11 4 2 2 2" xfId="12810" xr:uid="{00000000-0005-0000-0000-0000575F0000}"/>
    <cellStyle name="Normal 11 4 2 2 2 10" xfId="12811" xr:uid="{00000000-0005-0000-0000-0000585F0000}"/>
    <cellStyle name="Normal 11 4 2 2 2 10 2" xfId="41894" xr:uid="{00000000-0005-0000-0000-0000595F0000}"/>
    <cellStyle name="Normal 11 4 2 2 2 11" xfId="41893" xr:uid="{00000000-0005-0000-0000-00005A5F0000}"/>
    <cellStyle name="Normal 11 4 2 2 2 2" xfId="12812" xr:uid="{00000000-0005-0000-0000-00005B5F0000}"/>
    <cellStyle name="Normal 11 4 2 2 2 2 2" xfId="12813" xr:uid="{00000000-0005-0000-0000-00005C5F0000}"/>
    <cellStyle name="Normal 11 4 2 2 2 2 2 2" xfId="12814" xr:uid="{00000000-0005-0000-0000-00005D5F0000}"/>
    <cellStyle name="Normal 11 4 2 2 2 2 2 2 2" xfId="12815" xr:uid="{00000000-0005-0000-0000-00005E5F0000}"/>
    <cellStyle name="Normal 11 4 2 2 2 2 2 2 2 2" xfId="41898" xr:uid="{00000000-0005-0000-0000-00005F5F0000}"/>
    <cellStyle name="Normal 11 4 2 2 2 2 2 2 3" xfId="41897" xr:uid="{00000000-0005-0000-0000-0000605F0000}"/>
    <cellStyle name="Normal 11 4 2 2 2 2 2 3" xfId="12816" xr:uid="{00000000-0005-0000-0000-0000615F0000}"/>
    <cellStyle name="Normal 11 4 2 2 2 2 2 3 2" xfId="41899" xr:uid="{00000000-0005-0000-0000-0000625F0000}"/>
    <cellStyle name="Normal 11 4 2 2 2 2 2 4" xfId="12817" xr:uid="{00000000-0005-0000-0000-0000635F0000}"/>
    <cellStyle name="Normal 11 4 2 2 2 2 2 4 2" xfId="41900" xr:uid="{00000000-0005-0000-0000-0000645F0000}"/>
    <cellStyle name="Normal 11 4 2 2 2 2 2 5" xfId="12818" xr:uid="{00000000-0005-0000-0000-0000655F0000}"/>
    <cellStyle name="Normal 11 4 2 2 2 2 2 5 2" xfId="41901" xr:uid="{00000000-0005-0000-0000-0000665F0000}"/>
    <cellStyle name="Normal 11 4 2 2 2 2 2 6" xfId="41896" xr:uid="{00000000-0005-0000-0000-0000675F0000}"/>
    <cellStyle name="Normal 11 4 2 2 2 2 3" xfId="12819" xr:uid="{00000000-0005-0000-0000-0000685F0000}"/>
    <cellStyle name="Normal 11 4 2 2 2 2 3 2" xfId="12820" xr:uid="{00000000-0005-0000-0000-0000695F0000}"/>
    <cellStyle name="Normal 11 4 2 2 2 2 3 2 2" xfId="41903" xr:uid="{00000000-0005-0000-0000-00006A5F0000}"/>
    <cellStyle name="Normal 11 4 2 2 2 2 3 3" xfId="41902" xr:uid="{00000000-0005-0000-0000-00006B5F0000}"/>
    <cellStyle name="Normal 11 4 2 2 2 2 4" xfId="12821" xr:uid="{00000000-0005-0000-0000-00006C5F0000}"/>
    <cellStyle name="Normal 11 4 2 2 2 2 4 2" xfId="41904" xr:uid="{00000000-0005-0000-0000-00006D5F0000}"/>
    <cellStyle name="Normal 11 4 2 2 2 2 5" xfId="12822" xr:uid="{00000000-0005-0000-0000-00006E5F0000}"/>
    <cellStyle name="Normal 11 4 2 2 2 2 5 2" xfId="41905" xr:uid="{00000000-0005-0000-0000-00006F5F0000}"/>
    <cellStyle name="Normal 11 4 2 2 2 2 6" xfId="12823" xr:uid="{00000000-0005-0000-0000-0000705F0000}"/>
    <cellStyle name="Normal 11 4 2 2 2 2 6 2" xfId="41906" xr:uid="{00000000-0005-0000-0000-0000715F0000}"/>
    <cellStyle name="Normal 11 4 2 2 2 2 7" xfId="41895" xr:uid="{00000000-0005-0000-0000-0000725F0000}"/>
    <cellStyle name="Normal 11 4 2 2 2 3" xfId="12824" xr:uid="{00000000-0005-0000-0000-0000735F0000}"/>
    <cellStyle name="Normal 11 4 2 2 2 3 2" xfId="12825" xr:uid="{00000000-0005-0000-0000-0000745F0000}"/>
    <cellStyle name="Normal 11 4 2 2 2 3 2 2" xfId="12826" xr:uid="{00000000-0005-0000-0000-0000755F0000}"/>
    <cellStyle name="Normal 11 4 2 2 2 3 2 2 2" xfId="12827" xr:uid="{00000000-0005-0000-0000-0000765F0000}"/>
    <cellStyle name="Normal 11 4 2 2 2 3 2 2 2 2" xfId="41910" xr:uid="{00000000-0005-0000-0000-0000775F0000}"/>
    <cellStyle name="Normal 11 4 2 2 2 3 2 2 3" xfId="41909" xr:uid="{00000000-0005-0000-0000-0000785F0000}"/>
    <cellStyle name="Normal 11 4 2 2 2 3 2 3" xfId="12828" xr:uid="{00000000-0005-0000-0000-0000795F0000}"/>
    <cellStyle name="Normal 11 4 2 2 2 3 2 3 2" xfId="41911" xr:uid="{00000000-0005-0000-0000-00007A5F0000}"/>
    <cellStyle name="Normal 11 4 2 2 2 3 2 4" xfId="12829" xr:uid="{00000000-0005-0000-0000-00007B5F0000}"/>
    <cellStyle name="Normal 11 4 2 2 2 3 2 4 2" xfId="41912" xr:uid="{00000000-0005-0000-0000-00007C5F0000}"/>
    <cellStyle name="Normal 11 4 2 2 2 3 2 5" xfId="12830" xr:uid="{00000000-0005-0000-0000-00007D5F0000}"/>
    <cellStyle name="Normal 11 4 2 2 2 3 2 5 2" xfId="41913" xr:uid="{00000000-0005-0000-0000-00007E5F0000}"/>
    <cellStyle name="Normal 11 4 2 2 2 3 2 6" xfId="41908" xr:uid="{00000000-0005-0000-0000-00007F5F0000}"/>
    <cellStyle name="Normal 11 4 2 2 2 3 3" xfId="12831" xr:uid="{00000000-0005-0000-0000-0000805F0000}"/>
    <cellStyle name="Normal 11 4 2 2 2 3 3 2" xfId="12832" xr:uid="{00000000-0005-0000-0000-0000815F0000}"/>
    <cellStyle name="Normal 11 4 2 2 2 3 3 2 2" xfId="41915" xr:uid="{00000000-0005-0000-0000-0000825F0000}"/>
    <cellStyle name="Normal 11 4 2 2 2 3 3 3" xfId="41914" xr:uid="{00000000-0005-0000-0000-0000835F0000}"/>
    <cellStyle name="Normal 11 4 2 2 2 3 4" xfId="12833" xr:uid="{00000000-0005-0000-0000-0000845F0000}"/>
    <cellStyle name="Normal 11 4 2 2 2 3 4 2" xfId="41916" xr:uid="{00000000-0005-0000-0000-0000855F0000}"/>
    <cellStyle name="Normal 11 4 2 2 2 3 5" xfId="12834" xr:uid="{00000000-0005-0000-0000-0000865F0000}"/>
    <cellStyle name="Normal 11 4 2 2 2 3 5 2" xfId="41917" xr:uid="{00000000-0005-0000-0000-0000875F0000}"/>
    <cellStyle name="Normal 11 4 2 2 2 3 6" xfId="12835" xr:uid="{00000000-0005-0000-0000-0000885F0000}"/>
    <cellStyle name="Normal 11 4 2 2 2 3 6 2" xfId="41918" xr:uid="{00000000-0005-0000-0000-0000895F0000}"/>
    <cellStyle name="Normal 11 4 2 2 2 3 7" xfId="41907" xr:uid="{00000000-0005-0000-0000-00008A5F0000}"/>
    <cellStyle name="Normal 11 4 2 2 2 4" xfId="12836" xr:uid="{00000000-0005-0000-0000-00008B5F0000}"/>
    <cellStyle name="Normal 11 4 2 2 2 4 2" xfId="12837" xr:uid="{00000000-0005-0000-0000-00008C5F0000}"/>
    <cellStyle name="Normal 11 4 2 2 2 4 2 2" xfId="12838" xr:uid="{00000000-0005-0000-0000-00008D5F0000}"/>
    <cellStyle name="Normal 11 4 2 2 2 4 2 2 2" xfId="41921" xr:uid="{00000000-0005-0000-0000-00008E5F0000}"/>
    <cellStyle name="Normal 11 4 2 2 2 4 2 3" xfId="41920" xr:uid="{00000000-0005-0000-0000-00008F5F0000}"/>
    <cellStyle name="Normal 11 4 2 2 2 4 3" xfId="12839" xr:uid="{00000000-0005-0000-0000-0000905F0000}"/>
    <cellStyle name="Normal 11 4 2 2 2 4 3 2" xfId="41922" xr:uid="{00000000-0005-0000-0000-0000915F0000}"/>
    <cellStyle name="Normal 11 4 2 2 2 4 4" xfId="12840" xr:uid="{00000000-0005-0000-0000-0000925F0000}"/>
    <cellStyle name="Normal 11 4 2 2 2 4 4 2" xfId="41923" xr:uid="{00000000-0005-0000-0000-0000935F0000}"/>
    <cellStyle name="Normal 11 4 2 2 2 4 5" xfId="12841" xr:uid="{00000000-0005-0000-0000-0000945F0000}"/>
    <cellStyle name="Normal 11 4 2 2 2 4 5 2" xfId="41924" xr:uid="{00000000-0005-0000-0000-0000955F0000}"/>
    <cellStyle name="Normal 11 4 2 2 2 4 6" xfId="41919" xr:uid="{00000000-0005-0000-0000-0000965F0000}"/>
    <cellStyle name="Normal 11 4 2 2 2 5" xfId="12842" xr:uid="{00000000-0005-0000-0000-0000975F0000}"/>
    <cellStyle name="Normal 11 4 2 2 2 5 2" xfId="12843" xr:uid="{00000000-0005-0000-0000-0000985F0000}"/>
    <cellStyle name="Normal 11 4 2 2 2 5 2 2" xfId="12844" xr:uid="{00000000-0005-0000-0000-0000995F0000}"/>
    <cellStyle name="Normal 11 4 2 2 2 5 2 2 2" xfId="41927" xr:uid="{00000000-0005-0000-0000-00009A5F0000}"/>
    <cellStyle name="Normal 11 4 2 2 2 5 2 3" xfId="41926" xr:uid="{00000000-0005-0000-0000-00009B5F0000}"/>
    <cellStyle name="Normal 11 4 2 2 2 5 3" xfId="12845" xr:uid="{00000000-0005-0000-0000-00009C5F0000}"/>
    <cellStyle name="Normal 11 4 2 2 2 5 3 2" xfId="41928" xr:uid="{00000000-0005-0000-0000-00009D5F0000}"/>
    <cellStyle name="Normal 11 4 2 2 2 5 4" xfId="12846" xr:uid="{00000000-0005-0000-0000-00009E5F0000}"/>
    <cellStyle name="Normal 11 4 2 2 2 5 4 2" xfId="41929" xr:uid="{00000000-0005-0000-0000-00009F5F0000}"/>
    <cellStyle name="Normal 11 4 2 2 2 5 5" xfId="12847" xr:uid="{00000000-0005-0000-0000-0000A05F0000}"/>
    <cellStyle name="Normal 11 4 2 2 2 5 5 2" xfId="41930" xr:uid="{00000000-0005-0000-0000-0000A15F0000}"/>
    <cellStyle name="Normal 11 4 2 2 2 5 6" xfId="41925" xr:uid="{00000000-0005-0000-0000-0000A25F0000}"/>
    <cellStyle name="Normal 11 4 2 2 2 6" xfId="12848" xr:uid="{00000000-0005-0000-0000-0000A35F0000}"/>
    <cellStyle name="Normal 11 4 2 2 2 6 2" xfId="12849" xr:uid="{00000000-0005-0000-0000-0000A45F0000}"/>
    <cellStyle name="Normal 11 4 2 2 2 6 2 2" xfId="12850" xr:uid="{00000000-0005-0000-0000-0000A55F0000}"/>
    <cellStyle name="Normal 11 4 2 2 2 6 2 2 2" xfId="41933" xr:uid="{00000000-0005-0000-0000-0000A65F0000}"/>
    <cellStyle name="Normal 11 4 2 2 2 6 2 3" xfId="41932" xr:uid="{00000000-0005-0000-0000-0000A75F0000}"/>
    <cellStyle name="Normal 11 4 2 2 2 6 3" xfId="12851" xr:uid="{00000000-0005-0000-0000-0000A85F0000}"/>
    <cellStyle name="Normal 11 4 2 2 2 6 3 2" xfId="41934" xr:uid="{00000000-0005-0000-0000-0000A95F0000}"/>
    <cellStyle name="Normal 11 4 2 2 2 6 4" xfId="12852" xr:uid="{00000000-0005-0000-0000-0000AA5F0000}"/>
    <cellStyle name="Normal 11 4 2 2 2 6 4 2" xfId="41935" xr:uid="{00000000-0005-0000-0000-0000AB5F0000}"/>
    <cellStyle name="Normal 11 4 2 2 2 6 5" xfId="41931" xr:uid="{00000000-0005-0000-0000-0000AC5F0000}"/>
    <cellStyle name="Normal 11 4 2 2 2 7" xfId="12853" xr:uid="{00000000-0005-0000-0000-0000AD5F0000}"/>
    <cellStyle name="Normal 11 4 2 2 2 7 2" xfId="12854" xr:uid="{00000000-0005-0000-0000-0000AE5F0000}"/>
    <cellStyle name="Normal 11 4 2 2 2 7 2 2" xfId="41937" xr:uid="{00000000-0005-0000-0000-0000AF5F0000}"/>
    <cellStyle name="Normal 11 4 2 2 2 7 3" xfId="12855" xr:uid="{00000000-0005-0000-0000-0000B05F0000}"/>
    <cellStyle name="Normal 11 4 2 2 2 7 3 2" xfId="41938" xr:uid="{00000000-0005-0000-0000-0000B15F0000}"/>
    <cellStyle name="Normal 11 4 2 2 2 7 4" xfId="41936" xr:uid="{00000000-0005-0000-0000-0000B25F0000}"/>
    <cellStyle name="Normal 11 4 2 2 2 8" xfId="12856" xr:uid="{00000000-0005-0000-0000-0000B35F0000}"/>
    <cellStyle name="Normal 11 4 2 2 2 8 2" xfId="41939" xr:uid="{00000000-0005-0000-0000-0000B45F0000}"/>
    <cellStyle name="Normal 11 4 2 2 2 9" xfId="12857" xr:uid="{00000000-0005-0000-0000-0000B55F0000}"/>
    <cellStyle name="Normal 11 4 2 2 2 9 2" xfId="41940" xr:uid="{00000000-0005-0000-0000-0000B65F0000}"/>
    <cellStyle name="Normal 11 4 2 2 3" xfId="12858" xr:uid="{00000000-0005-0000-0000-0000B75F0000}"/>
    <cellStyle name="Normal 11 4 2 2 3 2" xfId="12859" xr:uid="{00000000-0005-0000-0000-0000B85F0000}"/>
    <cellStyle name="Normal 11 4 2 2 3 2 2" xfId="12860" xr:uid="{00000000-0005-0000-0000-0000B95F0000}"/>
    <cellStyle name="Normal 11 4 2 2 3 2 2 2" xfId="12861" xr:uid="{00000000-0005-0000-0000-0000BA5F0000}"/>
    <cellStyle name="Normal 11 4 2 2 3 2 2 2 2" xfId="41944" xr:uid="{00000000-0005-0000-0000-0000BB5F0000}"/>
    <cellStyle name="Normal 11 4 2 2 3 2 2 3" xfId="41943" xr:uid="{00000000-0005-0000-0000-0000BC5F0000}"/>
    <cellStyle name="Normal 11 4 2 2 3 2 3" xfId="12862" xr:uid="{00000000-0005-0000-0000-0000BD5F0000}"/>
    <cellStyle name="Normal 11 4 2 2 3 2 3 2" xfId="41945" xr:uid="{00000000-0005-0000-0000-0000BE5F0000}"/>
    <cellStyle name="Normal 11 4 2 2 3 2 4" xfId="12863" xr:uid="{00000000-0005-0000-0000-0000BF5F0000}"/>
    <cellStyle name="Normal 11 4 2 2 3 2 4 2" xfId="41946" xr:uid="{00000000-0005-0000-0000-0000C05F0000}"/>
    <cellStyle name="Normal 11 4 2 2 3 2 5" xfId="12864" xr:uid="{00000000-0005-0000-0000-0000C15F0000}"/>
    <cellStyle name="Normal 11 4 2 2 3 2 5 2" xfId="41947" xr:uid="{00000000-0005-0000-0000-0000C25F0000}"/>
    <cellStyle name="Normal 11 4 2 2 3 2 6" xfId="41942" xr:uid="{00000000-0005-0000-0000-0000C35F0000}"/>
    <cellStyle name="Normal 11 4 2 2 3 3" xfId="12865" xr:uid="{00000000-0005-0000-0000-0000C45F0000}"/>
    <cellStyle name="Normal 11 4 2 2 3 3 2" xfId="12866" xr:uid="{00000000-0005-0000-0000-0000C55F0000}"/>
    <cellStyle name="Normal 11 4 2 2 3 3 2 2" xfId="12867" xr:uid="{00000000-0005-0000-0000-0000C65F0000}"/>
    <cellStyle name="Normal 11 4 2 2 3 3 2 2 2" xfId="41950" xr:uid="{00000000-0005-0000-0000-0000C75F0000}"/>
    <cellStyle name="Normal 11 4 2 2 3 3 2 3" xfId="41949" xr:uid="{00000000-0005-0000-0000-0000C85F0000}"/>
    <cellStyle name="Normal 11 4 2 2 3 3 3" xfId="12868" xr:uid="{00000000-0005-0000-0000-0000C95F0000}"/>
    <cellStyle name="Normal 11 4 2 2 3 3 3 2" xfId="41951" xr:uid="{00000000-0005-0000-0000-0000CA5F0000}"/>
    <cellStyle name="Normal 11 4 2 2 3 3 4" xfId="12869" xr:uid="{00000000-0005-0000-0000-0000CB5F0000}"/>
    <cellStyle name="Normal 11 4 2 2 3 3 4 2" xfId="41952" xr:uid="{00000000-0005-0000-0000-0000CC5F0000}"/>
    <cellStyle name="Normal 11 4 2 2 3 3 5" xfId="12870" xr:uid="{00000000-0005-0000-0000-0000CD5F0000}"/>
    <cellStyle name="Normal 11 4 2 2 3 3 5 2" xfId="41953" xr:uid="{00000000-0005-0000-0000-0000CE5F0000}"/>
    <cellStyle name="Normal 11 4 2 2 3 3 6" xfId="41948" xr:uid="{00000000-0005-0000-0000-0000CF5F0000}"/>
    <cellStyle name="Normal 11 4 2 2 3 4" xfId="12871" xr:uid="{00000000-0005-0000-0000-0000D05F0000}"/>
    <cellStyle name="Normal 11 4 2 2 3 4 2" xfId="12872" xr:uid="{00000000-0005-0000-0000-0000D15F0000}"/>
    <cellStyle name="Normal 11 4 2 2 3 4 2 2" xfId="41955" xr:uid="{00000000-0005-0000-0000-0000D25F0000}"/>
    <cellStyle name="Normal 11 4 2 2 3 4 3" xfId="41954" xr:uid="{00000000-0005-0000-0000-0000D35F0000}"/>
    <cellStyle name="Normal 11 4 2 2 3 5" xfId="12873" xr:uid="{00000000-0005-0000-0000-0000D45F0000}"/>
    <cellStyle name="Normal 11 4 2 2 3 5 2" xfId="41956" xr:uid="{00000000-0005-0000-0000-0000D55F0000}"/>
    <cellStyle name="Normal 11 4 2 2 3 6" xfId="12874" xr:uid="{00000000-0005-0000-0000-0000D65F0000}"/>
    <cellStyle name="Normal 11 4 2 2 3 6 2" xfId="41957" xr:uid="{00000000-0005-0000-0000-0000D75F0000}"/>
    <cellStyle name="Normal 11 4 2 2 3 7" xfId="12875" xr:uid="{00000000-0005-0000-0000-0000D85F0000}"/>
    <cellStyle name="Normal 11 4 2 2 3 7 2" xfId="41958" xr:uid="{00000000-0005-0000-0000-0000D95F0000}"/>
    <cellStyle name="Normal 11 4 2 2 3 8" xfId="41941" xr:uid="{00000000-0005-0000-0000-0000DA5F0000}"/>
    <cellStyle name="Normal 11 4 2 2 4" xfId="12876" xr:uid="{00000000-0005-0000-0000-0000DB5F0000}"/>
    <cellStyle name="Normal 11 4 2 2 4 2" xfId="12877" xr:uid="{00000000-0005-0000-0000-0000DC5F0000}"/>
    <cellStyle name="Normal 11 4 2 2 4 2 2" xfId="12878" xr:uid="{00000000-0005-0000-0000-0000DD5F0000}"/>
    <cellStyle name="Normal 11 4 2 2 4 2 2 2" xfId="12879" xr:uid="{00000000-0005-0000-0000-0000DE5F0000}"/>
    <cellStyle name="Normal 11 4 2 2 4 2 2 2 2" xfId="41962" xr:uid="{00000000-0005-0000-0000-0000DF5F0000}"/>
    <cellStyle name="Normal 11 4 2 2 4 2 2 3" xfId="41961" xr:uid="{00000000-0005-0000-0000-0000E05F0000}"/>
    <cellStyle name="Normal 11 4 2 2 4 2 3" xfId="12880" xr:uid="{00000000-0005-0000-0000-0000E15F0000}"/>
    <cellStyle name="Normal 11 4 2 2 4 2 3 2" xfId="41963" xr:uid="{00000000-0005-0000-0000-0000E25F0000}"/>
    <cellStyle name="Normal 11 4 2 2 4 2 4" xfId="12881" xr:uid="{00000000-0005-0000-0000-0000E35F0000}"/>
    <cellStyle name="Normal 11 4 2 2 4 2 4 2" xfId="41964" xr:uid="{00000000-0005-0000-0000-0000E45F0000}"/>
    <cellStyle name="Normal 11 4 2 2 4 2 5" xfId="12882" xr:uid="{00000000-0005-0000-0000-0000E55F0000}"/>
    <cellStyle name="Normal 11 4 2 2 4 2 5 2" xfId="41965" xr:uid="{00000000-0005-0000-0000-0000E65F0000}"/>
    <cellStyle name="Normal 11 4 2 2 4 2 6" xfId="41960" xr:uid="{00000000-0005-0000-0000-0000E75F0000}"/>
    <cellStyle name="Normal 11 4 2 2 4 3" xfId="12883" xr:uid="{00000000-0005-0000-0000-0000E85F0000}"/>
    <cellStyle name="Normal 11 4 2 2 4 3 2" xfId="12884" xr:uid="{00000000-0005-0000-0000-0000E95F0000}"/>
    <cellStyle name="Normal 11 4 2 2 4 3 2 2" xfId="41967" xr:uid="{00000000-0005-0000-0000-0000EA5F0000}"/>
    <cellStyle name="Normal 11 4 2 2 4 3 3" xfId="41966" xr:uid="{00000000-0005-0000-0000-0000EB5F0000}"/>
    <cellStyle name="Normal 11 4 2 2 4 4" xfId="12885" xr:uid="{00000000-0005-0000-0000-0000EC5F0000}"/>
    <cellStyle name="Normal 11 4 2 2 4 4 2" xfId="41968" xr:uid="{00000000-0005-0000-0000-0000ED5F0000}"/>
    <cellStyle name="Normal 11 4 2 2 4 5" xfId="12886" xr:uid="{00000000-0005-0000-0000-0000EE5F0000}"/>
    <cellStyle name="Normal 11 4 2 2 4 5 2" xfId="41969" xr:uid="{00000000-0005-0000-0000-0000EF5F0000}"/>
    <cellStyle name="Normal 11 4 2 2 4 6" xfId="12887" xr:uid="{00000000-0005-0000-0000-0000F05F0000}"/>
    <cellStyle name="Normal 11 4 2 2 4 6 2" xfId="41970" xr:uid="{00000000-0005-0000-0000-0000F15F0000}"/>
    <cellStyle name="Normal 11 4 2 2 4 7" xfId="41959" xr:uid="{00000000-0005-0000-0000-0000F25F0000}"/>
    <cellStyle name="Normal 11 4 2 2 5" xfId="12888" xr:uid="{00000000-0005-0000-0000-0000F35F0000}"/>
    <cellStyle name="Normal 11 4 2 2 5 2" xfId="12889" xr:uid="{00000000-0005-0000-0000-0000F45F0000}"/>
    <cellStyle name="Normal 11 4 2 2 5 2 2" xfId="12890" xr:uid="{00000000-0005-0000-0000-0000F55F0000}"/>
    <cellStyle name="Normal 11 4 2 2 5 2 2 2" xfId="41973" xr:uid="{00000000-0005-0000-0000-0000F65F0000}"/>
    <cellStyle name="Normal 11 4 2 2 5 2 3" xfId="41972" xr:uid="{00000000-0005-0000-0000-0000F75F0000}"/>
    <cellStyle name="Normal 11 4 2 2 5 3" xfId="12891" xr:uid="{00000000-0005-0000-0000-0000F85F0000}"/>
    <cellStyle name="Normal 11 4 2 2 5 3 2" xfId="41974" xr:uid="{00000000-0005-0000-0000-0000F95F0000}"/>
    <cellStyle name="Normal 11 4 2 2 5 4" xfId="12892" xr:uid="{00000000-0005-0000-0000-0000FA5F0000}"/>
    <cellStyle name="Normal 11 4 2 2 5 4 2" xfId="41975" xr:uid="{00000000-0005-0000-0000-0000FB5F0000}"/>
    <cellStyle name="Normal 11 4 2 2 5 5" xfId="12893" xr:uid="{00000000-0005-0000-0000-0000FC5F0000}"/>
    <cellStyle name="Normal 11 4 2 2 5 5 2" xfId="41976" xr:uid="{00000000-0005-0000-0000-0000FD5F0000}"/>
    <cellStyle name="Normal 11 4 2 2 5 6" xfId="41971" xr:uid="{00000000-0005-0000-0000-0000FE5F0000}"/>
    <cellStyle name="Normal 11 4 2 2 6" xfId="12894" xr:uid="{00000000-0005-0000-0000-0000FF5F0000}"/>
    <cellStyle name="Normal 11 4 2 2 6 2" xfId="12895" xr:uid="{00000000-0005-0000-0000-000000600000}"/>
    <cellStyle name="Normal 11 4 2 2 6 2 2" xfId="12896" xr:uid="{00000000-0005-0000-0000-000001600000}"/>
    <cellStyle name="Normal 11 4 2 2 6 2 2 2" xfId="41979" xr:uid="{00000000-0005-0000-0000-000002600000}"/>
    <cellStyle name="Normal 11 4 2 2 6 2 3" xfId="41978" xr:uid="{00000000-0005-0000-0000-000003600000}"/>
    <cellStyle name="Normal 11 4 2 2 6 3" xfId="12897" xr:uid="{00000000-0005-0000-0000-000004600000}"/>
    <cellStyle name="Normal 11 4 2 2 6 3 2" xfId="41980" xr:uid="{00000000-0005-0000-0000-000005600000}"/>
    <cellStyle name="Normal 11 4 2 2 6 4" xfId="12898" xr:uid="{00000000-0005-0000-0000-000006600000}"/>
    <cellStyle name="Normal 11 4 2 2 6 4 2" xfId="41981" xr:uid="{00000000-0005-0000-0000-000007600000}"/>
    <cellStyle name="Normal 11 4 2 2 6 5" xfId="12899" xr:uid="{00000000-0005-0000-0000-000008600000}"/>
    <cellStyle name="Normal 11 4 2 2 6 5 2" xfId="41982" xr:uid="{00000000-0005-0000-0000-000009600000}"/>
    <cellStyle name="Normal 11 4 2 2 6 6" xfId="41977" xr:uid="{00000000-0005-0000-0000-00000A600000}"/>
    <cellStyle name="Normal 11 4 2 2 7" xfId="12900" xr:uid="{00000000-0005-0000-0000-00000B600000}"/>
    <cellStyle name="Normal 11 4 2 2 7 2" xfId="12901" xr:uid="{00000000-0005-0000-0000-00000C600000}"/>
    <cellStyle name="Normal 11 4 2 2 7 2 2" xfId="12902" xr:uid="{00000000-0005-0000-0000-00000D600000}"/>
    <cellStyle name="Normal 11 4 2 2 7 2 2 2" xfId="41985" xr:uid="{00000000-0005-0000-0000-00000E600000}"/>
    <cellStyle name="Normal 11 4 2 2 7 2 3" xfId="41984" xr:uid="{00000000-0005-0000-0000-00000F600000}"/>
    <cellStyle name="Normal 11 4 2 2 7 3" xfId="12903" xr:uid="{00000000-0005-0000-0000-000010600000}"/>
    <cellStyle name="Normal 11 4 2 2 7 3 2" xfId="41986" xr:uid="{00000000-0005-0000-0000-000011600000}"/>
    <cellStyle name="Normal 11 4 2 2 7 4" xfId="12904" xr:uid="{00000000-0005-0000-0000-000012600000}"/>
    <cellStyle name="Normal 11 4 2 2 7 4 2" xfId="41987" xr:uid="{00000000-0005-0000-0000-000013600000}"/>
    <cellStyle name="Normal 11 4 2 2 7 5" xfId="41983" xr:uid="{00000000-0005-0000-0000-000014600000}"/>
    <cellStyle name="Normal 11 4 2 2 8" xfId="12905" xr:uid="{00000000-0005-0000-0000-000015600000}"/>
    <cellStyle name="Normal 11 4 2 2 8 2" xfId="12906" xr:uid="{00000000-0005-0000-0000-000016600000}"/>
    <cellStyle name="Normal 11 4 2 2 8 2 2" xfId="41989" xr:uid="{00000000-0005-0000-0000-000017600000}"/>
    <cellStyle name="Normal 11 4 2 2 8 3" xfId="12907" xr:uid="{00000000-0005-0000-0000-000018600000}"/>
    <cellStyle name="Normal 11 4 2 2 8 3 2" xfId="41990" xr:uid="{00000000-0005-0000-0000-000019600000}"/>
    <cellStyle name="Normal 11 4 2 2 8 4" xfId="41988" xr:uid="{00000000-0005-0000-0000-00001A600000}"/>
    <cellStyle name="Normal 11 4 2 2 9" xfId="12908" xr:uid="{00000000-0005-0000-0000-00001B600000}"/>
    <cellStyle name="Normal 11 4 2 2 9 2" xfId="41991" xr:uid="{00000000-0005-0000-0000-00001C600000}"/>
    <cellStyle name="Normal 11 4 2 3" xfId="12909" xr:uid="{00000000-0005-0000-0000-00001D600000}"/>
    <cellStyle name="Normal 11 4 2 3 10" xfId="12910" xr:uid="{00000000-0005-0000-0000-00001E600000}"/>
    <cellStyle name="Normal 11 4 2 3 10 2" xfId="41993" xr:uid="{00000000-0005-0000-0000-00001F600000}"/>
    <cellStyle name="Normal 11 4 2 3 11" xfId="41992" xr:uid="{00000000-0005-0000-0000-000020600000}"/>
    <cellStyle name="Normal 11 4 2 3 2" xfId="12911" xr:uid="{00000000-0005-0000-0000-000021600000}"/>
    <cellStyle name="Normal 11 4 2 3 2 2" xfId="12912" xr:uid="{00000000-0005-0000-0000-000022600000}"/>
    <cellStyle name="Normal 11 4 2 3 2 2 2" xfId="12913" xr:uid="{00000000-0005-0000-0000-000023600000}"/>
    <cellStyle name="Normal 11 4 2 3 2 2 2 2" xfId="12914" xr:uid="{00000000-0005-0000-0000-000024600000}"/>
    <cellStyle name="Normal 11 4 2 3 2 2 2 2 2" xfId="41997" xr:uid="{00000000-0005-0000-0000-000025600000}"/>
    <cellStyle name="Normal 11 4 2 3 2 2 2 3" xfId="41996" xr:uid="{00000000-0005-0000-0000-000026600000}"/>
    <cellStyle name="Normal 11 4 2 3 2 2 3" xfId="12915" xr:uid="{00000000-0005-0000-0000-000027600000}"/>
    <cellStyle name="Normal 11 4 2 3 2 2 3 2" xfId="41998" xr:uid="{00000000-0005-0000-0000-000028600000}"/>
    <cellStyle name="Normal 11 4 2 3 2 2 4" xfId="12916" xr:uid="{00000000-0005-0000-0000-000029600000}"/>
    <cellStyle name="Normal 11 4 2 3 2 2 4 2" xfId="41999" xr:uid="{00000000-0005-0000-0000-00002A600000}"/>
    <cellStyle name="Normal 11 4 2 3 2 2 5" xfId="12917" xr:uid="{00000000-0005-0000-0000-00002B600000}"/>
    <cellStyle name="Normal 11 4 2 3 2 2 5 2" xfId="42000" xr:uid="{00000000-0005-0000-0000-00002C600000}"/>
    <cellStyle name="Normal 11 4 2 3 2 2 6" xfId="41995" xr:uid="{00000000-0005-0000-0000-00002D600000}"/>
    <cellStyle name="Normal 11 4 2 3 2 3" xfId="12918" xr:uid="{00000000-0005-0000-0000-00002E600000}"/>
    <cellStyle name="Normal 11 4 2 3 2 3 2" xfId="12919" xr:uid="{00000000-0005-0000-0000-00002F600000}"/>
    <cellStyle name="Normal 11 4 2 3 2 3 2 2" xfId="42002" xr:uid="{00000000-0005-0000-0000-000030600000}"/>
    <cellStyle name="Normal 11 4 2 3 2 3 3" xfId="42001" xr:uid="{00000000-0005-0000-0000-000031600000}"/>
    <cellStyle name="Normal 11 4 2 3 2 4" xfId="12920" xr:uid="{00000000-0005-0000-0000-000032600000}"/>
    <cellStyle name="Normal 11 4 2 3 2 4 2" xfId="42003" xr:uid="{00000000-0005-0000-0000-000033600000}"/>
    <cellStyle name="Normal 11 4 2 3 2 5" xfId="12921" xr:uid="{00000000-0005-0000-0000-000034600000}"/>
    <cellStyle name="Normal 11 4 2 3 2 5 2" xfId="42004" xr:uid="{00000000-0005-0000-0000-000035600000}"/>
    <cellStyle name="Normal 11 4 2 3 2 6" xfId="12922" xr:uid="{00000000-0005-0000-0000-000036600000}"/>
    <cellStyle name="Normal 11 4 2 3 2 6 2" xfId="42005" xr:uid="{00000000-0005-0000-0000-000037600000}"/>
    <cellStyle name="Normal 11 4 2 3 2 7" xfId="41994" xr:uid="{00000000-0005-0000-0000-000038600000}"/>
    <cellStyle name="Normal 11 4 2 3 3" xfId="12923" xr:uid="{00000000-0005-0000-0000-000039600000}"/>
    <cellStyle name="Normal 11 4 2 3 3 2" xfId="12924" xr:uid="{00000000-0005-0000-0000-00003A600000}"/>
    <cellStyle name="Normal 11 4 2 3 3 2 2" xfId="12925" xr:uid="{00000000-0005-0000-0000-00003B600000}"/>
    <cellStyle name="Normal 11 4 2 3 3 2 2 2" xfId="12926" xr:uid="{00000000-0005-0000-0000-00003C600000}"/>
    <cellStyle name="Normal 11 4 2 3 3 2 2 2 2" xfId="42009" xr:uid="{00000000-0005-0000-0000-00003D600000}"/>
    <cellStyle name="Normal 11 4 2 3 3 2 2 3" xfId="42008" xr:uid="{00000000-0005-0000-0000-00003E600000}"/>
    <cellStyle name="Normal 11 4 2 3 3 2 3" xfId="12927" xr:uid="{00000000-0005-0000-0000-00003F600000}"/>
    <cellStyle name="Normal 11 4 2 3 3 2 3 2" xfId="42010" xr:uid="{00000000-0005-0000-0000-000040600000}"/>
    <cellStyle name="Normal 11 4 2 3 3 2 4" xfId="12928" xr:uid="{00000000-0005-0000-0000-000041600000}"/>
    <cellStyle name="Normal 11 4 2 3 3 2 4 2" xfId="42011" xr:uid="{00000000-0005-0000-0000-000042600000}"/>
    <cellStyle name="Normal 11 4 2 3 3 2 5" xfId="12929" xr:uid="{00000000-0005-0000-0000-000043600000}"/>
    <cellStyle name="Normal 11 4 2 3 3 2 5 2" xfId="42012" xr:uid="{00000000-0005-0000-0000-000044600000}"/>
    <cellStyle name="Normal 11 4 2 3 3 2 6" xfId="42007" xr:uid="{00000000-0005-0000-0000-000045600000}"/>
    <cellStyle name="Normal 11 4 2 3 3 3" xfId="12930" xr:uid="{00000000-0005-0000-0000-000046600000}"/>
    <cellStyle name="Normal 11 4 2 3 3 3 2" xfId="12931" xr:uid="{00000000-0005-0000-0000-000047600000}"/>
    <cellStyle name="Normal 11 4 2 3 3 3 2 2" xfId="42014" xr:uid="{00000000-0005-0000-0000-000048600000}"/>
    <cellStyle name="Normal 11 4 2 3 3 3 3" xfId="42013" xr:uid="{00000000-0005-0000-0000-000049600000}"/>
    <cellStyle name="Normal 11 4 2 3 3 4" xfId="12932" xr:uid="{00000000-0005-0000-0000-00004A600000}"/>
    <cellStyle name="Normal 11 4 2 3 3 4 2" xfId="42015" xr:uid="{00000000-0005-0000-0000-00004B600000}"/>
    <cellStyle name="Normal 11 4 2 3 3 5" xfId="12933" xr:uid="{00000000-0005-0000-0000-00004C600000}"/>
    <cellStyle name="Normal 11 4 2 3 3 5 2" xfId="42016" xr:uid="{00000000-0005-0000-0000-00004D600000}"/>
    <cellStyle name="Normal 11 4 2 3 3 6" xfId="12934" xr:uid="{00000000-0005-0000-0000-00004E600000}"/>
    <cellStyle name="Normal 11 4 2 3 3 6 2" xfId="42017" xr:uid="{00000000-0005-0000-0000-00004F600000}"/>
    <cellStyle name="Normal 11 4 2 3 3 7" xfId="42006" xr:uid="{00000000-0005-0000-0000-000050600000}"/>
    <cellStyle name="Normal 11 4 2 3 4" xfId="12935" xr:uid="{00000000-0005-0000-0000-000051600000}"/>
    <cellStyle name="Normal 11 4 2 3 4 2" xfId="12936" xr:uid="{00000000-0005-0000-0000-000052600000}"/>
    <cellStyle name="Normal 11 4 2 3 4 2 2" xfId="12937" xr:uid="{00000000-0005-0000-0000-000053600000}"/>
    <cellStyle name="Normal 11 4 2 3 4 2 2 2" xfId="42020" xr:uid="{00000000-0005-0000-0000-000054600000}"/>
    <cellStyle name="Normal 11 4 2 3 4 2 3" xfId="42019" xr:uid="{00000000-0005-0000-0000-000055600000}"/>
    <cellStyle name="Normal 11 4 2 3 4 3" xfId="12938" xr:uid="{00000000-0005-0000-0000-000056600000}"/>
    <cellStyle name="Normal 11 4 2 3 4 3 2" xfId="42021" xr:uid="{00000000-0005-0000-0000-000057600000}"/>
    <cellStyle name="Normal 11 4 2 3 4 4" xfId="12939" xr:uid="{00000000-0005-0000-0000-000058600000}"/>
    <cellStyle name="Normal 11 4 2 3 4 4 2" xfId="42022" xr:uid="{00000000-0005-0000-0000-000059600000}"/>
    <cellStyle name="Normal 11 4 2 3 4 5" xfId="12940" xr:uid="{00000000-0005-0000-0000-00005A600000}"/>
    <cellStyle name="Normal 11 4 2 3 4 5 2" xfId="42023" xr:uid="{00000000-0005-0000-0000-00005B600000}"/>
    <cellStyle name="Normal 11 4 2 3 4 6" xfId="42018" xr:uid="{00000000-0005-0000-0000-00005C600000}"/>
    <cellStyle name="Normal 11 4 2 3 5" xfId="12941" xr:uid="{00000000-0005-0000-0000-00005D600000}"/>
    <cellStyle name="Normal 11 4 2 3 5 2" xfId="12942" xr:uid="{00000000-0005-0000-0000-00005E600000}"/>
    <cellStyle name="Normal 11 4 2 3 5 2 2" xfId="12943" xr:uid="{00000000-0005-0000-0000-00005F600000}"/>
    <cellStyle name="Normal 11 4 2 3 5 2 2 2" xfId="42026" xr:uid="{00000000-0005-0000-0000-000060600000}"/>
    <cellStyle name="Normal 11 4 2 3 5 2 3" xfId="42025" xr:uid="{00000000-0005-0000-0000-000061600000}"/>
    <cellStyle name="Normal 11 4 2 3 5 3" xfId="12944" xr:uid="{00000000-0005-0000-0000-000062600000}"/>
    <cellStyle name="Normal 11 4 2 3 5 3 2" xfId="42027" xr:uid="{00000000-0005-0000-0000-000063600000}"/>
    <cellStyle name="Normal 11 4 2 3 5 4" xfId="12945" xr:uid="{00000000-0005-0000-0000-000064600000}"/>
    <cellStyle name="Normal 11 4 2 3 5 4 2" xfId="42028" xr:uid="{00000000-0005-0000-0000-000065600000}"/>
    <cellStyle name="Normal 11 4 2 3 5 5" xfId="12946" xr:uid="{00000000-0005-0000-0000-000066600000}"/>
    <cellStyle name="Normal 11 4 2 3 5 5 2" xfId="42029" xr:uid="{00000000-0005-0000-0000-000067600000}"/>
    <cellStyle name="Normal 11 4 2 3 5 6" xfId="42024" xr:uid="{00000000-0005-0000-0000-000068600000}"/>
    <cellStyle name="Normal 11 4 2 3 6" xfId="12947" xr:uid="{00000000-0005-0000-0000-000069600000}"/>
    <cellStyle name="Normal 11 4 2 3 6 2" xfId="12948" xr:uid="{00000000-0005-0000-0000-00006A600000}"/>
    <cellStyle name="Normal 11 4 2 3 6 2 2" xfId="12949" xr:uid="{00000000-0005-0000-0000-00006B600000}"/>
    <cellStyle name="Normal 11 4 2 3 6 2 2 2" xfId="42032" xr:uid="{00000000-0005-0000-0000-00006C600000}"/>
    <cellStyle name="Normal 11 4 2 3 6 2 3" xfId="42031" xr:uid="{00000000-0005-0000-0000-00006D600000}"/>
    <cellStyle name="Normal 11 4 2 3 6 3" xfId="12950" xr:uid="{00000000-0005-0000-0000-00006E600000}"/>
    <cellStyle name="Normal 11 4 2 3 6 3 2" xfId="42033" xr:uid="{00000000-0005-0000-0000-00006F600000}"/>
    <cellStyle name="Normal 11 4 2 3 6 4" xfId="12951" xr:uid="{00000000-0005-0000-0000-000070600000}"/>
    <cellStyle name="Normal 11 4 2 3 6 4 2" xfId="42034" xr:uid="{00000000-0005-0000-0000-000071600000}"/>
    <cellStyle name="Normal 11 4 2 3 6 5" xfId="42030" xr:uid="{00000000-0005-0000-0000-000072600000}"/>
    <cellStyle name="Normal 11 4 2 3 7" xfId="12952" xr:uid="{00000000-0005-0000-0000-000073600000}"/>
    <cellStyle name="Normal 11 4 2 3 7 2" xfId="12953" xr:uid="{00000000-0005-0000-0000-000074600000}"/>
    <cellStyle name="Normal 11 4 2 3 7 2 2" xfId="42036" xr:uid="{00000000-0005-0000-0000-000075600000}"/>
    <cellStyle name="Normal 11 4 2 3 7 3" xfId="12954" xr:uid="{00000000-0005-0000-0000-000076600000}"/>
    <cellStyle name="Normal 11 4 2 3 7 3 2" xfId="42037" xr:uid="{00000000-0005-0000-0000-000077600000}"/>
    <cellStyle name="Normal 11 4 2 3 7 4" xfId="42035" xr:uid="{00000000-0005-0000-0000-000078600000}"/>
    <cellStyle name="Normal 11 4 2 3 8" xfId="12955" xr:uid="{00000000-0005-0000-0000-000079600000}"/>
    <cellStyle name="Normal 11 4 2 3 8 2" xfId="42038" xr:uid="{00000000-0005-0000-0000-00007A600000}"/>
    <cellStyle name="Normal 11 4 2 3 9" xfId="12956" xr:uid="{00000000-0005-0000-0000-00007B600000}"/>
    <cellStyle name="Normal 11 4 2 3 9 2" xfId="42039" xr:uid="{00000000-0005-0000-0000-00007C600000}"/>
    <cellStyle name="Normal 11 4 2 4" xfId="12957" xr:uid="{00000000-0005-0000-0000-00007D600000}"/>
    <cellStyle name="Normal 11 4 2 4 2" xfId="12958" xr:uid="{00000000-0005-0000-0000-00007E600000}"/>
    <cellStyle name="Normal 11 4 2 4 2 2" xfId="12959" xr:uid="{00000000-0005-0000-0000-00007F600000}"/>
    <cellStyle name="Normal 11 4 2 4 2 2 2" xfId="12960" xr:uid="{00000000-0005-0000-0000-000080600000}"/>
    <cellStyle name="Normal 11 4 2 4 2 2 2 2" xfId="42043" xr:uid="{00000000-0005-0000-0000-000081600000}"/>
    <cellStyle name="Normal 11 4 2 4 2 2 3" xfId="42042" xr:uid="{00000000-0005-0000-0000-000082600000}"/>
    <cellStyle name="Normal 11 4 2 4 2 3" xfId="12961" xr:uid="{00000000-0005-0000-0000-000083600000}"/>
    <cellStyle name="Normal 11 4 2 4 2 3 2" xfId="42044" xr:uid="{00000000-0005-0000-0000-000084600000}"/>
    <cellStyle name="Normal 11 4 2 4 2 4" xfId="12962" xr:uid="{00000000-0005-0000-0000-000085600000}"/>
    <cellStyle name="Normal 11 4 2 4 2 4 2" xfId="42045" xr:uid="{00000000-0005-0000-0000-000086600000}"/>
    <cellStyle name="Normal 11 4 2 4 2 5" xfId="12963" xr:uid="{00000000-0005-0000-0000-000087600000}"/>
    <cellStyle name="Normal 11 4 2 4 2 5 2" xfId="42046" xr:uid="{00000000-0005-0000-0000-000088600000}"/>
    <cellStyle name="Normal 11 4 2 4 2 6" xfId="42041" xr:uid="{00000000-0005-0000-0000-000089600000}"/>
    <cellStyle name="Normal 11 4 2 4 3" xfId="12964" xr:uid="{00000000-0005-0000-0000-00008A600000}"/>
    <cellStyle name="Normal 11 4 2 4 3 2" xfId="12965" xr:uid="{00000000-0005-0000-0000-00008B600000}"/>
    <cellStyle name="Normal 11 4 2 4 3 2 2" xfId="12966" xr:uid="{00000000-0005-0000-0000-00008C600000}"/>
    <cellStyle name="Normal 11 4 2 4 3 2 2 2" xfId="42049" xr:uid="{00000000-0005-0000-0000-00008D600000}"/>
    <cellStyle name="Normal 11 4 2 4 3 2 3" xfId="42048" xr:uid="{00000000-0005-0000-0000-00008E600000}"/>
    <cellStyle name="Normal 11 4 2 4 3 3" xfId="12967" xr:uid="{00000000-0005-0000-0000-00008F600000}"/>
    <cellStyle name="Normal 11 4 2 4 3 3 2" xfId="42050" xr:uid="{00000000-0005-0000-0000-000090600000}"/>
    <cellStyle name="Normal 11 4 2 4 3 4" xfId="12968" xr:uid="{00000000-0005-0000-0000-000091600000}"/>
    <cellStyle name="Normal 11 4 2 4 3 4 2" xfId="42051" xr:uid="{00000000-0005-0000-0000-000092600000}"/>
    <cellStyle name="Normal 11 4 2 4 3 5" xfId="12969" xr:uid="{00000000-0005-0000-0000-000093600000}"/>
    <cellStyle name="Normal 11 4 2 4 3 5 2" xfId="42052" xr:uid="{00000000-0005-0000-0000-000094600000}"/>
    <cellStyle name="Normal 11 4 2 4 3 6" xfId="42047" xr:uid="{00000000-0005-0000-0000-000095600000}"/>
    <cellStyle name="Normal 11 4 2 4 4" xfId="12970" xr:uid="{00000000-0005-0000-0000-000096600000}"/>
    <cellStyle name="Normal 11 4 2 4 4 2" xfId="12971" xr:uid="{00000000-0005-0000-0000-000097600000}"/>
    <cellStyle name="Normal 11 4 2 4 4 2 2" xfId="42054" xr:uid="{00000000-0005-0000-0000-000098600000}"/>
    <cellStyle name="Normal 11 4 2 4 4 3" xfId="42053" xr:uid="{00000000-0005-0000-0000-000099600000}"/>
    <cellStyle name="Normal 11 4 2 4 5" xfId="12972" xr:uid="{00000000-0005-0000-0000-00009A600000}"/>
    <cellStyle name="Normal 11 4 2 4 5 2" xfId="42055" xr:uid="{00000000-0005-0000-0000-00009B600000}"/>
    <cellStyle name="Normal 11 4 2 4 6" xfId="12973" xr:uid="{00000000-0005-0000-0000-00009C600000}"/>
    <cellStyle name="Normal 11 4 2 4 6 2" xfId="42056" xr:uid="{00000000-0005-0000-0000-00009D600000}"/>
    <cellStyle name="Normal 11 4 2 4 7" xfId="12974" xr:uid="{00000000-0005-0000-0000-00009E600000}"/>
    <cellStyle name="Normal 11 4 2 4 7 2" xfId="42057" xr:uid="{00000000-0005-0000-0000-00009F600000}"/>
    <cellStyle name="Normal 11 4 2 4 8" xfId="42040" xr:uid="{00000000-0005-0000-0000-0000A0600000}"/>
    <cellStyle name="Normal 11 4 2 5" xfId="12975" xr:uid="{00000000-0005-0000-0000-0000A1600000}"/>
    <cellStyle name="Normal 11 4 2 5 2" xfId="12976" xr:uid="{00000000-0005-0000-0000-0000A2600000}"/>
    <cellStyle name="Normal 11 4 2 5 2 2" xfId="12977" xr:uid="{00000000-0005-0000-0000-0000A3600000}"/>
    <cellStyle name="Normal 11 4 2 5 2 2 2" xfId="12978" xr:uid="{00000000-0005-0000-0000-0000A4600000}"/>
    <cellStyle name="Normal 11 4 2 5 2 2 2 2" xfId="42061" xr:uid="{00000000-0005-0000-0000-0000A5600000}"/>
    <cellStyle name="Normal 11 4 2 5 2 2 3" xfId="42060" xr:uid="{00000000-0005-0000-0000-0000A6600000}"/>
    <cellStyle name="Normal 11 4 2 5 2 3" xfId="12979" xr:uid="{00000000-0005-0000-0000-0000A7600000}"/>
    <cellStyle name="Normal 11 4 2 5 2 3 2" xfId="42062" xr:uid="{00000000-0005-0000-0000-0000A8600000}"/>
    <cellStyle name="Normal 11 4 2 5 2 4" xfId="12980" xr:uid="{00000000-0005-0000-0000-0000A9600000}"/>
    <cellStyle name="Normal 11 4 2 5 2 4 2" xfId="42063" xr:uid="{00000000-0005-0000-0000-0000AA600000}"/>
    <cellStyle name="Normal 11 4 2 5 2 5" xfId="12981" xr:uid="{00000000-0005-0000-0000-0000AB600000}"/>
    <cellStyle name="Normal 11 4 2 5 2 5 2" xfId="42064" xr:uid="{00000000-0005-0000-0000-0000AC600000}"/>
    <cellStyle name="Normal 11 4 2 5 2 6" xfId="42059" xr:uid="{00000000-0005-0000-0000-0000AD600000}"/>
    <cellStyle name="Normal 11 4 2 5 3" xfId="12982" xr:uid="{00000000-0005-0000-0000-0000AE600000}"/>
    <cellStyle name="Normal 11 4 2 5 3 2" xfId="12983" xr:uid="{00000000-0005-0000-0000-0000AF600000}"/>
    <cellStyle name="Normal 11 4 2 5 3 2 2" xfId="42066" xr:uid="{00000000-0005-0000-0000-0000B0600000}"/>
    <cellStyle name="Normal 11 4 2 5 3 3" xfId="42065" xr:uid="{00000000-0005-0000-0000-0000B1600000}"/>
    <cellStyle name="Normal 11 4 2 5 4" xfId="12984" xr:uid="{00000000-0005-0000-0000-0000B2600000}"/>
    <cellStyle name="Normal 11 4 2 5 4 2" xfId="42067" xr:uid="{00000000-0005-0000-0000-0000B3600000}"/>
    <cellStyle name="Normal 11 4 2 5 5" xfId="12985" xr:uid="{00000000-0005-0000-0000-0000B4600000}"/>
    <cellStyle name="Normal 11 4 2 5 5 2" xfId="42068" xr:uid="{00000000-0005-0000-0000-0000B5600000}"/>
    <cellStyle name="Normal 11 4 2 5 6" xfId="12986" xr:uid="{00000000-0005-0000-0000-0000B6600000}"/>
    <cellStyle name="Normal 11 4 2 5 6 2" xfId="42069" xr:uid="{00000000-0005-0000-0000-0000B7600000}"/>
    <cellStyle name="Normal 11 4 2 5 7" xfId="42058" xr:uid="{00000000-0005-0000-0000-0000B8600000}"/>
    <cellStyle name="Normal 11 4 2 6" xfId="12987" xr:uid="{00000000-0005-0000-0000-0000B9600000}"/>
    <cellStyle name="Normal 11 4 2 6 2" xfId="12988" xr:uid="{00000000-0005-0000-0000-0000BA600000}"/>
    <cellStyle name="Normal 11 4 2 6 2 2" xfId="12989" xr:uid="{00000000-0005-0000-0000-0000BB600000}"/>
    <cellStyle name="Normal 11 4 2 6 2 2 2" xfId="42072" xr:uid="{00000000-0005-0000-0000-0000BC600000}"/>
    <cellStyle name="Normal 11 4 2 6 2 3" xfId="42071" xr:uid="{00000000-0005-0000-0000-0000BD600000}"/>
    <cellStyle name="Normal 11 4 2 6 3" xfId="12990" xr:uid="{00000000-0005-0000-0000-0000BE600000}"/>
    <cellStyle name="Normal 11 4 2 6 3 2" xfId="42073" xr:uid="{00000000-0005-0000-0000-0000BF600000}"/>
    <cellStyle name="Normal 11 4 2 6 4" xfId="12991" xr:uid="{00000000-0005-0000-0000-0000C0600000}"/>
    <cellStyle name="Normal 11 4 2 6 4 2" xfId="42074" xr:uid="{00000000-0005-0000-0000-0000C1600000}"/>
    <cellStyle name="Normal 11 4 2 6 5" xfId="12992" xr:uid="{00000000-0005-0000-0000-0000C2600000}"/>
    <cellStyle name="Normal 11 4 2 6 5 2" xfId="42075" xr:uid="{00000000-0005-0000-0000-0000C3600000}"/>
    <cellStyle name="Normal 11 4 2 6 6" xfId="42070" xr:uid="{00000000-0005-0000-0000-0000C4600000}"/>
    <cellStyle name="Normal 11 4 2 7" xfId="12993" xr:uid="{00000000-0005-0000-0000-0000C5600000}"/>
    <cellStyle name="Normal 11 4 2 7 2" xfId="12994" xr:uid="{00000000-0005-0000-0000-0000C6600000}"/>
    <cellStyle name="Normal 11 4 2 7 2 2" xfId="12995" xr:uid="{00000000-0005-0000-0000-0000C7600000}"/>
    <cellStyle name="Normal 11 4 2 7 2 2 2" xfId="42078" xr:uid="{00000000-0005-0000-0000-0000C8600000}"/>
    <cellStyle name="Normal 11 4 2 7 2 3" xfId="42077" xr:uid="{00000000-0005-0000-0000-0000C9600000}"/>
    <cellStyle name="Normal 11 4 2 7 3" xfId="12996" xr:uid="{00000000-0005-0000-0000-0000CA600000}"/>
    <cellStyle name="Normal 11 4 2 7 3 2" xfId="42079" xr:uid="{00000000-0005-0000-0000-0000CB600000}"/>
    <cellStyle name="Normal 11 4 2 7 4" xfId="12997" xr:uid="{00000000-0005-0000-0000-0000CC600000}"/>
    <cellStyle name="Normal 11 4 2 7 4 2" xfId="42080" xr:uid="{00000000-0005-0000-0000-0000CD600000}"/>
    <cellStyle name="Normal 11 4 2 7 5" xfId="12998" xr:uid="{00000000-0005-0000-0000-0000CE600000}"/>
    <cellStyle name="Normal 11 4 2 7 5 2" xfId="42081" xr:uid="{00000000-0005-0000-0000-0000CF600000}"/>
    <cellStyle name="Normal 11 4 2 7 6" xfId="42076" xr:uid="{00000000-0005-0000-0000-0000D0600000}"/>
    <cellStyle name="Normal 11 4 2 8" xfId="12999" xr:uid="{00000000-0005-0000-0000-0000D1600000}"/>
    <cellStyle name="Normal 11 4 2 8 2" xfId="13000" xr:uid="{00000000-0005-0000-0000-0000D2600000}"/>
    <cellStyle name="Normal 11 4 2 8 2 2" xfId="13001" xr:uid="{00000000-0005-0000-0000-0000D3600000}"/>
    <cellStyle name="Normal 11 4 2 8 2 2 2" xfId="42084" xr:uid="{00000000-0005-0000-0000-0000D4600000}"/>
    <cellStyle name="Normal 11 4 2 8 2 3" xfId="42083" xr:uid="{00000000-0005-0000-0000-0000D5600000}"/>
    <cellStyle name="Normal 11 4 2 8 3" xfId="13002" xr:uid="{00000000-0005-0000-0000-0000D6600000}"/>
    <cellStyle name="Normal 11 4 2 8 3 2" xfId="42085" xr:uid="{00000000-0005-0000-0000-0000D7600000}"/>
    <cellStyle name="Normal 11 4 2 8 4" xfId="13003" xr:uid="{00000000-0005-0000-0000-0000D8600000}"/>
    <cellStyle name="Normal 11 4 2 8 4 2" xfId="42086" xr:uid="{00000000-0005-0000-0000-0000D9600000}"/>
    <cellStyle name="Normal 11 4 2 8 5" xfId="42082" xr:uid="{00000000-0005-0000-0000-0000DA600000}"/>
    <cellStyle name="Normal 11 4 2 9" xfId="13004" xr:uid="{00000000-0005-0000-0000-0000DB600000}"/>
    <cellStyle name="Normal 11 4 2 9 2" xfId="13005" xr:uid="{00000000-0005-0000-0000-0000DC600000}"/>
    <cellStyle name="Normal 11 4 2 9 2 2" xfId="42088" xr:uid="{00000000-0005-0000-0000-0000DD600000}"/>
    <cellStyle name="Normal 11 4 2 9 3" xfId="13006" xr:uid="{00000000-0005-0000-0000-0000DE600000}"/>
    <cellStyle name="Normal 11 4 2 9 3 2" xfId="42089" xr:uid="{00000000-0005-0000-0000-0000DF600000}"/>
    <cellStyle name="Normal 11 4 2 9 4" xfId="42087" xr:uid="{00000000-0005-0000-0000-0000E0600000}"/>
    <cellStyle name="Normal 11 4 3" xfId="13007" xr:uid="{00000000-0005-0000-0000-0000E1600000}"/>
    <cellStyle name="Normal 11 4 3 10" xfId="13008" xr:uid="{00000000-0005-0000-0000-0000E2600000}"/>
    <cellStyle name="Normal 11 4 3 10 2" xfId="42091" xr:uid="{00000000-0005-0000-0000-0000E3600000}"/>
    <cellStyle name="Normal 11 4 3 11" xfId="13009" xr:uid="{00000000-0005-0000-0000-0000E4600000}"/>
    <cellStyle name="Normal 11 4 3 11 2" xfId="42092" xr:uid="{00000000-0005-0000-0000-0000E5600000}"/>
    <cellStyle name="Normal 11 4 3 12" xfId="42090" xr:uid="{00000000-0005-0000-0000-0000E6600000}"/>
    <cellStyle name="Normal 11 4 3 2" xfId="13010" xr:uid="{00000000-0005-0000-0000-0000E7600000}"/>
    <cellStyle name="Normal 11 4 3 2 10" xfId="13011" xr:uid="{00000000-0005-0000-0000-0000E8600000}"/>
    <cellStyle name="Normal 11 4 3 2 10 2" xfId="42094" xr:uid="{00000000-0005-0000-0000-0000E9600000}"/>
    <cellStyle name="Normal 11 4 3 2 11" xfId="42093" xr:uid="{00000000-0005-0000-0000-0000EA600000}"/>
    <cellStyle name="Normal 11 4 3 2 2" xfId="13012" xr:uid="{00000000-0005-0000-0000-0000EB600000}"/>
    <cellStyle name="Normal 11 4 3 2 2 2" xfId="13013" xr:uid="{00000000-0005-0000-0000-0000EC600000}"/>
    <cellStyle name="Normal 11 4 3 2 2 2 2" xfId="13014" xr:uid="{00000000-0005-0000-0000-0000ED600000}"/>
    <cellStyle name="Normal 11 4 3 2 2 2 2 2" xfId="13015" xr:uid="{00000000-0005-0000-0000-0000EE600000}"/>
    <cellStyle name="Normal 11 4 3 2 2 2 2 2 2" xfId="42098" xr:uid="{00000000-0005-0000-0000-0000EF600000}"/>
    <cellStyle name="Normal 11 4 3 2 2 2 2 3" xfId="42097" xr:uid="{00000000-0005-0000-0000-0000F0600000}"/>
    <cellStyle name="Normal 11 4 3 2 2 2 3" xfId="13016" xr:uid="{00000000-0005-0000-0000-0000F1600000}"/>
    <cellStyle name="Normal 11 4 3 2 2 2 3 2" xfId="42099" xr:uid="{00000000-0005-0000-0000-0000F2600000}"/>
    <cellStyle name="Normal 11 4 3 2 2 2 4" xfId="13017" xr:uid="{00000000-0005-0000-0000-0000F3600000}"/>
    <cellStyle name="Normal 11 4 3 2 2 2 4 2" xfId="42100" xr:uid="{00000000-0005-0000-0000-0000F4600000}"/>
    <cellStyle name="Normal 11 4 3 2 2 2 5" xfId="13018" xr:uid="{00000000-0005-0000-0000-0000F5600000}"/>
    <cellStyle name="Normal 11 4 3 2 2 2 5 2" xfId="42101" xr:uid="{00000000-0005-0000-0000-0000F6600000}"/>
    <cellStyle name="Normal 11 4 3 2 2 2 6" xfId="42096" xr:uid="{00000000-0005-0000-0000-0000F7600000}"/>
    <cellStyle name="Normal 11 4 3 2 2 3" xfId="13019" xr:uid="{00000000-0005-0000-0000-0000F8600000}"/>
    <cellStyle name="Normal 11 4 3 2 2 3 2" xfId="13020" xr:uid="{00000000-0005-0000-0000-0000F9600000}"/>
    <cellStyle name="Normal 11 4 3 2 2 3 2 2" xfId="42103" xr:uid="{00000000-0005-0000-0000-0000FA600000}"/>
    <cellStyle name="Normal 11 4 3 2 2 3 3" xfId="42102" xr:uid="{00000000-0005-0000-0000-0000FB600000}"/>
    <cellStyle name="Normal 11 4 3 2 2 4" xfId="13021" xr:uid="{00000000-0005-0000-0000-0000FC600000}"/>
    <cellStyle name="Normal 11 4 3 2 2 4 2" xfId="42104" xr:uid="{00000000-0005-0000-0000-0000FD600000}"/>
    <cellStyle name="Normal 11 4 3 2 2 5" xfId="13022" xr:uid="{00000000-0005-0000-0000-0000FE600000}"/>
    <cellStyle name="Normal 11 4 3 2 2 5 2" xfId="42105" xr:uid="{00000000-0005-0000-0000-0000FF600000}"/>
    <cellStyle name="Normal 11 4 3 2 2 6" xfId="13023" xr:uid="{00000000-0005-0000-0000-000000610000}"/>
    <cellStyle name="Normal 11 4 3 2 2 6 2" xfId="42106" xr:uid="{00000000-0005-0000-0000-000001610000}"/>
    <cellStyle name="Normal 11 4 3 2 2 7" xfId="42095" xr:uid="{00000000-0005-0000-0000-000002610000}"/>
    <cellStyle name="Normal 11 4 3 2 3" xfId="13024" xr:uid="{00000000-0005-0000-0000-000003610000}"/>
    <cellStyle name="Normal 11 4 3 2 3 2" xfId="13025" xr:uid="{00000000-0005-0000-0000-000004610000}"/>
    <cellStyle name="Normal 11 4 3 2 3 2 2" xfId="13026" xr:uid="{00000000-0005-0000-0000-000005610000}"/>
    <cellStyle name="Normal 11 4 3 2 3 2 2 2" xfId="13027" xr:uid="{00000000-0005-0000-0000-000006610000}"/>
    <cellStyle name="Normal 11 4 3 2 3 2 2 2 2" xfId="42110" xr:uid="{00000000-0005-0000-0000-000007610000}"/>
    <cellStyle name="Normal 11 4 3 2 3 2 2 3" xfId="42109" xr:uid="{00000000-0005-0000-0000-000008610000}"/>
    <cellStyle name="Normal 11 4 3 2 3 2 3" xfId="13028" xr:uid="{00000000-0005-0000-0000-000009610000}"/>
    <cellStyle name="Normal 11 4 3 2 3 2 3 2" xfId="42111" xr:uid="{00000000-0005-0000-0000-00000A610000}"/>
    <cellStyle name="Normal 11 4 3 2 3 2 4" xfId="13029" xr:uid="{00000000-0005-0000-0000-00000B610000}"/>
    <cellStyle name="Normal 11 4 3 2 3 2 4 2" xfId="42112" xr:uid="{00000000-0005-0000-0000-00000C610000}"/>
    <cellStyle name="Normal 11 4 3 2 3 2 5" xfId="13030" xr:uid="{00000000-0005-0000-0000-00000D610000}"/>
    <cellStyle name="Normal 11 4 3 2 3 2 5 2" xfId="42113" xr:uid="{00000000-0005-0000-0000-00000E610000}"/>
    <cellStyle name="Normal 11 4 3 2 3 2 6" xfId="42108" xr:uid="{00000000-0005-0000-0000-00000F610000}"/>
    <cellStyle name="Normal 11 4 3 2 3 3" xfId="13031" xr:uid="{00000000-0005-0000-0000-000010610000}"/>
    <cellStyle name="Normal 11 4 3 2 3 3 2" xfId="13032" xr:uid="{00000000-0005-0000-0000-000011610000}"/>
    <cellStyle name="Normal 11 4 3 2 3 3 2 2" xfId="42115" xr:uid="{00000000-0005-0000-0000-000012610000}"/>
    <cellStyle name="Normal 11 4 3 2 3 3 3" xfId="42114" xr:uid="{00000000-0005-0000-0000-000013610000}"/>
    <cellStyle name="Normal 11 4 3 2 3 4" xfId="13033" xr:uid="{00000000-0005-0000-0000-000014610000}"/>
    <cellStyle name="Normal 11 4 3 2 3 4 2" xfId="42116" xr:uid="{00000000-0005-0000-0000-000015610000}"/>
    <cellStyle name="Normal 11 4 3 2 3 5" xfId="13034" xr:uid="{00000000-0005-0000-0000-000016610000}"/>
    <cellStyle name="Normal 11 4 3 2 3 5 2" xfId="42117" xr:uid="{00000000-0005-0000-0000-000017610000}"/>
    <cellStyle name="Normal 11 4 3 2 3 6" xfId="13035" xr:uid="{00000000-0005-0000-0000-000018610000}"/>
    <cellStyle name="Normal 11 4 3 2 3 6 2" xfId="42118" xr:uid="{00000000-0005-0000-0000-000019610000}"/>
    <cellStyle name="Normal 11 4 3 2 3 7" xfId="42107" xr:uid="{00000000-0005-0000-0000-00001A610000}"/>
    <cellStyle name="Normal 11 4 3 2 4" xfId="13036" xr:uid="{00000000-0005-0000-0000-00001B610000}"/>
    <cellStyle name="Normal 11 4 3 2 4 2" xfId="13037" xr:uid="{00000000-0005-0000-0000-00001C610000}"/>
    <cellStyle name="Normal 11 4 3 2 4 2 2" xfId="13038" xr:uid="{00000000-0005-0000-0000-00001D610000}"/>
    <cellStyle name="Normal 11 4 3 2 4 2 2 2" xfId="42121" xr:uid="{00000000-0005-0000-0000-00001E610000}"/>
    <cellStyle name="Normal 11 4 3 2 4 2 3" xfId="42120" xr:uid="{00000000-0005-0000-0000-00001F610000}"/>
    <cellStyle name="Normal 11 4 3 2 4 3" xfId="13039" xr:uid="{00000000-0005-0000-0000-000020610000}"/>
    <cellStyle name="Normal 11 4 3 2 4 3 2" xfId="42122" xr:uid="{00000000-0005-0000-0000-000021610000}"/>
    <cellStyle name="Normal 11 4 3 2 4 4" xfId="13040" xr:uid="{00000000-0005-0000-0000-000022610000}"/>
    <cellStyle name="Normal 11 4 3 2 4 4 2" xfId="42123" xr:uid="{00000000-0005-0000-0000-000023610000}"/>
    <cellStyle name="Normal 11 4 3 2 4 5" xfId="13041" xr:uid="{00000000-0005-0000-0000-000024610000}"/>
    <cellStyle name="Normal 11 4 3 2 4 5 2" xfId="42124" xr:uid="{00000000-0005-0000-0000-000025610000}"/>
    <cellStyle name="Normal 11 4 3 2 4 6" xfId="42119" xr:uid="{00000000-0005-0000-0000-000026610000}"/>
    <cellStyle name="Normal 11 4 3 2 5" xfId="13042" xr:uid="{00000000-0005-0000-0000-000027610000}"/>
    <cellStyle name="Normal 11 4 3 2 5 2" xfId="13043" xr:uid="{00000000-0005-0000-0000-000028610000}"/>
    <cellStyle name="Normal 11 4 3 2 5 2 2" xfId="13044" xr:uid="{00000000-0005-0000-0000-000029610000}"/>
    <cellStyle name="Normal 11 4 3 2 5 2 2 2" xfId="42127" xr:uid="{00000000-0005-0000-0000-00002A610000}"/>
    <cellStyle name="Normal 11 4 3 2 5 2 3" xfId="42126" xr:uid="{00000000-0005-0000-0000-00002B610000}"/>
    <cellStyle name="Normal 11 4 3 2 5 3" xfId="13045" xr:uid="{00000000-0005-0000-0000-00002C610000}"/>
    <cellStyle name="Normal 11 4 3 2 5 3 2" xfId="42128" xr:uid="{00000000-0005-0000-0000-00002D610000}"/>
    <cellStyle name="Normal 11 4 3 2 5 4" xfId="13046" xr:uid="{00000000-0005-0000-0000-00002E610000}"/>
    <cellStyle name="Normal 11 4 3 2 5 4 2" xfId="42129" xr:uid="{00000000-0005-0000-0000-00002F610000}"/>
    <cellStyle name="Normal 11 4 3 2 5 5" xfId="13047" xr:uid="{00000000-0005-0000-0000-000030610000}"/>
    <cellStyle name="Normal 11 4 3 2 5 5 2" xfId="42130" xr:uid="{00000000-0005-0000-0000-000031610000}"/>
    <cellStyle name="Normal 11 4 3 2 5 6" xfId="42125" xr:uid="{00000000-0005-0000-0000-000032610000}"/>
    <cellStyle name="Normal 11 4 3 2 6" xfId="13048" xr:uid="{00000000-0005-0000-0000-000033610000}"/>
    <cellStyle name="Normal 11 4 3 2 6 2" xfId="13049" xr:uid="{00000000-0005-0000-0000-000034610000}"/>
    <cellStyle name="Normal 11 4 3 2 6 2 2" xfId="13050" xr:uid="{00000000-0005-0000-0000-000035610000}"/>
    <cellStyle name="Normal 11 4 3 2 6 2 2 2" xfId="42133" xr:uid="{00000000-0005-0000-0000-000036610000}"/>
    <cellStyle name="Normal 11 4 3 2 6 2 3" xfId="42132" xr:uid="{00000000-0005-0000-0000-000037610000}"/>
    <cellStyle name="Normal 11 4 3 2 6 3" xfId="13051" xr:uid="{00000000-0005-0000-0000-000038610000}"/>
    <cellStyle name="Normal 11 4 3 2 6 3 2" xfId="42134" xr:uid="{00000000-0005-0000-0000-000039610000}"/>
    <cellStyle name="Normal 11 4 3 2 6 4" xfId="13052" xr:uid="{00000000-0005-0000-0000-00003A610000}"/>
    <cellStyle name="Normal 11 4 3 2 6 4 2" xfId="42135" xr:uid="{00000000-0005-0000-0000-00003B610000}"/>
    <cellStyle name="Normal 11 4 3 2 6 5" xfId="42131" xr:uid="{00000000-0005-0000-0000-00003C610000}"/>
    <cellStyle name="Normal 11 4 3 2 7" xfId="13053" xr:uid="{00000000-0005-0000-0000-00003D610000}"/>
    <cellStyle name="Normal 11 4 3 2 7 2" xfId="13054" xr:uid="{00000000-0005-0000-0000-00003E610000}"/>
    <cellStyle name="Normal 11 4 3 2 7 2 2" xfId="42137" xr:uid="{00000000-0005-0000-0000-00003F610000}"/>
    <cellStyle name="Normal 11 4 3 2 7 3" xfId="13055" xr:uid="{00000000-0005-0000-0000-000040610000}"/>
    <cellStyle name="Normal 11 4 3 2 7 3 2" xfId="42138" xr:uid="{00000000-0005-0000-0000-000041610000}"/>
    <cellStyle name="Normal 11 4 3 2 7 4" xfId="42136" xr:uid="{00000000-0005-0000-0000-000042610000}"/>
    <cellStyle name="Normal 11 4 3 2 8" xfId="13056" xr:uid="{00000000-0005-0000-0000-000043610000}"/>
    <cellStyle name="Normal 11 4 3 2 8 2" xfId="42139" xr:uid="{00000000-0005-0000-0000-000044610000}"/>
    <cellStyle name="Normal 11 4 3 2 9" xfId="13057" xr:uid="{00000000-0005-0000-0000-000045610000}"/>
    <cellStyle name="Normal 11 4 3 2 9 2" xfId="42140" xr:uid="{00000000-0005-0000-0000-000046610000}"/>
    <cellStyle name="Normal 11 4 3 3" xfId="13058" xr:uid="{00000000-0005-0000-0000-000047610000}"/>
    <cellStyle name="Normal 11 4 3 3 2" xfId="13059" xr:uid="{00000000-0005-0000-0000-000048610000}"/>
    <cellStyle name="Normal 11 4 3 3 2 2" xfId="13060" xr:uid="{00000000-0005-0000-0000-000049610000}"/>
    <cellStyle name="Normal 11 4 3 3 2 2 2" xfId="13061" xr:uid="{00000000-0005-0000-0000-00004A610000}"/>
    <cellStyle name="Normal 11 4 3 3 2 2 2 2" xfId="42144" xr:uid="{00000000-0005-0000-0000-00004B610000}"/>
    <cellStyle name="Normal 11 4 3 3 2 2 3" xfId="42143" xr:uid="{00000000-0005-0000-0000-00004C610000}"/>
    <cellStyle name="Normal 11 4 3 3 2 3" xfId="13062" xr:uid="{00000000-0005-0000-0000-00004D610000}"/>
    <cellStyle name="Normal 11 4 3 3 2 3 2" xfId="42145" xr:uid="{00000000-0005-0000-0000-00004E610000}"/>
    <cellStyle name="Normal 11 4 3 3 2 4" xfId="13063" xr:uid="{00000000-0005-0000-0000-00004F610000}"/>
    <cellStyle name="Normal 11 4 3 3 2 4 2" xfId="42146" xr:uid="{00000000-0005-0000-0000-000050610000}"/>
    <cellStyle name="Normal 11 4 3 3 2 5" xfId="13064" xr:uid="{00000000-0005-0000-0000-000051610000}"/>
    <cellStyle name="Normal 11 4 3 3 2 5 2" xfId="42147" xr:uid="{00000000-0005-0000-0000-000052610000}"/>
    <cellStyle name="Normal 11 4 3 3 2 6" xfId="42142" xr:uid="{00000000-0005-0000-0000-000053610000}"/>
    <cellStyle name="Normal 11 4 3 3 3" xfId="13065" xr:uid="{00000000-0005-0000-0000-000054610000}"/>
    <cellStyle name="Normal 11 4 3 3 3 2" xfId="13066" xr:uid="{00000000-0005-0000-0000-000055610000}"/>
    <cellStyle name="Normal 11 4 3 3 3 2 2" xfId="13067" xr:uid="{00000000-0005-0000-0000-000056610000}"/>
    <cellStyle name="Normal 11 4 3 3 3 2 2 2" xfId="42150" xr:uid="{00000000-0005-0000-0000-000057610000}"/>
    <cellStyle name="Normal 11 4 3 3 3 2 3" xfId="42149" xr:uid="{00000000-0005-0000-0000-000058610000}"/>
    <cellStyle name="Normal 11 4 3 3 3 3" xfId="13068" xr:uid="{00000000-0005-0000-0000-000059610000}"/>
    <cellStyle name="Normal 11 4 3 3 3 3 2" xfId="42151" xr:uid="{00000000-0005-0000-0000-00005A610000}"/>
    <cellStyle name="Normal 11 4 3 3 3 4" xfId="13069" xr:uid="{00000000-0005-0000-0000-00005B610000}"/>
    <cellStyle name="Normal 11 4 3 3 3 4 2" xfId="42152" xr:uid="{00000000-0005-0000-0000-00005C610000}"/>
    <cellStyle name="Normal 11 4 3 3 3 5" xfId="13070" xr:uid="{00000000-0005-0000-0000-00005D610000}"/>
    <cellStyle name="Normal 11 4 3 3 3 5 2" xfId="42153" xr:uid="{00000000-0005-0000-0000-00005E610000}"/>
    <cellStyle name="Normal 11 4 3 3 3 6" xfId="42148" xr:uid="{00000000-0005-0000-0000-00005F610000}"/>
    <cellStyle name="Normal 11 4 3 3 4" xfId="13071" xr:uid="{00000000-0005-0000-0000-000060610000}"/>
    <cellStyle name="Normal 11 4 3 3 4 2" xfId="13072" xr:uid="{00000000-0005-0000-0000-000061610000}"/>
    <cellStyle name="Normal 11 4 3 3 4 2 2" xfId="42155" xr:uid="{00000000-0005-0000-0000-000062610000}"/>
    <cellStyle name="Normal 11 4 3 3 4 3" xfId="42154" xr:uid="{00000000-0005-0000-0000-000063610000}"/>
    <cellStyle name="Normal 11 4 3 3 5" xfId="13073" xr:uid="{00000000-0005-0000-0000-000064610000}"/>
    <cellStyle name="Normal 11 4 3 3 5 2" xfId="42156" xr:uid="{00000000-0005-0000-0000-000065610000}"/>
    <cellStyle name="Normal 11 4 3 3 6" xfId="13074" xr:uid="{00000000-0005-0000-0000-000066610000}"/>
    <cellStyle name="Normal 11 4 3 3 6 2" xfId="42157" xr:uid="{00000000-0005-0000-0000-000067610000}"/>
    <cellStyle name="Normal 11 4 3 3 7" xfId="13075" xr:uid="{00000000-0005-0000-0000-000068610000}"/>
    <cellStyle name="Normal 11 4 3 3 7 2" xfId="42158" xr:uid="{00000000-0005-0000-0000-000069610000}"/>
    <cellStyle name="Normal 11 4 3 3 8" xfId="42141" xr:uid="{00000000-0005-0000-0000-00006A610000}"/>
    <cellStyle name="Normal 11 4 3 4" xfId="13076" xr:uid="{00000000-0005-0000-0000-00006B610000}"/>
    <cellStyle name="Normal 11 4 3 4 2" xfId="13077" xr:uid="{00000000-0005-0000-0000-00006C610000}"/>
    <cellStyle name="Normal 11 4 3 4 2 2" xfId="13078" xr:uid="{00000000-0005-0000-0000-00006D610000}"/>
    <cellStyle name="Normal 11 4 3 4 2 2 2" xfId="13079" xr:uid="{00000000-0005-0000-0000-00006E610000}"/>
    <cellStyle name="Normal 11 4 3 4 2 2 2 2" xfId="42162" xr:uid="{00000000-0005-0000-0000-00006F610000}"/>
    <cellStyle name="Normal 11 4 3 4 2 2 3" xfId="42161" xr:uid="{00000000-0005-0000-0000-000070610000}"/>
    <cellStyle name="Normal 11 4 3 4 2 3" xfId="13080" xr:uid="{00000000-0005-0000-0000-000071610000}"/>
    <cellStyle name="Normal 11 4 3 4 2 3 2" xfId="42163" xr:uid="{00000000-0005-0000-0000-000072610000}"/>
    <cellStyle name="Normal 11 4 3 4 2 4" xfId="13081" xr:uid="{00000000-0005-0000-0000-000073610000}"/>
    <cellStyle name="Normal 11 4 3 4 2 4 2" xfId="42164" xr:uid="{00000000-0005-0000-0000-000074610000}"/>
    <cellStyle name="Normal 11 4 3 4 2 5" xfId="13082" xr:uid="{00000000-0005-0000-0000-000075610000}"/>
    <cellStyle name="Normal 11 4 3 4 2 5 2" xfId="42165" xr:uid="{00000000-0005-0000-0000-000076610000}"/>
    <cellStyle name="Normal 11 4 3 4 2 6" xfId="42160" xr:uid="{00000000-0005-0000-0000-000077610000}"/>
    <cellStyle name="Normal 11 4 3 4 3" xfId="13083" xr:uid="{00000000-0005-0000-0000-000078610000}"/>
    <cellStyle name="Normal 11 4 3 4 3 2" xfId="13084" xr:uid="{00000000-0005-0000-0000-000079610000}"/>
    <cellStyle name="Normal 11 4 3 4 3 2 2" xfId="42167" xr:uid="{00000000-0005-0000-0000-00007A610000}"/>
    <cellStyle name="Normal 11 4 3 4 3 3" xfId="42166" xr:uid="{00000000-0005-0000-0000-00007B610000}"/>
    <cellStyle name="Normal 11 4 3 4 4" xfId="13085" xr:uid="{00000000-0005-0000-0000-00007C610000}"/>
    <cellStyle name="Normal 11 4 3 4 4 2" xfId="42168" xr:uid="{00000000-0005-0000-0000-00007D610000}"/>
    <cellStyle name="Normal 11 4 3 4 5" xfId="13086" xr:uid="{00000000-0005-0000-0000-00007E610000}"/>
    <cellStyle name="Normal 11 4 3 4 5 2" xfId="42169" xr:uid="{00000000-0005-0000-0000-00007F610000}"/>
    <cellStyle name="Normal 11 4 3 4 6" xfId="13087" xr:uid="{00000000-0005-0000-0000-000080610000}"/>
    <cellStyle name="Normal 11 4 3 4 6 2" xfId="42170" xr:uid="{00000000-0005-0000-0000-000081610000}"/>
    <cellStyle name="Normal 11 4 3 4 7" xfId="42159" xr:uid="{00000000-0005-0000-0000-000082610000}"/>
    <cellStyle name="Normal 11 4 3 5" xfId="13088" xr:uid="{00000000-0005-0000-0000-000083610000}"/>
    <cellStyle name="Normal 11 4 3 5 2" xfId="13089" xr:uid="{00000000-0005-0000-0000-000084610000}"/>
    <cellStyle name="Normal 11 4 3 5 2 2" xfId="13090" xr:uid="{00000000-0005-0000-0000-000085610000}"/>
    <cellStyle name="Normal 11 4 3 5 2 2 2" xfId="42173" xr:uid="{00000000-0005-0000-0000-000086610000}"/>
    <cellStyle name="Normal 11 4 3 5 2 3" xfId="42172" xr:uid="{00000000-0005-0000-0000-000087610000}"/>
    <cellStyle name="Normal 11 4 3 5 3" xfId="13091" xr:uid="{00000000-0005-0000-0000-000088610000}"/>
    <cellStyle name="Normal 11 4 3 5 3 2" xfId="42174" xr:uid="{00000000-0005-0000-0000-000089610000}"/>
    <cellStyle name="Normal 11 4 3 5 4" xfId="13092" xr:uid="{00000000-0005-0000-0000-00008A610000}"/>
    <cellStyle name="Normal 11 4 3 5 4 2" xfId="42175" xr:uid="{00000000-0005-0000-0000-00008B610000}"/>
    <cellStyle name="Normal 11 4 3 5 5" xfId="13093" xr:uid="{00000000-0005-0000-0000-00008C610000}"/>
    <cellStyle name="Normal 11 4 3 5 5 2" xfId="42176" xr:uid="{00000000-0005-0000-0000-00008D610000}"/>
    <cellStyle name="Normal 11 4 3 5 6" xfId="42171" xr:uid="{00000000-0005-0000-0000-00008E610000}"/>
    <cellStyle name="Normal 11 4 3 6" xfId="13094" xr:uid="{00000000-0005-0000-0000-00008F610000}"/>
    <cellStyle name="Normal 11 4 3 6 2" xfId="13095" xr:uid="{00000000-0005-0000-0000-000090610000}"/>
    <cellStyle name="Normal 11 4 3 6 2 2" xfId="13096" xr:uid="{00000000-0005-0000-0000-000091610000}"/>
    <cellStyle name="Normal 11 4 3 6 2 2 2" xfId="42179" xr:uid="{00000000-0005-0000-0000-000092610000}"/>
    <cellStyle name="Normal 11 4 3 6 2 3" xfId="42178" xr:uid="{00000000-0005-0000-0000-000093610000}"/>
    <cellStyle name="Normal 11 4 3 6 3" xfId="13097" xr:uid="{00000000-0005-0000-0000-000094610000}"/>
    <cellStyle name="Normal 11 4 3 6 3 2" xfId="42180" xr:uid="{00000000-0005-0000-0000-000095610000}"/>
    <cellStyle name="Normal 11 4 3 6 4" xfId="13098" xr:uid="{00000000-0005-0000-0000-000096610000}"/>
    <cellStyle name="Normal 11 4 3 6 4 2" xfId="42181" xr:uid="{00000000-0005-0000-0000-000097610000}"/>
    <cellStyle name="Normal 11 4 3 6 5" xfId="13099" xr:uid="{00000000-0005-0000-0000-000098610000}"/>
    <cellStyle name="Normal 11 4 3 6 5 2" xfId="42182" xr:uid="{00000000-0005-0000-0000-000099610000}"/>
    <cellStyle name="Normal 11 4 3 6 6" xfId="42177" xr:uid="{00000000-0005-0000-0000-00009A610000}"/>
    <cellStyle name="Normal 11 4 3 7" xfId="13100" xr:uid="{00000000-0005-0000-0000-00009B610000}"/>
    <cellStyle name="Normal 11 4 3 7 2" xfId="13101" xr:uid="{00000000-0005-0000-0000-00009C610000}"/>
    <cellStyle name="Normal 11 4 3 7 2 2" xfId="13102" xr:uid="{00000000-0005-0000-0000-00009D610000}"/>
    <cellStyle name="Normal 11 4 3 7 2 2 2" xfId="42185" xr:uid="{00000000-0005-0000-0000-00009E610000}"/>
    <cellStyle name="Normal 11 4 3 7 2 3" xfId="42184" xr:uid="{00000000-0005-0000-0000-00009F610000}"/>
    <cellStyle name="Normal 11 4 3 7 3" xfId="13103" xr:uid="{00000000-0005-0000-0000-0000A0610000}"/>
    <cellStyle name="Normal 11 4 3 7 3 2" xfId="42186" xr:uid="{00000000-0005-0000-0000-0000A1610000}"/>
    <cellStyle name="Normal 11 4 3 7 4" xfId="13104" xr:uid="{00000000-0005-0000-0000-0000A2610000}"/>
    <cellStyle name="Normal 11 4 3 7 4 2" xfId="42187" xr:uid="{00000000-0005-0000-0000-0000A3610000}"/>
    <cellStyle name="Normal 11 4 3 7 5" xfId="42183" xr:uid="{00000000-0005-0000-0000-0000A4610000}"/>
    <cellStyle name="Normal 11 4 3 8" xfId="13105" xr:uid="{00000000-0005-0000-0000-0000A5610000}"/>
    <cellStyle name="Normal 11 4 3 8 2" xfId="13106" xr:uid="{00000000-0005-0000-0000-0000A6610000}"/>
    <cellStyle name="Normal 11 4 3 8 2 2" xfId="42189" xr:uid="{00000000-0005-0000-0000-0000A7610000}"/>
    <cellStyle name="Normal 11 4 3 8 3" xfId="13107" xr:uid="{00000000-0005-0000-0000-0000A8610000}"/>
    <cellStyle name="Normal 11 4 3 8 3 2" xfId="42190" xr:uid="{00000000-0005-0000-0000-0000A9610000}"/>
    <cellStyle name="Normal 11 4 3 8 4" xfId="42188" xr:uid="{00000000-0005-0000-0000-0000AA610000}"/>
    <cellStyle name="Normal 11 4 3 9" xfId="13108" xr:uid="{00000000-0005-0000-0000-0000AB610000}"/>
    <cellStyle name="Normal 11 4 3 9 2" xfId="42191" xr:uid="{00000000-0005-0000-0000-0000AC610000}"/>
    <cellStyle name="Normal 11 4 4" xfId="13109" xr:uid="{00000000-0005-0000-0000-0000AD610000}"/>
    <cellStyle name="Normal 11 4 4 10" xfId="13110" xr:uid="{00000000-0005-0000-0000-0000AE610000}"/>
    <cellStyle name="Normal 11 4 4 10 2" xfId="42193" xr:uid="{00000000-0005-0000-0000-0000AF610000}"/>
    <cellStyle name="Normal 11 4 4 11" xfId="42192" xr:uid="{00000000-0005-0000-0000-0000B0610000}"/>
    <cellStyle name="Normal 11 4 4 2" xfId="13111" xr:uid="{00000000-0005-0000-0000-0000B1610000}"/>
    <cellStyle name="Normal 11 4 4 2 2" xfId="13112" xr:uid="{00000000-0005-0000-0000-0000B2610000}"/>
    <cellStyle name="Normal 11 4 4 2 2 2" xfId="13113" xr:uid="{00000000-0005-0000-0000-0000B3610000}"/>
    <cellStyle name="Normal 11 4 4 2 2 2 2" xfId="13114" xr:uid="{00000000-0005-0000-0000-0000B4610000}"/>
    <cellStyle name="Normal 11 4 4 2 2 2 2 2" xfId="42197" xr:uid="{00000000-0005-0000-0000-0000B5610000}"/>
    <cellStyle name="Normal 11 4 4 2 2 2 3" xfId="42196" xr:uid="{00000000-0005-0000-0000-0000B6610000}"/>
    <cellStyle name="Normal 11 4 4 2 2 3" xfId="13115" xr:uid="{00000000-0005-0000-0000-0000B7610000}"/>
    <cellStyle name="Normal 11 4 4 2 2 3 2" xfId="42198" xr:uid="{00000000-0005-0000-0000-0000B8610000}"/>
    <cellStyle name="Normal 11 4 4 2 2 4" xfId="13116" xr:uid="{00000000-0005-0000-0000-0000B9610000}"/>
    <cellStyle name="Normal 11 4 4 2 2 4 2" xfId="42199" xr:uid="{00000000-0005-0000-0000-0000BA610000}"/>
    <cellStyle name="Normal 11 4 4 2 2 5" xfId="13117" xr:uid="{00000000-0005-0000-0000-0000BB610000}"/>
    <cellStyle name="Normal 11 4 4 2 2 5 2" xfId="42200" xr:uid="{00000000-0005-0000-0000-0000BC610000}"/>
    <cellStyle name="Normal 11 4 4 2 2 6" xfId="42195" xr:uid="{00000000-0005-0000-0000-0000BD610000}"/>
    <cellStyle name="Normal 11 4 4 2 3" xfId="13118" xr:uid="{00000000-0005-0000-0000-0000BE610000}"/>
    <cellStyle name="Normal 11 4 4 2 3 2" xfId="13119" xr:uid="{00000000-0005-0000-0000-0000BF610000}"/>
    <cellStyle name="Normal 11 4 4 2 3 2 2" xfId="42202" xr:uid="{00000000-0005-0000-0000-0000C0610000}"/>
    <cellStyle name="Normal 11 4 4 2 3 3" xfId="42201" xr:uid="{00000000-0005-0000-0000-0000C1610000}"/>
    <cellStyle name="Normal 11 4 4 2 4" xfId="13120" xr:uid="{00000000-0005-0000-0000-0000C2610000}"/>
    <cellStyle name="Normal 11 4 4 2 4 2" xfId="42203" xr:uid="{00000000-0005-0000-0000-0000C3610000}"/>
    <cellStyle name="Normal 11 4 4 2 5" xfId="13121" xr:uid="{00000000-0005-0000-0000-0000C4610000}"/>
    <cellStyle name="Normal 11 4 4 2 5 2" xfId="42204" xr:uid="{00000000-0005-0000-0000-0000C5610000}"/>
    <cellStyle name="Normal 11 4 4 2 6" xfId="13122" xr:uid="{00000000-0005-0000-0000-0000C6610000}"/>
    <cellStyle name="Normal 11 4 4 2 6 2" xfId="42205" xr:uid="{00000000-0005-0000-0000-0000C7610000}"/>
    <cellStyle name="Normal 11 4 4 2 7" xfId="42194" xr:uid="{00000000-0005-0000-0000-0000C8610000}"/>
    <cellStyle name="Normal 11 4 4 3" xfId="13123" xr:uid="{00000000-0005-0000-0000-0000C9610000}"/>
    <cellStyle name="Normal 11 4 4 3 2" xfId="13124" xr:uid="{00000000-0005-0000-0000-0000CA610000}"/>
    <cellStyle name="Normal 11 4 4 3 2 2" xfId="13125" xr:uid="{00000000-0005-0000-0000-0000CB610000}"/>
    <cellStyle name="Normal 11 4 4 3 2 2 2" xfId="13126" xr:uid="{00000000-0005-0000-0000-0000CC610000}"/>
    <cellStyle name="Normal 11 4 4 3 2 2 2 2" xfId="42209" xr:uid="{00000000-0005-0000-0000-0000CD610000}"/>
    <cellStyle name="Normal 11 4 4 3 2 2 3" xfId="42208" xr:uid="{00000000-0005-0000-0000-0000CE610000}"/>
    <cellStyle name="Normal 11 4 4 3 2 3" xfId="13127" xr:uid="{00000000-0005-0000-0000-0000CF610000}"/>
    <cellStyle name="Normal 11 4 4 3 2 3 2" xfId="42210" xr:uid="{00000000-0005-0000-0000-0000D0610000}"/>
    <cellStyle name="Normal 11 4 4 3 2 4" xfId="13128" xr:uid="{00000000-0005-0000-0000-0000D1610000}"/>
    <cellStyle name="Normal 11 4 4 3 2 4 2" xfId="42211" xr:uid="{00000000-0005-0000-0000-0000D2610000}"/>
    <cellStyle name="Normal 11 4 4 3 2 5" xfId="13129" xr:uid="{00000000-0005-0000-0000-0000D3610000}"/>
    <cellStyle name="Normal 11 4 4 3 2 5 2" xfId="42212" xr:uid="{00000000-0005-0000-0000-0000D4610000}"/>
    <cellStyle name="Normal 11 4 4 3 2 6" xfId="42207" xr:uid="{00000000-0005-0000-0000-0000D5610000}"/>
    <cellStyle name="Normal 11 4 4 3 3" xfId="13130" xr:uid="{00000000-0005-0000-0000-0000D6610000}"/>
    <cellStyle name="Normal 11 4 4 3 3 2" xfId="13131" xr:uid="{00000000-0005-0000-0000-0000D7610000}"/>
    <cellStyle name="Normal 11 4 4 3 3 2 2" xfId="42214" xr:uid="{00000000-0005-0000-0000-0000D8610000}"/>
    <cellStyle name="Normal 11 4 4 3 3 3" xfId="42213" xr:uid="{00000000-0005-0000-0000-0000D9610000}"/>
    <cellStyle name="Normal 11 4 4 3 4" xfId="13132" xr:uid="{00000000-0005-0000-0000-0000DA610000}"/>
    <cellStyle name="Normal 11 4 4 3 4 2" xfId="42215" xr:uid="{00000000-0005-0000-0000-0000DB610000}"/>
    <cellStyle name="Normal 11 4 4 3 5" xfId="13133" xr:uid="{00000000-0005-0000-0000-0000DC610000}"/>
    <cellStyle name="Normal 11 4 4 3 5 2" xfId="42216" xr:uid="{00000000-0005-0000-0000-0000DD610000}"/>
    <cellStyle name="Normal 11 4 4 3 6" xfId="13134" xr:uid="{00000000-0005-0000-0000-0000DE610000}"/>
    <cellStyle name="Normal 11 4 4 3 6 2" xfId="42217" xr:uid="{00000000-0005-0000-0000-0000DF610000}"/>
    <cellStyle name="Normal 11 4 4 3 7" xfId="42206" xr:uid="{00000000-0005-0000-0000-0000E0610000}"/>
    <cellStyle name="Normal 11 4 4 4" xfId="13135" xr:uid="{00000000-0005-0000-0000-0000E1610000}"/>
    <cellStyle name="Normal 11 4 4 4 2" xfId="13136" xr:uid="{00000000-0005-0000-0000-0000E2610000}"/>
    <cellStyle name="Normal 11 4 4 4 2 2" xfId="13137" xr:uid="{00000000-0005-0000-0000-0000E3610000}"/>
    <cellStyle name="Normal 11 4 4 4 2 2 2" xfId="42220" xr:uid="{00000000-0005-0000-0000-0000E4610000}"/>
    <cellStyle name="Normal 11 4 4 4 2 3" xfId="42219" xr:uid="{00000000-0005-0000-0000-0000E5610000}"/>
    <cellStyle name="Normal 11 4 4 4 3" xfId="13138" xr:uid="{00000000-0005-0000-0000-0000E6610000}"/>
    <cellStyle name="Normal 11 4 4 4 3 2" xfId="42221" xr:uid="{00000000-0005-0000-0000-0000E7610000}"/>
    <cellStyle name="Normal 11 4 4 4 4" xfId="13139" xr:uid="{00000000-0005-0000-0000-0000E8610000}"/>
    <cellStyle name="Normal 11 4 4 4 4 2" xfId="42222" xr:uid="{00000000-0005-0000-0000-0000E9610000}"/>
    <cellStyle name="Normal 11 4 4 4 5" xfId="13140" xr:uid="{00000000-0005-0000-0000-0000EA610000}"/>
    <cellStyle name="Normal 11 4 4 4 5 2" xfId="42223" xr:uid="{00000000-0005-0000-0000-0000EB610000}"/>
    <cellStyle name="Normal 11 4 4 4 6" xfId="42218" xr:uid="{00000000-0005-0000-0000-0000EC610000}"/>
    <cellStyle name="Normal 11 4 4 5" xfId="13141" xr:uid="{00000000-0005-0000-0000-0000ED610000}"/>
    <cellStyle name="Normal 11 4 4 5 2" xfId="13142" xr:uid="{00000000-0005-0000-0000-0000EE610000}"/>
    <cellStyle name="Normal 11 4 4 5 2 2" xfId="13143" xr:uid="{00000000-0005-0000-0000-0000EF610000}"/>
    <cellStyle name="Normal 11 4 4 5 2 2 2" xfId="42226" xr:uid="{00000000-0005-0000-0000-0000F0610000}"/>
    <cellStyle name="Normal 11 4 4 5 2 3" xfId="42225" xr:uid="{00000000-0005-0000-0000-0000F1610000}"/>
    <cellStyle name="Normal 11 4 4 5 3" xfId="13144" xr:uid="{00000000-0005-0000-0000-0000F2610000}"/>
    <cellStyle name="Normal 11 4 4 5 3 2" xfId="42227" xr:uid="{00000000-0005-0000-0000-0000F3610000}"/>
    <cellStyle name="Normal 11 4 4 5 4" xfId="13145" xr:uid="{00000000-0005-0000-0000-0000F4610000}"/>
    <cellStyle name="Normal 11 4 4 5 4 2" xfId="42228" xr:uid="{00000000-0005-0000-0000-0000F5610000}"/>
    <cellStyle name="Normal 11 4 4 5 5" xfId="13146" xr:uid="{00000000-0005-0000-0000-0000F6610000}"/>
    <cellStyle name="Normal 11 4 4 5 5 2" xfId="42229" xr:uid="{00000000-0005-0000-0000-0000F7610000}"/>
    <cellStyle name="Normal 11 4 4 5 6" xfId="42224" xr:uid="{00000000-0005-0000-0000-0000F8610000}"/>
    <cellStyle name="Normal 11 4 4 6" xfId="13147" xr:uid="{00000000-0005-0000-0000-0000F9610000}"/>
    <cellStyle name="Normal 11 4 4 6 2" xfId="13148" xr:uid="{00000000-0005-0000-0000-0000FA610000}"/>
    <cellStyle name="Normal 11 4 4 6 2 2" xfId="13149" xr:uid="{00000000-0005-0000-0000-0000FB610000}"/>
    <cellStyle name="Normal 11 4 4 6 2 2 2" xfId="42232" xr:uid="{00000000-0005-0000-0000-0000FC610000}"/>
    <cellStyle name="Normal 11 4 4 6 2 3" xfId="42231" xr:uid="{00000000-0005-0000-0000-0000FD610000}"/>
    <cellStyle name="Normal 11 4 4 6 3" xfId="13150" xr:uid="{00000000-0005-0000-0000-0000FE610000}"/>
    <cellStyle name="Normal 11 4 4 6 3 2" xfId="42233" xr:uid="{00000000-0005-0000-0000-0000FF610000}"/>
    <cellStyle name="Normal 11 4 4 6 4" xfId="13151" xr:uid="{00000000-0005-0000-0000-000000620000}"/>
    <cellStyle name="Normal 11 4 4 6 4 2" xfId="42234" xr:uid="{00000000-0005-0000-0000-000001620000}"/>
    <cellStyle name="Normal 11 4 4 6 5" xfId="42230" xr:uid="{00000000-0005-0000-0000-000002620000}"/>
    <cellStyle name="Normal 11 4 4 7" xfId="13152" xr:uid="{00000000-0005-0000-0000-000003620000}"/>
    <cellStyle name="Normal 11 4 4 7 2" xfId="13153" xr:uid="{00000000-0005-0000-0000-000004620000}"/>
    <cellStyle name="Normal 11 4 4 7 2 2" xfId="42236" xr:uid="{00000000-0005-0000-0000-000005620000}"/>
    <cellStyle name="Normal 11 4 4 7 3" xfId="13154" xr:uid="{00000000-0005-0000-0000-000006620000}"/>
    <cellStyle name="Normal 11 4 4 7 3 2" xfId="42237" xr:uid="{00000000-0005-0000-0000-000007620000}"/>
    <cellStyle name="Normal 11 4 4 7 4" xfId="42235" xr:uid="{00000000-0005-0000-0000-000008620000}"/>
    <cellStyle name="Normal 11 4 4 8" xfId="13155" xr:uid="{00000000-0005-0000-0000-000009620000}"/>
    <cellStyle name="Normal 11 4 4 8 2" xfId="42238" xr:uid="{00000000-0005-0000-0000-00000A620000}"/>
    <cellStyle name="Normal 11 4 4 9" xfId="13156" xr:uid="{00000000-0005-0000-0000-00000B620000}"/>
    <cellStyle name="Normal 11 4 4 9 2" xfId="42239" xr:uid="{00000000-0005-0000-0000-00000C620000}"/>
    <cellStyle name="Normal 11 4 5" xfId="13157" xr:uid="{00000000-0005-0000-0000-00000D620000}"/>
    <cellStyle name="Normal 11 4 5 2" xfId="13158" xr:uid="{00000000-0005-0000-0000-00000E620000}"/>
    <cellStyle name="Normal 11 4 5 2 2" xfId="13159" xr:uid="{00000000-0005-0000-0000-00000F620000}"/>
    <cellStyle name="Normal 11 4 5 2 2 2" xfId="13160" xr:uid="{00000000-0005-0000-0000-000010620000}"/>
    <cellStyle name="Normal 11 4 5 2 2 2 2" xfId="42243" xr:uid="{00000000-0005-0000-0000-000011620000}"/>
    <cellStyle name="Normal 11 4 5 2 2 3" xfId="42242" xr:uid="{00000000-0005-0000-0000-000012620000}"/>
    <cellStyle name="Normal 11 4 5 2 3" xfId="13161" xr:uid="{00000000-0005-0000-0000-000013620000}"/>
    <cellStyle name="Normal 11 4 5 2 3 2" xfId="42244" xr:uid="{00000000-0005-0000-0000-000014620000}"/>
    <cellStyle name="Normal 11 4 5 2 4" xfId="13162" xr:uid="{00000000-0005-0000-0000-000015620000}"/>
    <cellStyle name="Normal 11 4 5 2 4 2" xfId="42245" xr:uid="{00000000-0005-0000-0000-000016620000}"/>
    <cellStyle name="Normal 11 4 5 2 5" xfId="13163" xr:uid="{00000000-0005-0000-0000-000017620000}"/>
    <cellStyle name="Normal 11 4 5 2 5 2" xfId="42246" xr:uid="{00000000-0005-0000-0000-000018620000}"/>
    <cellStyle name="Normal 11 4 5 2 6" xfId="42241" xr:uid="{00000000-0005-0000-0000-000019620000}"/>
    <cellStyle name="Normal 11 4 5 3" xfId="13164" xr:uid="{00000000-0005-0000-0000-00001A620000}"/>
    <cellStyle name="Normal 11 4 5 3 2" xfId="13165" xr:uid="{00000000-0005-0000-0000-00001B620000}"/>
    <cellStyle name="Normal 11 4 5 3 2 2" xfId="13166" xr:uid="{00000000-0005-0000-0000-00001C620000}"/>
    <cellStyle name="Normal 11 4 5 3 2 2 2" xfId="42249" xr:uid="{00000000-0005-0000-0000-00001D620000}"/>
    <cellStyle name="Normal 11 4 5 3 2 3" xfId="42248" xr:uid="{00000000-0005-0000-0000-00001E620000}"/>
    <cellStyle name="Normal 11 4 5 3 3" xfId="13167" xr:uid="{00000000-0005-0000-0000-00001F620000}"/>
    <cellStyle name="Normal 11 4 5 3 3 2" xfId="42250" xr:uid="{00000000-0005-0000-0000-000020620000}"/>
    <cellStyle name="Normal 11 4 5 3 4" xfId="13168" xr:uid="{00000000-0005-0000-0000-000021620000}"/>
    <cellStyle name="Normal 11 4 5 3 4 2" xfId="42251" xr:uid="{00000000-0005-0000-0000-000022620000}"/>
    <cellStyle name="Normal 11 4 5 3 5" xfId="13169" xr:uid="{00000000-0005-0000-0000-000023620000}"/>
    <cellStyle name="Normal 11 4 5 3 5 2" xfId="42252" xr:uid="{00000000-0005-0000-0000-000024620000}"/>
    <cellStyle name="Normal 11 4 5 3 6" xfId="42247" xr:uid="{00000000-0005-0000-0000-000025620000}"/>
    <cellStyle name="Normal 11 4 5 4" xfId="13170" xr:uid="{00000000-0005-0000-0000-000026620000}"/>
    <cellStyle name="Normal 11 4 5 4 2" xfId="13171" xr:uid="{00000000-0005-0000-0000-000027620000}"/>
    <cellStyle name="Normal 11 4 5 4 2 2" xfId="42254" xr:uid="{00000000-0005-0000-0000-000028620000}"/>
    <cellStyle name="Normal 11 4 5 4 3" xfId="42253" xr:uid="{00000000-0005-0000-0000-000029620000}"/>
    <cellStyle name="Normal 11 4 5 5" xfId="13172" xr:uid="{00000000-0005-0000-0000-00002A620000}"/>
    <cellStyle name="Normal 11 4 5 5 2" xfId="42255" xr:uid="{00000000-0005-0000-0000-00002B620000}"/>
    <cellStyle name="Normal 11 4 5 6" xfId="13173" xr:uid="{00000000-0005-0000-0000-00002C620000}"/>
    <cellStyle name="Normal 11 4 5 6 2" xfId="42256" xr:uid="{00000000-0005-0000-0000-00002D620000}"/>
    <cellStyle name="Normal 11 4 5 7" xfId="13174" xr:uid="{00000000-0005-0000-0000-00002E620000}"/>
    <cellStyle name="Normal 11 4 5 7 2" xfId="42257" xr:uid="{00000000-0005-0000-0000-00002F620000}"/>
    <cellStyle name="Normal 11 4 5 8" xfId="42240" xr:uid="{00000000-0005-0000-0000-000030620000}"/>
    <cellStyle name="Normal 11 4 6" xfId="13175" xr:uid="{00000000-0005-0000-0000-000031620000}"/>
    <cellStyle name="Normal 11 4 6 2" xfId="13176" xr:uid="{00000000-0005-0000-0000-000032620000}"/>
    <cellStyle name="Normal 11 4 6 2 2" xfId="13177" xr:uid="{00000000-0005-0000-0000-000033620000}"/>
    <cellStyle name="Normal 11 4 6 2 2 2" xfId="13178" xr:uid="{00000000-0005-0000-0000-000034620000}"/>
    <cellStyle name="Normal 11 4 6 2 2 2 2" xfId="42261" xr:uid="{00000000-0005-0000-0000-000035620000}"/>
    <cellStyle name="Normal 11 4 6 2 2 3" xfId="42260" xr:uid="{00000000-0005-0000-0000-000036620000}"/>
    <cellStyle name="Normal 11 4 6 2 3" xfId="13179" xr:uid="{00000000-0005-0000-0000-000037620000}"/>
    <cellStyle name="Normal 11 4 6 2 3 2" xfId="42262" xr:uid="{00000000-0005-0000-0000-000038620000}"/>
    <cellStyle name="Normal 11 4 6 2 4" xfId="13180" xr:uid="{00000000-0005-0000-0000-000039620000}"/>
    <cellStyle name="Normal 11 4 6 2 4 2" xfId="42263" xr:uid="{00000000-0005-0000-0000-00003A620000}"/>
    <cellStyle name="Normal 11 4 6 2 5" xfId="13181" xr:uid="{00000000-0005-0000-0000-00003B620000}"/>
    <cellStyle name="Normal 11 4 6 2 5 2" xfId="42264" xr:uid="{00000000-0005-0000-0000-00003C620000}"/>
    <cellStyle name="Normal 11 4 6 2 6" xfId="42259" xr:uid="{00000000-0005-0000-0000-00003D620000}"/>
    <cellStyle name="Normal 11 4 6 3" xfId="13182" xr:uid="{00000000-0005-0000-0000-00003E620000}"/>
    <cellStyle name="Normal 11 4 6 3 2" xfId="13183" xr:uid="{00000000-0005-0000-0000-00003F620000}"/>
    <cellStyle name="Normal 11 4 6 3 2 2" xfId="42266" xr:uid="{00000000-0005-0000-0000-000040620000}"/>
    <cellStyle name="Normal 11 4 6 3 3" xfId="42265" xr:uid="{00000000-0005-0000-0000-000041620000}"/>
    <cellStyle name="Normal 11 4 6 4" xfId="13184" xr:uid="{00000000-0005-0000-0000-000042620000}"/>
    <cellStyle name="Normal 11 4 6 4 2" xfId="42267" xr:uid="{00000000-0005-0000-0000-000043620000}"/>
    <cellStyle name="Normal 11 4 6 5" xfId="13185" xr:uid="{00000000-0005-0000-0000-000044620000}"/>
    <cellStyle name="Normal 11 4 6 5 2" xfId="42268" xr:uid="{00000000-0005-0000-0000-000045620000}"/>
    <cellStyle name="Normal 11 4 6 6" xfId="13186" xr:uid="{00000000-0005-0000-0000-000046620000}"/>
    <cellStyle name="Normal 11 4 6 6 2" xfId="42269" xr:uid="{00000000-0005-0000-0000-000047620000}"/>
    <cellStyle name="Normal 11 4 6 7" xfId="42258" xr:uid="{00000000-0005-0000-0000-000048620000}"/>
    <cellStyle name="Normal 11 4 7" xfId="13187" xr:uid="{00000000-0005-0000-0000-000049620000}"/>
    <cellStyle name="Normal 11 4 7 2" xfId="13188" xr:uid="{00000000-0005-0000-0000-00004A620000}"/>
    <cellStyle name="Normal 11 4 7 2 2" xfId="13189" xr:uid="{00000000-0005-0000-0000-00004B620000}"/>
    <cellStyle name="Normal 11 4 7 2 2 2" xfId="42272" xr:uid="{00000000-0005-0000-0000-00004C620000}"/>
    <cellStyle name="Normal 11 4 7 2 3" xfId="42271" xr:uid="{00000000-0005-0000-0000-00004D620000}"/>
    <cellStyle name="Normal 11 4 7 3" xfId="13190" xr:uid="{00000000-0005-0000-0000-00004E620000}"/>
    <cellStyle name="Normal 11 4 7 3 2" xfId="42273" xr:uid="{00000000-0005-0000-0000-00004F620000}"/>
    <cellStyle name="Normal 11 4 7 4" xfId="13191" xr:uid="{00000000-0005-0000-0000-000050620000}"/>
    <cellStyle name="Normal 11 4 7 4 2" xfId="42274" xr:uid="{00000000-0005-0000-0000-000051620000}"/>
    <cellStyle name="Normal 11 4 7 5" xfId="13192" xr:uid="{00000000-0005-0000-0000-000052620000}"/>
    <cellStyle name="Normal 11 4 7 5 2" xfId="42275" xr:uid="{00000000-0005-0000-0000-000053620000}"/>
    <cellStyle name="Normal 11 4 7 6" xfId="42270" xr:uid="{00000000-0005-0000-0000-000054620000}"/>
    <cellStyle name="Normal 11 4 8" xfId="13193" xr:uid="{00000000-0005-0000-0000-000055620000}"/>
    <cellStyle name="Normal 11 4 8 2" xfId="13194" xr:uid="{00000000-0005-0000-0000-000056620000}"/>
    <cellStyle name="Normal 11 4 8 2 2" xfId="13195" xr:uid="{00000000-0005-0000-0000-000057620000}"/>
    <cellStyle name="Normal 11 4 8 2 2 2" xfId="42278" xr:uid="{00000000-0005-0000-0000-000058620000}"/>
    <cellStyle name="Normal 11 4 8 2 3" xfId="42277" xr:uid="{00000000-0005-0000-0000-000059620000}"/>
    <cellStyle name="Normal 11 4 8 3" xfId="13196" xr:uid="{00000000-0005-0000-0000-00005A620000}"/>
    <cellStyle name="Normal 11 4 8 3 2" xfId="42279" xr:uid="{00000000-0005-0000-0000-00005B620000}"/>
    <cellStyle name="Normal 11 4 8 4" xfId="13197" xr:uid="{00000000-0005-0000-0000-00005C620000}"/>
    <cellStyle name="Normal 11 4 8 4 2" xfId="42280" xr:uid="{00000000-0005-0000-0000-00005D620000}"/>
    <cellStyle name="Normal 11 4 8 5" xfId="13198" xr:uid="{00000000-0005-0000-0000-00005E620000}"/>
    <cellStyle name="Normal 11 4 8 5 2" xfId="42281" xr:uid="{00000000-0005-0000-0000-00005F620000}"/>
    <cellStyle name="Normal 11 4 8 6" xfId="42276" xr:uid="{00000000-0005-0000-0000-000060620000}"/>
    <cellStyle name="Normal 11 4 9" xfId="13199" xr:uid="{00000000-0005-0000-0000-000061620000}"/>
    <cellStyle name="Normal 11 4 9 2" xfId="13200" xr:uid="{00000000-0005-0000-0000-000062620000}"/>
    <cellStyle name="Normal 11 4 9 2 2" xfId="13201" xr:uid="{00000000-0005-0000-0000-000063620000}"/>
    <cellStyle name="Normal 11 4 9 2 2 2" xfId="42284" xr:uid="{00000000-0005-0000-0000-000064620000}"/>
    <cellStyle name="Normal 11 4 9 2 3" xfId="42283" xr:uid="{00000000-0005-0000-0000-000065620000}"/>
    <cellStyle name="Normal 11 4 9 3" xfId="13202" xr:uid="{00000000-0005-0000-0000-000066620000}"/>
    <cellStyle name="Normal 11 4 9 3 2" xfId="42285" xr:uid="{00000000-0005-0000-0000-000067620000}"/>
    <cellStyle name="Normal 11 4 9 4" xfId="13203" xr:uid="{00000000-0005-0000-0000-000068620000}"/>
    <cellStyle name="Normal 11 4 9 4 2" xfId="42286" xr:uid="{00000000-0005-0000-0000-000069620000}"/>
    <cellStyle name="Normal 11 4 9 5" xfId="42282" xr:uid="{00000000-0005-0000-0000-00006A620000}"/>
    <cellStyle name="Normal 11 5" xfId="13204" xr:uid="{00000000-0005-0000-0000-00006B620000}"/>
    <cellStyle name="Normal 11 5 10" xfId="13205" xr:uid="{00000000-0005-0000-0000-00006C620000}"/>
    <cellStyle name="Normal 11 5 10 2" xfId="42287" xr:uid="{00000000-0005-0000-0000-00006D620000}"/>
    <cellStyle name="Normal 11 5 11" xfId="13206" xr:uid="{00000000-0005-0000-0000-00006E620000}"/>
    <cellStyle name="Normal 11 5 11 2" xfId="42288" xr:uid="{00000000-0005-0000-0000-00006F620000}"/>
    <cellStyle name="Normal 11 5 12" xfId="13207" xr:uid="{00000000-0005-0000-0000-000070620000}"/>
    <cellStyle name="Normal 11 5 12 2" xfId="42289" xr:uid="{00000000-0005-0000-0000-000071620000}"/>
    <cellStyle name="Normal 11 5 2" xfId="13208" xr:uid="{00000000-0005-0000-0000-000072620000}"/>
    <cellStyle name="Normal 11 5 2 10" xfId="13209" xr:uid="{00000000-0005-0000-0000-000073620000}"/>
    <cellStyle name="Normal 11 5 2 10 2" xfId="42291" xr:uid="{00000000-0005-0000-0000-000074620000}"/>
    <cellStyle name="Normal 11 5 2 11" xfId="13210" xr:uid="{00000000-0005-0000-0000-000075620000}"/>
    <cellStyle name="Normal 11 5 2 11 2" xfId="42292" xr:uid="{00000000-0005-0000-0000-000076620000}"/>
    <cellStyle name="Normal 11 5 2 12" xfId="42290" xr:uid="{00000000-0005-0000-0000-000077620000}"/>
    <cellStyle name="Normal 11 5 2 2" xfId="13211" xr:uid="{00000000-0005-0000-0000-000078620000}"/>
    <cellStyle name="Normal 11 5 2 2 10" xfId="13212" xr:uid="{00000000-0005-0000-0000-000079620000}"/>
    <cellStyle name="Normal 11 5 2 2 10 2" xfId="42294" xr:uid="{00000000-0005-0000-0000-00007A620000}"/>
    <cellStyle name="Normal 11 5 2 2 11" xfId="42293" xr:uid="{00000000-0005-0000-0000-00007B620000}"/>
    <cellStyle name="Normal 11 5 2 2 2" xfId="13213" xr:uid="{00000000-0005-0000-0000-00007C620000}"/>
    <cellStyle name="Normal 11 5 2 2 2 2" xfId="13214" xr:uid="{00000000-0005-0000-0000-00007D620000}"/>
    <cellStyle name="Normal 11 5 2 2 2 2 2" xfId="13215" xr:uid="{00000000-0005-0000-0000-00007E620000}"/>
    <cellStyle name="Normal 11 5 2 2 2 2 2 2" xfId="13216" xr:uid="{00000000-0005-0000-0000-00007F620000}"/>
    <cellStyle name="Normal 11 5 2 2 2 2 2 2 2" xfId="42298" xr:uid="{00000000-0005-0000-0000-000080620000}"/>
    <cellStyle name="Normal 11 5 2 2 2 2 2 3" xfId="42297" xr:uid="{00000000-0005-0000-0000-000081620000}"/>
    <cellStyle name="Normal 11 5 2 2 2 2 3" xfId="13217" xr:uid="{00000000-0005-0000-0000-000082620000}"/>
    <cellStyle name="Normal 11 5 2 2 2 2 3 2" xfId="42299" xr:uid="{00000000-0005-0000-0000-000083620000}"/>
    <cellStyle name="Normal 11 5 2 2 2 2 4" xfId="13218" xr:uid="{00000000-0005-0000-0000-000084620000}"/>
    <cellStyle name="Normal 11 5 2 2 2 2 4 2" xfId="42300" xr:uid="{00000000-0005-0000-0000-000085620000}"/>
    <cellStyle name="Normal 11 5 2 2 2 2 5" xfId="13219" xr:uid="{00000000-0005-0000-0000-000086620000}"/>
    <cellStyle name="Normal 11 5 2 2 2 2 5 2" xfId="42301" xr:uid="{00000000-0005-0000-0000-000087620000}"/>
    <cellStyle name="Normal 11 5 2 2 2 2 6" xfId="42296" xr:uid="{00000000-0005-0000-0000-000088620000}"/>
    <cellStyle name="Normal 11 5 2 2 2 3" xfId="13220" xr:uid="{00000000-0005-0000-0000-000089620000}"/>
    <cellStyle name="Normal 11 5 2 2 2 3 2" xfId="13221" xr:uid="{00000000-0005-0000-0000-00008A620000}"/>
    <cellStyle name="Normal 11 5 2 2 2 3 2 2" xfId="42303" xr:uid="{00000000-0005-0000-0000-00008B620000}"/>
    <cellStyle name="Normal 11 5 2 2 2 3 3" xfId="42302" xr:uid="{00000000-0005-0000-0000-00008C620000}"/>
    <cellStyle name="Normal 11 5 2 2 2 4" xfId="13222" xr:uid="{00000000-0005-0000-0000-00008D620000}"/>
    <cellStyle name="Normal 11 5 2 2 2 4 2" xfId="42304" xr:uid="{00000000-0005-0000-0000-00008E620000}"/>
    <cellStyle name="Normal 11 5 2 2 2 5" xfId="13223" xr:uid="{00000000-0005-0000-0000-00008F620000}"/>
    <cellStyle name="Normal 11 5 2 2 2 5 2" xfId="42305" xr:uid="{00000000-0005-0000-0000-000090620000}"/>
    <cellStyle name="Normal 11 5 2 2 2 6" xfId="13224" xr:uid="{00000000-0005-0000-0000-000091620000}"/>
    <cellStyle name="Normal 11 5 2 2 2 6 2" xfId="42306" xr:uid="{00000000-0005-0000-0000-000092620000}"/>
    <cellStyle name="Normal 11 5 2 2 2 7" xfId="42295" xr:uid="{00000000-0005-0000-0000-000093620000}"/>
    <cellStyle name="Normal 11 5 2 2 3" xfId="13225" xr:uid="{00000000-0005-0000-0000-000094620000}"/>
    <cellStyle name="Normal 11 5 2 2 3 2" xfId="13226" xr:uid="{00000000-0005-0000-0000-000095620000}"/>
    <cellStyle name="Normal 11 5 2 2 3 2 2" xfId="13227" xr:uid="{00000000-0005-0000-0000-000096620000}"/>
    <cellStyle name="Normal 11 5 2 2 3 2 2 2" xfId="13228" xr:uid="{00000000-0005-0000-0000-000097620000}"/>
    <cellStyle name="Normal 11 5 2 2 3 2 2 2 2" xfId="42310" xr:uid="{00000000-0005-0000-0000-000098620000}"/>
    <cellStyle name="Normal 11 5 2 2 3 2 2 3" xfId="42309" xr:uid="{00000000-0005-0000-0000-000099620000}"/>
    <cellStyle name="Normal 11 5 2 2 3 2 3" xfId="13229" xr:uid="{00000000-0005-0000-0000-00009A620000}"/>
    <cellStyle name="Normal 11 5 2 2 3 2 3 2" xfId="42311" xr:uid="{00000000-0005-0000-0000-00009B620000}"/>
    <cellStyle name="Normal 11 5 2 2 3 2 4" xfId="13230" xr:uid="{00000000-0005-0000-0000-00009C620000}"/>
    <cellStyle name="Normal 11 5 2 2 3 2 4 2" xfId="42312" xr:uid="{00000000-0005-0000-0000-00009D620000}"/>
    <cellStyle name="Normal 11 5 2 2 3 2 5" xfId="13231" xr:uid="{00000000-0005-0000-0000-00009E620000}"/>
    <cellStyle name="Normal 11 5 2 2 3 2 5 2" xfId="42313" xr:uid="{00000000-0005-0000-0000-00009F620000}"/>
    <cellStyle name="Normal 11 5 2 2 3 2 6" xfId="42308" xr:uid="{00000000-0005-0000-0000-0000A0620000}"/>
    <cellStyle name="Normal 11 5 2 2 3 3" xfId="13232" xr:uid="{00000000-0005-0000-0000-0000A1620000}"/>
    <cellStyle name="Normal 11 5 2 2 3 3 2" xfId="13233" xr:uid="{00000000-0005-0000-0000-0000A2620000}"/>
    <cellStyle name="Normal 11 5 2 2 3 3 2 2" xfId="42315" xr:uid="{00000000-0005-0000-0000-0000A3620000}"/>
    <cellStyle name="Normal 11 5 2 2 3 3 3" xfId="42314" xr:uid="{00000000-0005-0000-0000-0000A4620000}"/>
    <cellStyle name="Normal 11 5 2 2 3 4" xfId="13234" xr:uid="{00000000-0005-0000-0000-0000A5620000}"/>
    <cellStyle name="Normal 11 5 2 2 3 4 2" xfId="42316" xr:uid="{00000000-0005-0000-0000-0000A6620000}"/>
    <cellStyle name="Normal 11 5 2 2 3 5" xfId="13235" xr:uid="{00000000-0005-0000-0000-0000A7620000}"/>
    <cellStyle name="Normal 11 5 2 2 3 5 2" xfId="42317" xr:uid="{00000000-0005-0000-0000-0000A8620000}"/>
    <cellStyle name="Normal 11 5 2 2 3 6" xfId="13236" xr:uid="{00000000-0005-0000-0000-0000A9620000}"/>
    <cellStyle name="Normal 11 5 2 2 3 6 2" xfId="42318" xr:uid="{00000000-0005-0000-0000-0000AA620000}"/>
    <cellStyle name="Normal 11 5 2 2 3 7" xfId="42307" xr:uid="{00000000-0005-0000-0000-0000AB620000}"/>
    <cellStyle name="Normal 11 5 2 2 4" xfId="13237" xr:uid="{00000000-0005-0000-0000-0000AC620000}"/>
    <cellStyle name="Normal 11 5 2 2 4 2" xfId="13238" xr:uid="{00000000-0005-0000-0000-0000AD620000}"/>
    <cellStyle name="Normal 11 5 2 2 4 2 2" xfId="13239" xr:uid="{00000000-0005-0000-0000-0000AE620000}"/>
    <cellStyle name="Normal 11 5 2 2 4 2 2 2" xfId="42321" xr:uid="{00000000-0005-0000-0000-0000AF620000}"/>
    <cellStyle name="Normal 11 5 2 2 4 2 3" xfId="42320" xr:uid="{00000000-0005-0000-0000-0000B0620000}"/>
    <cellStyle name="Normal 11 5 2 2 4 3" xfId="13240" xr:uid="{00000000-0005-0000-0000-0000B1620000}"/>
    <cellStyle name="Normal 11 5 2 2 4 3 2" xfId="42322" xr:uid="{00000000-0005-0000-0000-0000B2620000}"/>
    <cellStyle name="Normal 11 5 2 2 4 4" xfId="13241" xr:uid="{00000000-0005-0000-0000-0000B3620000}"/>
    <cellStyle name="Normal 11 5 2 2 4 4 2" xfId="42323" xr:uid="{00000000-0005-0000-0000-0000B4620000}"/>
    <cellStyle name="Normal 11 5 2 2 4 5" xfId="13242" xr:uid="{00000000-0005-0000-0000-0000B5620000}"/>
    <cellStyle name="Normal 11 5 2 2 4 5 2" xfId="42324" xr:uid="{00000000-0005-0000-0000-0000B6620000}"/>
    <cellStyle name="Normal 11 5 2 2 4 6" xfId="42319" xr:uid="{00000000-0005-0000-0000-0000B7620000}"/>
    <cellStyle name="Normal 11 5 2 2 5" xfId="13243" xr:uid="{00000000-0005-0000-0000-0000B8620000}"/>
    <cellStyle name="Normal 11 5 2 2 5 2" xfId="13244" xr:uid="{00000000-0005-0000-0000-0000B9620000}"/>
    <cellStyle name="Normal 11 5 2 2 5 2 2" xfId="13245" xr:uid="{00000000-0005-0000-0000-0000BA620000}"/>
    <cellStyle name="Normal 11 5 2 2 5 2 2 2" xfId="42327" xr:uid="{00000000-0005-0000-0000-0000BB620000}"/>
    <cellStyle name="Normal 11 5 2 2 5 2 3" xfId="42326" xr:uid="{00000000-0005-0000-0000-0000BC620000}"/>
    <cellStyle name="Normal 11 5 2 2 5 3" xfId="13246" xr:uid="{00000000-0005-0000-0000-0000BD620000}"/>
    <cellStyle name="Normal 11 5 2 2 5 3 2" xfId="42328" xr:uid="{00000000-0005-0000-0000-0000BE620000}"/>
    <cellStyle name="Normal 11 5 2 2 5 4" xfId="13247" xr:uid="{00000000-0005-0000-0000-0000BF620000}"/>
    <cellStyle name="Normal 11 5 2 2 5 4 2" xfId="42329" xr:uid="{00000000-0005-0000-0000-0000C0620000}"/>
    <cellStyle name="Normal 11 5 2 2 5 5" xfId="13248" xr:uid="{00000000-0005-0000-0000-0000C1620000}"/>
    <cellStyle name="Normal 11 5 2 2 5 5 2" xfId="42330" xr:uid="{00000000-0005-0000-0000-0000C2620000}"/>
    <cellStyle name="Normal 11 5 2 2 5 6" xfId="42325" xr:uid="{00000000-0005-0000-0000-0000C3620000}"/>
    <cellStyle name="Normal 11 5 2 2 6" xfId="13249" xr:uid="{00000000-0005-0000-0000-0000C4620000}"/>
    <cellStyle name="Normal 11 5 2 2 6 2" xfId="13250" xr:uid="{00000000-0005-0000-0000-0000C5620000}"/>
    <cellStyle name="Normal 11 5 2 2 6 2 2" xfId="13251" xr:uid="{00000000-0005-0000-0000-0000C6620000}"/>
    <cellStyle name="Normal 11 5 2 2 6 2 2 2" xfId="42333" xr:uid="{00000000-0005-0000-0000-0000C7620000}"/>
    <cellStyle name="Normal 11 5 2 2 6 2 3" xfId="42332" xr:uid="{00000000-0005-0000-0000-0000C8620000}"/>
    <cellStyle name="Normal 11 5 2 2 6 3" xfId="13252" xr:uid="{00000000-0005-0000-0000-0000C9620000}"/>
    <cellStyle name="Normal 11 5 2 2 6 3 2" xfId="42334" xr:uid="{00000000-0005-0000-0000-0000CA620000}"/>
    <cellStyle name="Normal 11 5 2 2 6 4" xfId="13253" xr:uid="{00000000-0005-0000-0000-0000CB620000}"/>
    <cellStyle name="Normal 11 5 2 2 6 4 2" xfId="42335" xr:uid="{00000000-0005-0000-0000-0000CC620000}"/>
    <cellStyle name="Normal 11 5 2 2 6 5" xfId="42331" xr:uid="{00000000-0005-0000-0000-0000CD620000}"/>
    <cellStyle name="Normal 11 5 2 2 7" xfId="13254" xr:uid="{00000000-0005-0000-0000-0000CE620000}"/>
    <cellStyle name="Normal 11 5 2 2 7 2" xfId="13255" xr:uid="{00000000-0005-0000-0000-0000CF620000}"/>
    <cellStyle name="Normal 11 5 2 2 7 2 2" xfId="42337" xr:uid="{00000000-0005-0000-0000-0000D0620000}"/>
    <cellStyle name="Normal 11 5 2 2 7 3" xfId="13256" xr:uid="{00000000-0005-0000-0000-0000D1620000}"/>
    <cellStyle name="Normal 11 5 2 2 7 3 2" xfId="42338" xr:uid="{00000000-0005-0000-0000-0000D2620000}"/>
    <cellStyle name="Normal 11 5 2 2 7 4" xfId="42336" xr:uid="{00000000-0005-0000-0000-0000D3620000}"/>
    <cellStyle name="Normal 11 5 2 2 8" xfId="13257" xr:uid="{00000000-0005-0000-0000-0000D4620000}"/>
    <cellStyle name="Normal 11 5 2 2 8 2" xfId="42339" xr:uid="{00000000-0005-0000-0000-0000D5620000}"/>
    <cellStyle name="Normal 11 5 2 2 9" xfId="13258" xr:uid="{00000000-0005-0000-0000-0000D6620000}"/>
    <cellStyle name="Normal 11 5 2 2 9 2" xfId="42340" xr:uid="{00000000-0005-0000-0000-0000D7620000}"/>
    <cellStyle name="Normal 11 5 2 3" xfId="13259" xr:uid="{00000000-0005-0000-0000-0000D8620000}"/>
    <cellStyle name="Normal 11 5 2 3 2" xfId="13260" xr:uid="{00000000-0005-0000-0000-0000D9620000}"/>
    <cellStyle name="Normal 11 5 2 3 2 2" xfId="13261" xr:uid="{00000000-0005-0000-0000-0000DA620000}"/>
    <cellStyle name="Normal 11 5 2 3 2 2 2" xfId="13262" xr:uid="{00000000-0005-0000-0000-0000DB620000}"/>
    <cellStyle name="Normal 11 5 2 3 2 2 2 2" xfId="42344" xr:uid="{00000000-0005-0000-0000-0000DC620000}"/>
    <cellStyle name="Normal 11 5 2 3 2 2 3" xfId="42343" xr:uid="{00000000-0005-0000-0000-0000DD620000}"/>
    <cellStyle name="Normal 11 5 2 3 2 3" xfId="13263" xr:uid="{00000000-0005-0000-0000-0000DE620000}"/>
    <cellStyle name="Normal 11 5 2 3 2 3 2" xfId="42345" xr:uid="{00000000-0005-0000-0000-0000DF620000}"/>
    <cellStyle name="Normal 11 5 2 3 2 4" xfId="13264" xr:uid="{00000000-0005-0000-0000-0000E0620000}"/>
    <cellStyle name="Normal 11 5 2 3 2 4 2" xfId="42346" xr:uid="{00000000-0005-0000-0000-0000E1620000}"/>
    <cellStyle name="Normal 11 5 2 3 2 5" xfId="13265" xr:uid="{00000000-0005-0000-0000-0000E2620000}"/>
    <cellStyle name="Normal 11 5 2 3 2 5 2" xfId="42347" xr:uid="{00000000-0005-0000-0000-0000E3620000}"/>
    <cellStyle name="Normal 11 5 2 3 2 6" xfId="42342" xr:uid="{00000000-0005-0000-0000-0000E4620000}"/>
    <cellStyle name="Normal 11 5 2 3 3" xfId="13266" xr:uid="{00000000-0005-0000-0000-0000E5620000}"/>
    <cellStyle name="Normal 11 5 2 3 3 2" xfId="13267" xr:uid="{00000000-0005-0000-0000-0000E6620000}"/>
    <cellStyle name="Normal 11 5 2 3 3 2 2" xfId="13268" xr:uid="{00000000-0005-0000-0000-0000E7620000}"/>
    <cellStyle name="Normal 11 5 2 3 3 2 2 2" xfId="42350" xr:uid="{00000000-0005-0000-0000-0000E8620000}"/>
    <cellStyle name="Normal 11 5 2 3 3 2 3" xfId="42349" xr:uid="{00000000-0005-0000-0000-0000E9620000}"/>
    <cellStyle name="Normal 11 5 2 3 3 3" xfId="13269" xr:uid="{00000000-0005-0000-0000-0000EA620000}"/>
    <cellStyle name="Normal 11 5 2 3 3 3 2" xfId="42351" xr:uid="{00000000-0005-0000-0000-0000EB620000}"/>
    <cellStyle name="Normal 11 5 2 3 3 4" xfId="13270" xr:uid="{00000000-0005-0000-0000-0000EC620000}"/>
    <cellStyle name="Normal 11 5 2 3 3 4 2" xfId="42352" xr:uid="{00000000-0005-0000-0000-0000ED620000}"/>
    <cellStyle name="Normal 11 5 2 3 3 5" xfId="13271" xr:uid="{00000000-0005-0000-0000-0000EE620000}"/>
    <cellStyle name="Normal 11 5 2 3 3 5 2" xfId="42353" xr:uid="{00000000-0005-0000-0000-0000EF620000}"/>
    <cellStyle name="Normal 11 5 2 3 3 6" xfId="42348" xr:uid="{00000000-0005-0000-0000-0000F0620000}"/>
    <cellStyle name="Normal 11 5 2 3 4" xfId="13272" xr:uid="{00000000-0005-0000-0000-0000F1620000}"/>
    <cellStyle name="Normal 11 5 2 3 4 2" xfId="13273" xr:uid="{00000000-0005-0000-0000-0000F2620000}"/>
    <cellStyle name="Normal 11 5 2 3 4 2 2" xfId="42355" xr:uid="{00000000-0005-0000-0000-0000F3620000}"/>
    <cellStyle name="Normal 11 5 2 3 4 3" xfId="42354" xr:uid="{00000000-0005-0000-0000-0000F4620000}"/>
    <cellStyle name="Normal 11 5 2 3 5" xfId="13274" xr:uid="{00000000-0005-0000-0000-0000F5620000}"/>
    <cellStyle name="Normal 11 5 2 3 5 2" xfId="42356" xr:uid="{00000000-0005-0000-0000-0000F6620000}"/>
    <cellStyle name="Normal 11 5 2 3 6" xfId="13275" xr:uid="{00000000-0005-0000-0000-0000F7620000}"/>
    <cellStyle name="Normal 11 5 2 3 6 2" xfId="42357" xr:uid="{00000000-0005-0000-0000-0000F8620000}"/>
    <cellStyle name="Normal 11 5 2 3 7" xfId="13276" xr:uid="{00000000-0005-0000-0000-0000F9620000}"/>
    <cellStyle name="Normal 11 5 2 3 7 2" xfId="42358" xr:uid="{00000000-0005-0000-0000-0000FA620000}"/>
    <cellStyle name="Normal 11 5 2 3 8" xfId="42341" xr:uid="{00000000-0005-0000-0000-0000FB620000}"/>
    <cellStyle name="Normal 11 5 2 4" xfId="13277" xr:uid="{00000000-0005-0000-0000-0000FC620000}"/>
    <cellStyle name="Normal 11 5 2 4 2" xfId="13278" xr:uid="{00000000-0005-0000-0000-0000FD620000}"/>
    <cellStyle name="Normal 11 5 2 4 2 2" xfId="13279" xr:uid="{00000000-0005-0000-0000-0000FE620000}"/>
    <cellStyle name="Normal 11 5 2 4 2 2 2" xfId="13280" xr:uid="{00000000-0005-0000-0000-0000FF620000}"/>
    <cellStyle name="Normal 11 5 2 4 2 2 2 2" xfId="42362" xr:uid="{00000000-0005-0000-0000-000000630000}"/>
    <cellStyle name="Normal 11 5 2 4 2 2 3" xfId="42361" xr:uid="{00000000-0005-0000-0000-000001630000}"/>
    <cellStyle name="Normal 11 5 2 4 2 3" xfId="13281" xr:uid="{00000000-0005-0000-0000-000002630000}"/>
    <cellStyle name="Normal 11 5 2 4 2 3 2" xfId="42363" xr:uid="{00000000-0005-0000-0000-000003630000}"/>
    <cellStyle name="Normal 11 5 2 4 2 4" xfId="13282" xr:uid="{00000000-0005-0000-0000-000004630000}"/>
    <cellStyle name="Normal 11 5 2 4 2 4 2" xfId="42364" xr:uid="{00000000-0005-0000-0000-000005630000}"/>
    <cellStyle name="Normal 11 5 2 4 2 5" xfId="13283" xr:uid="{00000000-0005-0000-0000-000006630000}"/>
    <cellStyle name="Normal 11 5 2 4 2 5 2" xfId="42365" xr:uid="{00000000-0005-0000-0000-000007630000}"/>
    <cellStyle name="Normal 11 5 2 4 2 6" xfId="42360" xr:uid="{00000000-0005-0000-0000-000008630000}"/>
    <cellStyle name="Normal 11 5 2 4 3" xfId="13284" xr:uid="{00000000-0005-0000-0000-000009630000}"/>
    <cellStyle name="Normal 11 5 2 4 3 2" xfId="13285" xr:uid="{00000000-0005-0000-0000-00000A630000}"/>
    <cellStyle name="Normal 11 5 2 4 3 2 2" xfId="42367" xr:uid="{00000000-0005-0000-0000-00000B630000}"/>
    <cellStyle name="Normal 11 5 2 4 3 3" xfId="42366" xr:uid="{00000000-0005-0000-0000-00000C630000}"/>
    <cellStyle name="Normal 11 5 2 4 4" xfId="13286" xr:uid="{00000000-0005-0000-0000-00000D630000}"/>
    <cellStyle name="Normal 11 5 2 4 4 2" xfId="42368" xr:uid="{00000000-0005-0000-0000-00000E630000}"/>
    <cellStyle name="Normal 11 5 2 4 5" xfId="13287" xr:uid="{00000000-0005-0000-0000-00000F630000}"/>
    <cellStyle name="Normal 11 5 2 4 5 2" xfId="42369" xr:uid="{00000000-0005-0000-0000-000010630000}"/>
    <cellStyle name="Normal 11 5 2 4 6" xfId="13288" xr:uid="{00000000-0005-0000-0000-000011630000}"/>
    <cellStyle name="Normal 11 5 2 4 6 2" xfId="42370" xr:uid="{00000000-0005-0000-0000-000012630000}"/>
    <cellStyle name="Normal 11 5 2 4 7" xfId="42359" xr:uid="{00000000-0005-0000-0000-000013630000}"/>
    <cellStyle name="Normal 11 5 2 5" xfId="13289" xr:uid="{00000000-0005-0000-0000-000014630000}"/>
    <cellStyle name="Normal 11 5 2 5 2" xfId="13290" xr:uid="{00000000-0005-0000-0000-000015630000}"/>
    <cellStyle name="Normal 11 5 2 5 2 2" xfId="13291" xr:uid="{00000000-0005-0000-0000-000016630000}"/>
    <cellStyle name="Normal 11 5 2 5 2 2 2" xfId="42373" xr:uid="{00000000-0005-0000-0000-000017630000}"/>
    <cellStyle name="Normal 11 5 2 5 2 3" xfId="42372" xr:uid="{00000000-0005-0000-0000-000018630000}"/>
    <cellStyle name="Normal 11 5 2 5 3" xfId="13292" xr:uid="{00000000-0005-0000-0000-000019630000}"/>
    <cellStyle name="Normal 11 5 2 5 3 2" xfId="42374" xr:uid="{00000000-0005-0000-0000-00001A630000}"/>
    <cellStyle name="Normal 11 5 2 5 4" xfId="13293" xr:uid="{00000000-0005-0000-0000-00001B630000}"/>
    <cellStyle name="Normal 11 5 2 5 4 2" xfId="42375" xr:uid="{00000000-0005-0000-0000-00001C630000}"/>
    <cellStyle name="Normal 11 5 2 5 5" xfId="13294" xr:uid="{00000000-0005-0000-0000-00001D630000}"/>
    <cellStyle name="Normal 11 5 2 5 5 2" xfId="42376" xr:uid="{00000000-0005-0000-0000-00001E630000}"/>
    <cellStyle name="Normal 11 5 2 5 6" xfId="42371" xr:uid="{00000000-0005-0000-0000-00001F630000}"/>
    <cellStyle name="Normal 11 5 2 6" xfId="13295" xr:uid="{00000000-0005-0000-0000-000020630000}"/>
    <cellStyle name="Normal 11 5 2 6 2" xfId="13296" xr:uid="{00000000-0005-0000-0000-000021630000}"/>
    <cellStyle name="Normal 11 5 2 6 2 2" xfId="13297" xr:uid="{00000000-0005-0000-0000-000022630000}"/>
    <cellStyle name="Normal 11 5 2 6 2 2 2" xfId="42379" xr:uid="{00000000-0005-0000-0000-000023630000}"/>
    <cellStyle name="Normal 11 5 2 6 2 3" xfId="42378" xr:uid="{00000000-0005-0000-0000-000024630000}"/>
    <cellStyle name="Normal 11 5 2 6 3" xfId="13298" xr:uid="{00000000-0005-0000-0000-000025630000}"/>
    <cellStyle name="Normal 11 5 2 6 3 2" xfId="42380" xr:uid="{00000000-0005-0000-0000-000026630000}"/>
    <cellStyle name="Normal 11 5 2 6 4" xfId="13299" xr:uid="{00000000-0005-0000-0000-000027630000}"/>
    <cellStyle name="Normal 11 5 2 6 4 2" xfId="42381" xr:uid="{00000000-0005-0000-0000-000028630000}"/>
    <cellStyle name="Normal 11 5 2 6 5" xfId="13300" xr:uid="{00000000-0005-0000-0000-000029630000}"/>
    <cellStyle name="Normal 11 5 2 6 5 2" xfId="42382" xr:uid="{00000000-0005-0000-0000-00002A630000}"/>
    <cellStyle name="Normal 11 5 2 6 6" xfId="42377" xr:uid="{00000000-0005-0000-0000-00002B630000}"/>
    <cellStyle name="Normal 11 5 2 7" xfId="13301" xr:uid="{00000000-0005-0000-0000-00002C630000}"/>
    <cellStyle name="Normal 11 5 2 7 2" xfId="13302" xr:uid="{00000000-0005-0000-0000-00002D630000}"/>
    <cellStyle name="Normal 11 5 2 7 2 2" xfId="13303" xr:uid="{00000000-0005-0000-0000-00002E630000}"/>
    <cellStyle name="Normal 11 5 2 7 2 2 2" xfId="42385" xr:uid="{00000000-0005-0000-0000-00002F630000}"/>
    <cellStyle name="Normal 11 5 2 7 2 3" xfId="42384" xr:uid="{00000000-0005-0000-0000-000030630000}"/>
    <cellStyle name="Normal 11 5 2 7 3" xfId="13304" xr:uid="{00000000-0005-0000-0000-000031630000}"/>
    <cellStyle name="Normal 11 5 2 7 3 2" xfId="42386" xr:uid="{00000000-0005-0000-0000-000032630000}"/>
    <cellStyle name="Normal 11 5 2 7 4" xfId="13305" xr:uid="{00000000-0005-0000-0000-000033630000}"/>
    <cellStyle name="Normal 11 5 2 7 4 2" xfId="42387" xr:uid="{00000000-0005-0000-0000-000034630000}"/>
    <cellStyle name="Normal 11 5 2 7 5" xfId="42383" xr:uid="{00000000-0005-0000-0000-000035630000}"/>
    <cellStyle name="Normal 11 5 2 8" xfId="13306" xr:uid="{00000000-0005-0000-0000-000036630000}"/>
    <cellStyle name="Normal 11 5 2 8 2" xfId="13307" xr:uid="{00000000-0005-0000-0000-000037630000}"/>
    <cellStyle name="Normal 11 5 2 8 2 2" xfId="42389" xr:uid="{00000000-0005-0000-0000-000038630000}"/>
    <cellStyle name="Normal 11 5 2 8 3" xfId="13308" xr:uid="{00000000-0005-0000-0000-000039630000}"/>
    <cellStyle name="Normal 11 5 2 8 3 2" xfId="42390" xr:uid="{00000000-0005-0000-0000-00003A630000}"/>
    <cellStyle name="Normal 11 5 2 8 4" xfId="42388" xr:uid="{00000000-0005-0000-0000-00003B630000}"/>
    <cellStyle name="Normal 11 5 2 9" xfId="13309" xr:uid="{00000000-0005-0000-0000-00003C630000}"/>
    <cellStyle name="Normal 11 5 2 9 2" xfId="42391" xr:uid="{00000000-0005-0000-0000-00003D630000}"/>
    <cellStyle name="Normal 11 5 3" xfId="13310" xr:uid="{00000000-0005-0000-0000-00003E630000}"/>
    <cellStyle name="Normal 11 5 3 10" xfId="13311" xr:uid="{00000000-0005-0000-0000-00003F630000}"/>
    <cellStyle name="Normal 11 5 3 10 2" xfId="42393" xr:uid="{00000000-0005-0000-0000-000040630000}"/>
    <cellStyle name="Normal 11 5 3 11" xfId="42392" xr:uid="{00000000-0005-0000-0000-000041630000}"/>
    <cellStyle name="Normal 11 5 3 2" xfId="13312" xr:uid="{00000000-0005-0000-0000-000042630000}"/>
    <cellStyle name="Normal 11 5 3 2 2" xfId="13313" xr:uid="{00000000-0005-0000-0000-000043630000}"/>
    <cellStyle name="Normal 11 5 3 2 2 2" xfId="13314" xr:uid="{00000000-0005-0000-0000-000044630000}"/>
    <cellStyle name="Normal 11 5 3 2 2 2 2" xfId="13315" xr:uid="{00000000-0005-0000-0000-000045630000}"/>
    <cellStyle name="Normal 11 5 3 2 2 2 2 2" xfId="42397" xr:uid="{00000000-0005-0000-0000-000046630000}"/>
    <cellStyle name="Normal 11 5 3 2 2 2 3" xfId="42396" xr:uid="{00000000-0005-0000-0000-000047630000}"/>
    <cellStyle name="Normal 11 5 3 2 2 3" xfId="13316" xr:uid="{00000000-0005-0000-0000-000048630000}"/>
    <cellStyle name="Normal 11 5 3 2 2 3 2" xfId="42398" xr:uid="{00000000-0005-0000-0000-000049630000}"/>
    <cellStyle name="Normal 11 5 3 2 2 4" xfId="13317" xr:uid="{00000000-0005-0000-0000-00004A630000}"/>
    <cellStyle name="Normal 11 5 3 2 2 4 2" xfId="42399" xr:uid="{00000000-0005-0000-0000-00004B630000}"/>
    <cellStyle name="Normal 11 5 3 2 2 5" xfId="13318" xr:uid="{00000000-0005-0000-0000-00004C630000}"/>
    <cellStyle name="Normal 11 5 3 2 2 5 2" xfId="42400" xr:uid="{00000000-0005-0000-0000-00004D630000}"/>
    <cellStyle name="Normal 11 5 3 2 2 6" xfId="42395" xr:uid="{00000000-0005-0000-0000-00004E630000}"/>
    <cellStyle name="Normal 11 5 3 2 3" xfId="13319" xr:uid="{00000000-0005-0000-0000-00004F630000}"/>
    <cellStyle name="Normal 11 5 3 2 3 2" xfId="13320" xr:uid="{00000000-0005-0000-0000-000050630000}"/>
    <cellStyle name="Normal 11 5 3 2 3 2 2" xfId="42402" xr:uid="{00000000-0005-0000-0000-000051630000}"/>
    <cellStyle name="Normal 11 5 3 2 3 3" xfId="42401" xr:uid="{00000000-0005-0000-0000-000052630000}"/>
    <cellStyle name="Normal 11 5 3 2 4" xfId="13321" xr:uid="{00000000-0005-0000-0000-000053630000}"/>
    <cellStyle name="Normal 11 5 3 2 4 2" xfId="42403" xr:uid="{00000000-0005-0000-0000-000054630000}"/>
    <cellStyle name="Normal 11 5 3 2 5" xfId="13322" xr:uid="{00000000-0005-0000-0000-000055630000}"/>
    <cellStyle name="Normal 11 5 3 2 5 2" xfId="42404" xr:uid="{00000000-0005-0000-0000-000056630000}"/>
    <cellStyle name="Normal 11 5 3 2 6" xfId="13323" xr:uid="{00000000-0005-0000-0000-000057630000}"/>
    <cellStyle name="Normal 11 5 3 2 6 2" xfId="42405" xr:uid="{00000000-0005-0000-0000-000058630000}"/>
    <cellStyle name="Normal 11 5 3 2 7" xfId="42394" xr:uid="{00000000-0005-0000-0000-000059630000}"/>
    <cellStyle name="Normal 11 5 3 3" xfId="13324" xr:uid="{00000000-0005-0000-0000-00005A630000}"/>
    <cellStyle name="Normal 11 5 3 3 2" xfId="13325" xr:uid="{00000000-0005-0000-0000-00005B630000}"/>
    <cellStyle name="Normal 11 5 3 3 2 2" xfId="13326" xr:uid="{00000000-0005-0000-0000-00005C630000}"/>
    <cellStyle name="Normal 11 5 3 3 2 2 2" xfId="13327" xr:uid="{00000000-0005-0000-0000-00005D630000}"/>
    <cellStyle name="Normal 11 5 3 3 2 2 2 2" xfId="42409" xr:uid="{00000000-0005-0000-0000-00005E630000}"/>
    <cellStyle name="Normal 11 5 3 3 2 2 3" xfId="42408" xr:uid="{00000000-0005-0000-0000-00005F630000}"/>
    <cellStyle name="Normal 11 5 3 3 2 3" xfId="13328" xr:uid="{00000000-0005-0000-0000-000060630000}"/>
    <cellStyle name="Normal 11 5 3 3 2 3 2" xfId="42410" xr:uid="{00000000-0005-0000-0000-000061630000}"/>
    <cellStyle name="Normal 11 5 3 3 2 4" xfId="13329" xr:uid="{00000000-0005-0000-0000-000062630000}"/>
    <cellStyle name="Normal 11 5 3 3 2 4 2" xfId="42411" xr:uid="{00000000-0005-0000-0000-000063630000}"/>
    <cellStyle name="Normal 11 5 3 3 2 5" xfId="13330" xr:uid="{00000000-0005-0000-0000-000064630000}"/>
    <cellStyle name="Normal 11 5 3 3 2 5 2" xfId="42412" xr:uid="{00000000-0005-0000-0000-000065630000}"/>
    <cellStyle name="Normal 11 5 3 3 2 6" xfId="42407" xr:uid="{00000000-0005-0000-0000-000066630000}"/>
    <cellStyle name="Normal 11 5 3 3 3" xfId="13331" xr:uid="{00000000-0005-0000-0000-000067630000}"/>
    <cellStyle name="Normal 11 5 3 3 3 2" xfId="13332" xr:uid="{00000000-0005-0000-0000-000068630000}"/>
    <cellStyle name="Normal 11 5 3 3 3 2 2" xfId="42414" xr:uid="{00000000-0005-0000-0000-000069630000}"/>
    <cellStyle name="Normal 11 5 3 3 3 3" xfId="42413" xr:uid="{00000000-0005-0000-0000-00006A630000}"/>
    <cellStyle name="Normal 11 5 3 3 4" xfId="13333" xr:uid="{00000000-0005-0000-0000-00006B630000}"/>
    <cellStyle name="Normal 11 5 3 3 4 2" xfId="42415" xr:uid="{00000000-0005-0000-0000-00006C630000}"/>
    <cellStyle name="Normal 11 5 3 3 5" xfId="13334" xr:uid="{00000000-0005-0000-0000-00006D630000}"/>
    <cellStyle name="Normal 11 5 3 3 5 2" xfId="42416" xr:uid="{00000000-0005-0000-0000-00006E630000}"/>
    <cellStyle name="Normal 11 5 3 3 6" xfId="13335" xr:uid="{00000000-0005-0000-0000-00006F630000}"/>
    <cellStyle name="Normal 11 5 3 3 6 2" xfId="42417" xr:uid="{00000000-0005-0000-0000-000070630000}"/>
    <cellStyle name="Normal 11 5 3 3 7" xfId="42406" xr:uid="{00000000-0005-0000-0000-000071630000}"/>
    <cellStyle name="Normal 11 5 3 4" xfId="13336" xr:uid="{00000000-0005-0000-0000-000072630000}"/>
    <cellStyle name="Normal 11 5 3 4 2" xfId="13337" xr:uid="{00000000-0005-0000-0000-000073630000}"/>
    <cellStyle name="Normal 11 5 3 4 2 2" xfId="13338" xr:uid="{00000000-0005-0000-0000-000074630000}"/>
    <cellStyle name="Normal 11 5 3 4 2 2 2" xfId="42420" xr:uid="{00000000-0005-0000-0000-000075630000}"/>
    <cellStyle name="Normal 11 5 3 4 2 3" xfId="42419" xr:uid="{00000000-0005-0000-0000-000076630000}"/>
    <cellStyle name="Normal 11 5 3 4 3" xfId="13339" xr:uid="{00000000-0005-0000-0000-000077630000}"/>
    <cellStyle name="Normal 11 5 3 4 3 2" xfId="42421" xr:uid="{00000000-0005-0000-0000-000078630000}"/>
    <cellStyle name="Normal 11 5 3 4 4" xfId="13340" xr:uid="{00000000-0005-0000-0000-000079630000}"/>
    <cellStyle name="Normal 11 5 3 4 4 2" xfId="42422" xr:uid="{00000000-0005-0000-0000-00007A630000}"/>
    <cellStyle name="Normal 11 5 3 4 5" xfId="13341" xr:uid="{00000000-0005-0000-0000-00007B630000}"/>
    <cellStyle name="Normal 11 5 3 4 5 2" xfId="42423" xr:uid="{00000000-0005-0000-0000-00007C630000}"/>
    <cellStyle name="Normal 11 5 3 4 6" xfId="42418" xr:uid="{00000000-0005-0000-0000-00007D630000}"/>
    <cellStyle name="Normal 11 5 3 5" xfId="13342" xr:uid="{00000000-0005-0000-0000-00007E630000}"/>
    <cellStyle name="Normal 11 5 3 5 2" xfId="13343" xr:uid="{00000000-0005-0000-0000-00007F630000}"/>
    <cellStyle name="Normal 11 5 3 5 2 2" xfId="13344" xr:uid="{00000000-0005-0000-0000-000080630000}"/>
    <cellStyle name="Normal 11 5 3 5 2 2 2" xfId="42426" xr:uid="{00000000-0005-0000-0000-000081630000}"/>
    <cellStyle name="Normal 11 5 3 5 2 3" xfId="42425" xr:uid="{00000000-0005-0000-0000-000082630000}"/>
    <cellStyle name="Normal 11 5 3 5 3" xfId="13345" xr:uid="{00000000-0005-0000-0000-000083630000}"/>
    <cellStyle name="Normal 11 5 3 5 3 2" xfId="42427" xr:uid="{00000000-0005-0000-0000-000084630000}"/>
    <cellStyle name="Normal 11 5 3 5 4" xfId="13346" xr:uid="{00000000-0005-0000-0000-000085630000}"/>
    <cellStyle name="Normal 11 5 3 5 4 2" xfId="42428" xr:uid="{00000000-0005-0000-0000-000086630000}"/>
    <cellStyle name="Normal 11 5 3 5 5" xfId="13347" xr:uid="{00000000-0005-0000-0000-000087630000}"/>
    <cellStyle name="Normal 11 5 3 5 5 2" xfId="42429" xr:uid="{00000000-0005-0000-0000-000088630000}"/>
    <cellStyle name="Normal 11 5 3 5 6" xfId="42424" xr:uid="{00000000-0005-0000-0000-000089630000}"/>
    <cellStyle name="Normal 11 5 3 6" xfId="13348" xr:uid="{00000000-0005-0000-0000-00008A630000}"/>
    <cellStyle name="Normal 11 5 3 6 2" xfId="13349" xr:uid="{00000000-0005-0000-0000-00008B630000}"/>
    <cellStyle name="Normal 11 5 3 6 2 2" xfId="13350" xr:uid="{00000000-0005-0000-0000-00008C630000}"/>
    <cellStyle name="Normal 11 5 3 6 2 2 2" xfId="42432" xr:uid="{00000000-0005-0000-0000-00008D630000}"/>
    <cellStyle name="Normal 11 5 3 6 2 3" xfId="42431" xr:uid="{00000000-0005-0000-0000-00008E630000}"/>
    <cellStyle name="Normal 11 5 3 6 3" xfId="13351" xr:uid="{00000000-0005-0000-0000-00008F630000}"/>
    <cellStyle name="Normal 11 5 3 6 3 2" xfId="42433" xr:uid="{00000000-0005-0000-0000-000090630000}"/>
    <cellStyle name="Normal 11 5 3 6 4" xfId="13352" xr:uid="{00000000-0005-0000-0000-000091630000}"/>
    <cellStyle name="Normal 11 5 3 6 4 2" xfId="42434" xr:uid="{00000000-0005-0000-0000-000092630000}"/>
    <cellStyle name="Normal 11 5 3 6 5" xfId="42430" xr:uid="{00000000-0005-0000-0000-000093630000}"/>
    <cellStyle name="Normal 11 5 3 7" xfId="13353" xr:uid="{00000000-0005-0000-0000-000094630000}"/>
    <cellStyle name="Normal 11 5 3 7 2" xfId="13354" xr:uid="{00000000-0005-0000-0000-000095630000}"/>
    <cellStyle name="Normal 11 5 3 7 2 2" xfId="42436" xr:uid="{00000000-0005-0000-0000-000096630000}"/>
    <cellStyle name="Normal 11 5 3 7 3" xfId="13355" xr:uid="{00000000-0005-0000-0000-000097630000}"/>
    <cellStyle name="Normal 11 5 3 7 3 2" xfId="42437" xr:uid="{00000000-0005-0000-0000-000098630000}"/>
    <cellStyle name="Normal 11 5 3 7 4" xfId="42435" xr:uid="{00000000-0005-0000-0000-000099630000}"/>
    <cellStyle name="Normal 11 5 3 8" xfId="13356" xr:uid="{00000000-0005-0000-0000-00009A630000}"/>
    <cellStyle name="Normal 11 5 3 8 2" xfId="42438" xr:uid="{00000000-0005-0000-0000-00009B630000}"/>
    <cellStyle name="Normal 11 5 3 9" xfId="13357" xr:uid="{00000000-0005-0000-0000-00009C630000}"/>
    <cellStyle name="Normal 11 5 3 9 2" xfId="42439" xr:uid="{00000000-0005-0000-0000-00009D630000}"/>
    <cellStyle name="Normal 11 5 4" xfId="13358" xr:uid="{00000000-0005-0000-0000-00009E630000}"/>
    <cellStyle name="Normal 11 5 4 2" xfId="13359" xr:uid="{00000000-0005-0000-0000-00009F630000}"/>
    <cellStyle name="Normal 11 5 4 2 2" xfId="13360" xr:uid="{00000000-0005-0000-0000-0000A0630000}"/>
    <cellStyle name="Normal 11 5 4 2 2 2" xfId="13361" xr:uid="{00000000-0005-0000-0000-0000A1630000}"/>
    <cellStyle name="Normal 11 5 4 2 2 2 2" xfId="42443" xr:uid="{00000000-0005-0000-0000-0000A2630000}"/>
    <cellStyle name="Normal 11 5 4 2 2 3" xfId="42442" xr:uid="{00000000-0005-0000-0000-0000A3630000}"/>
    <cellStyle name="Normal 11 5 4 2 3" xfId="13362" xr:uid="{00000000-0005-0000-0000-0000A4630000}"/>
    <cellStyle name="Normal 11 5 4 2 3 2" xfId="42444" xr:uid="{00000000-0005-0000-0000-0000A5630000}"/>
    <cellStyle name="Normal 11 5 4 2 4" xfId="13363" xr:uid="{00000000-0005-0000-0000-0000A6630000}"/>
    <cellStyle name="Normal 11 5 4 2 4 2" xfId="42445" xr:uid="{00000000-0005-0000-0000-0000A7630000}"/>
    <cellStyle name="Normal 11 5 4 2 5" xfId="13364" xr:uid="{00000000-0005-0000-0000-0000A8630000}"/>
    <cellStyle name="Normal 11 5 4 2 5 2" xfId="42446" xr:uid="{00000000-0005-0000-0000-0000A9630000}"/>
    <cellStyle name="Normal 11 5 4 2 6" xfId="42441" xr:uid="{00000000-0005-0000-0000-0000AA630000}"/>
    <cellStyle name="Normal 11 5 4 3" xfId="13365" xr:uid="{00000000-0005-0000-0000-0000AB630000}"/>
    <cellStyle name="Normal 11 5 4 3 2" xfId="13366" xr:uid="{00000000-0005-0000-0000-0000AC630000}"/>
    <cellStyle name="Normal 11 5 4 3 2 2" xfId="13367" xr:uid="{00000000-0005-0000-0000-0000AD630000}"/>
    <cellStyle name="Normal 11 5 4 3 2 2 2" xfId="42449" xr:uid="{00000000-0005-0000-0000-0000AE630000}"/>
    <cellStyle name="Normal 11 5 4 3 2 3" xfId="42448" xr:uid="{00000000-0005-0000-0000-0000AF630000}"/>
    <cellStyle name="Normal 11 5 4 3 3" xfId="13368" xr:uid="{00000000-0005-0000-0000-0000B0630000}"/>
    <cellStyle name="Normal 11 5 4 3 3 2" xfId="42450" xr:uid="{00000000-0005-0000-0000-0000B1630000}"/>
    <cellStyle name="Normal 11 5 4 3 4" xfId="13369" xr:uid="{00000000-0005-0000-0000-0000B2630000}"/>
    <cellStyle name="Normal 11 5 4 3 4 2" xfId="42451" xr:uid="{00000000-0005-0000-0000-0000B3630000}"/>
    <cellStyle name="Normal 11 5 4 3 5" xfId="13370" xr:uid="{00000000-0005-0000-0000-0000B4630000}"/>
    <cellStyle name="Normal 11 5 4 3 5 2" xfId="42452" xr:uid="{00000000-0005-0000-0000-0000B5630000}"/>
    <cellStyle name="Normal 11 5 4 3 6" xfId="42447" xr:uid="{00000000-0005-0000-0000-0000B6630000}"/>
    <cellStyle name="Normal 11 5 4 4" xfId="13371" xr:uid="{00000000-0005-0000-0000-0000B7630000}"/>
    <cellStyle name="Normal 11 5 4 4 2" xfId="13372" xr:uid="{00000000-0005-0000-0000-0000B8630000}"/>
    <cellStyle name="Normal 11 5 4 4 2 2" xfId="42454" xr:uid="{00000000-0005-0000-0000-0000B9630000}"/>
    <cellStyle name="Normal 11 5 4 4 3" xfId="42453" xr:uid="{00000000-0005-0000-0000-0000BA630000}"/>
    <cellStyle name="Normal 11 5 4 5" xfId="13373" xr:uid="{00000000-0005-0000-0000-0000BB630000}"/>
    <cellStyle name="Normal 11 5 4 5 2" xfId="42455" xr:uid="{00000000-0005-0000-0000-0000BC630000}"/>
    <cellStyle name="Normal 11 5 4 6" xfId="13374" xr:uid="{00000000-0005-0000-0000-0000BD630000}"/>
    <cellStyle name="Normal 11 5 4 6 2" xfId="42456" xr:uid="{00000000-0005-0000-0000-0000BE630000}"/>
    <cellStyle name="Normal 11 5 4 7" xfId="13375" xr:uid="{00000000-0005-0000-0000-0000BF630000}"/>
    <cellStyle name="Normal 11 5 4 7 2" xfId="42457" xr:uid="{00000000-0005-0000-0000-0000C0630000}"/>
    <cellStyle name="Normal 11 5 4 8" xfId="42440" xr:uid="{00000000-0005-0000-0000-0000C1630000}"/>
    <cellStyle name="Normal 11 5 5" xfId="13376" xr:uid="{00000000-0005-0000-0000-0000C2630000}"/>
    <cellStyle name="Normal 11 5 5 2" xfId="13377" xr:uid="{00000000-0005-0000-0000-0000C3630000}"/>
    <cellStyle name="Normal 11 5 5 2 2" xfId="13378" xr:uid="{00000000-0005-0000-0000-0000C4630000}"/>
    <cellStyle name="Normal 11 5 5 2 2 2" xfId="13379" xr:uid="{00000000-0005-0000-0000-0000C5630000}"/>
    <cellStyle name="Normal 11 5 5 2 2 2 2" xfId="42461" xr:uid="{00000000-0005-0000-0000-0000C6630000}"/>
    <cellStyle name="Normal 11 5 5 2 2 3" xfId="42460" xr:uid="{00000000-0005-0000-0000-0000C7630000}"/>
    <cellStyle name="Normal 11 5 5 2 3" xfId="13380" xr:uid="{00000000-0005-0000-0000-0000C8630000}"/>
    <cellStyle name="Normal 11 5 5 2 3 2" xfId="42462" xr:uid="{00000000-0005-0000-0000-0000C9630000}"/>
    <cellStyle name="Normal 11 5 5 2 4" xfId="13381" xr:uid="{00000000-0005-0000-0000-0000CA630000}"/>
    <cellStyle name="Normal 11 5 5 2 4 2" xfId="42463" xr:uid="{00000000-0005-0000-0000-0000CB630000}"/>
    <cellStyle name="Normal 11 5 5 2 5" xfId="13382" xr:uid="{00000000-0005-0000-0000-0000CC630000}"/>
    <cellStyle name="Normal 11 5 5 2 5 2" xfId="42464" xr:uid="{00000000-0005-0000-0000-0000CD630000}"/>
    <cellStyle name="Normal 11 5 5 2 6" xfId="42459" xr:uid="{00000000-0005-0000-0000-0000CE630000}"/>
    <cellStyle name="Normal 11 5 5 3" xfId="13383" xr:uid="{00000000-0005-0000-0000-0000CF630000}"/>
    <cellStyle name="Normal 11 5 5 3 2" xfId="13384" xr:uid="{00000000-0005-0000-0000-0000D0630000}"/>
    <cellStyle name="Normal 11 5 5 3 2 2" xfId="42466" xr:uid="{00000000-0005-0000-0000-0000D1630000}"/>
    <cellStyle name="Normal 11 5 5 3 3" xfId="42465" xr:uid="{00000000-0005-0000-0000-0000D2630000}"/>
    <cellStyle name="Normal 11 5 5 4" xfId="13385" xr:uid="{00000000-0005-0000-0000-0000D3630000}"/>
    <cellStyle name="Normal 11 5 5 4 2" xfId="42467" xr:uid="{00000000-0005-0000-0000-0000D4630000}"/>
    <cellStyle name="Normal 11 5 5 5" xfId="13386" xr:uid="{00000000-0005-0000-0000-0000D5630000}"/>
    <cellStyle name="Normal 11 5 5 5 2" xfId="42468" xr:uid="{00000000-0005-0000-0000-0000D6630000}"/>
    <cellStyle name="Normal 11 5 5 6" xfId="13387" xr:uid="{00000000-0005-0000-0000-0000D7630000}"/>
    <cellStyle name="Normal 11 5 5 6 2" xfId="42469" xr:uid="{00000000-0005-0000-0000-0000D8630000}"/>
    <cellStyle name="Normal 11 5 5 7" xfId="42458" xr:uid="{00000000-0005-0000-0000-0000D9630000}"/>
    <cellStyle name="Normal 11 5 6" xfId="13388" xr:uid="{00000000-0005-0000-0000-0000DA630000}"/>
    <cellStyle name="Normal 11 5 6 2" xfId="13389" xr:uid="{00000000-0005-0000-0000-0000DB630000}"/>
    <cellStyle name="Normal 11 5 6 2 2" xfId="13390" xr:uid="{00000000-0005-0000-0000-0000DC630000}"/>
    <cellStyle name="Normal 11 5 6 2 2 2" xfId="42472" xr:uid="{00000000-0005-0000-0000-0000DD630000}"/>
    <cellStyle name="Normal 11 5 6 2 3" xfId="42471" xr:uid="{00000000-0005-0000-0000-0000DE630000}"/>
    <cellStyle name="Normal 11 5 6 3" xfId="13391" xr:uid="{00000000-0005-0000-0000-0000DF630000}"/>
    <cellStyle name="Normal 11 5 6 3 2" xfId="42473" xr:uid="{00000000-0005-0000-0000-0000E0630000}"/>
    <cellStyle name="Normal 11 5 6 4" xfId="13392" xr:uid="{00000000-0005-0000-0000-0000E1630000}"/>
    <cellStyle name="Normal 11 5 6 4 2" xfId="42474" xr:uid="{00000000-0005-0000-0000-0000E2630000}"/>
    <cellStyle name="Normal 11 5 6 5" xfId="13393" xr:uid="{00000000-0005-0000-0000-0000E3630000}"/>
    <cellStyle name="Normal 11 5 6 5 2" xfId="42475" xr:uid="{00000000-0005-0000-0000-0000E4630000}"/>
    <cellStyle name="Normal 11 5 6 6" xfId="42470" xr:uid="{00000000-0005-0000-0000-0000E5630000}"/>
    <cellStyle name="Normal 11 5 7" xfId="13394" xr:uid="{00000000-0005-0000-0000-0000E6630000}"/>
    <cellStyle name="Normal 11 5 7 2" xfId="13395" xr:uid="{00000000-0005-0000-0000-0000E7630000}"/>
    <cellStyle name="Normal 11 5 7 2 2" xfId="13396" xr:uid="{00000000-0005-0000-0000-0000E8630000}"/>
    <cellStyle name="Normal 11 5 7 2 2 2" xfId="42478" xr:uid="{00000000-0005-0000-0000-0000E9630000}"/>
    <cellStyle name="Normal 11 5 7 2 3" xfId="42477" xr:uid="{00000000-0005-0000-0000-0000EA630000}"/>
    <cellStyle name="Normal 11 5 7 3" xfId="13397" xr:uid="{00000000-0005-0000-0000-0000EB630000}"/>
    <cellStyle name="Normal 11 5 7 3 2" xfId="42479" xr:uid="{00000000-0005-0000-0000-0000EC630000}"/>
    <cellStyle name="Normal 11 5 7 4" xfId="13398" xr:uid="{00000000-0005-0000-0000-0000ED630000}"/>
    <cellStyle name="Normal 11 5 7 4 2" xfId="42480" xr:uid="{00000000-0005-0000-0000-0000EE630000}"/>
    <cellStyle name="Normal 11 5 7 5" xfId="13399" xr:uid="{00000000-0005-0000-0000-0000EF630000}"/>
    <cellStyle name="Normal 11 5 7 5 2" xfId="42481" xr:uid="{00000000-0005-0000-0000-0000F0630000}"/>
    <cellStyle name="Normal 11 5 7 6" xfId="42476" xr:uid="{00000000-0005-0000-0000-0000F1630000}"/>
    <cellStyle name="Normal 11 5 8" xfId="13400" xr:uid="{00000000-0005-0000-0000-0000F2630000}"/>
    <cellStyle name="Normal 11 5 8 2" xfId="13401" xr:uid="{00000000-0005-0000-0000-0000F3630000}"/>
    <cellStyle name="Normal 11 5 8 2 2" xfId="13402" xr:uid="{00000000-0005-0000-0000-0000F4630000}"/>
    <cellStyle name="Normal 11 5 8 2 2 2" xfId="42484" xr:uid="{00000000-0005-0000-0000-0000F5630000}"/>
    <cellStyle name="Normal 11 5 8 2 3" xfId="42483" xr:uid="{00000000-0005-0000-0000-0000F6630000}"/>
    <cellStyle name="Normal 11 5 8 3" xfId="13403" xr:uid="{00000000-0005-0000-0000-0000F7630000}"/>
    <cellStyle name="Normal 11 5 8 3 2" xfId="42485" xr:uid="{00000000-0005-0000-0000-0000F8630000}"/>
    <cellStyle name="Normal 11 5 8 4" xfId="13404" xr:uid="{00000000-0005-0000-0000-0000F9630000}"/>
    <cellStyle name="Normal 11 5 8 4 2" xfId="42486" xr:uid="{00000000-0005-0000-0000-0000FA630000}"/>
    <cellStyle name="Normal 11 5 8 5" xfId="42482" xr:uid="{00000000-0005-0000-0000-0000FB630000}"/>
    <cellStyle name="Normal 11 5 9" xfId="13405" xr:uid="{00000000-0005-0000-0000-0000FC630000}"/>
    <cellStyle name="Normal 11 5 9 2" xfId="13406" xr:uid="{00000000-0005-0000-0000-0000FD630000}"/>
    <cellStyle name="Normal 11 5 9 2 2" xfId="42488" xr:uid="{00000000-0005-0000-0000-0000FE630000}"/>
    <cellStyle name="Normal 11 5 9 3" xfId="13407" xr:uid="{00000000-0005-0000-0000-0000FF630000}"/>
    <cellStyle name="Normal 11 5 9 3 2" xfId="42489" xr:uid="{00000000-0005-0000-0000-000000640000}"/>
    <cellStyle name="Normal 11 5 9 4" xfId="42487" xr:uid="{00000000-0005-0000-0000-000001640000}"/>
    <cellStyle name="Normal 11 6" xfId="13408" xr:uid="{00000000-0005-0000-0000-000002640000}"/>
    <cellStyle name="Normal 11 6 10" xfId="13409" xr:uid="{00000000-0005-0000-0000-000003640000}"/>
    <cellStyle name="Normal 11 6 10 2" xfId="42491" xr:uid="{00000000-0005-0000-0000-000004640000}"/>
    <cellStyle name="Normal 11 6 11" xfId="13410" xr:uid="{00000000-0005-0000-0000-000005640000}"/>
    <cellStyle name="Normal 11 6 11 2" xfId="42492" xr:uid="{00000000-0005-0000-0000-000006640000}"/>
    <cellStyle name="Normal 11 6 12" xfId="42490" xr:uid="{00000000-0005-0000-0000-000007640000}"/>
    <cellStyle name="Normal 11 6 2" xfId="13411" xr:uid="{00000000-0005-0000-0000-000008640000}"/>
    <cellStyle name="Normal 11 6 2 10" xfId="13412" xr:uid="{00000000-0005-0000-0000-000009640000}"/>
    <cellStyle name="Normal 11 6 2 10 2" xfId="42494" xr:uid="{00000000-0005-0000-0000-00000A640000}"/>
    <cellStyle name="Normal 11 6 2 11" xfId="42493" xr:uid="{00000000-0005-0000-0000-00000B640000}"/>
    <cellStyle name="Normal 11 6 2 2" xfId="13413" xr:uid="{00000000-0005-0000-0000-00000C640000}"/>
    <cellStyle name="Normal 11 6 2 2 2" xfId="13414" xr:uid="{00000000-0005-0000-0000-00000D640000}"/>
    <cellStyle name="Normal 11 6 2 2 2 2" xfId="13415" xr:uid="{00000000-0005-0000-0000-00000E640000}"/>
    <cellStyle name="Normal 11 6 2 2 2 2 2" xfId="13416" xr:uid="{00000000-0005-0000-0000-00000F640000}"/>
    <cellStyle name="Normal 11 6 2 2 2 2 2 2" xfId="42498" xr:uid="{00000000-0005-0000-0000-000010640000}"/>
    <cellStyle name="Normal 11 6 2 2 2 2 3" xfId="42497" xr:uid="{00000000-0005-0000-0000-000011640000}"/>
    <cellStyle name="Normal 11 6 2 2 2 3" xfId="13417" xr:uid="{00000000-0005-0000-0000-000012640000}"/>
    <cellStyle name="Normal 11 6 2 2 2 3 2" xfId="42499" xr:uid="{00000000-0005-0000-0000-000013640000}"/>
    <cellStyle name="Normal 11 6 2 2 2 4" xfId="13418" xr:uid="{00000000-0005-0000-0000-000014640000}"/>
    <cellStyle name="Normal 11 6 2 2 2 4 2" xfId="42500" xr:uid="{00000000-0005-0000-0000-000015640000}"/>
    <cellStyle name="Normal 11 6 2 2 2 5" xfId="13419" xr:uid="{00000000-0005-0000-0000-000016640000}"/>
    <cellStyle name="Normal 11 6 2 2 2 5 2" xfId="42501" xr:uid="{00000000-0005-0000-0000-000017640000}"/>
    <cellStyle name="Normal 11 6 2 2 2 6" xfId="42496" xr:uid="{00000000-0005-0000-0000-000018640000}"/>
    <cellStyle name="Normal 11 6 2 2 3" xfId="13420" xr:uid="{00000000-0005-0000-0000-000019640000}"/>
    <cellStyle name="Normal 11 6 2 2 3 2" xfId="13421" xr:uid="{00000000-0005-0000-0000-00001A640000}"/>
    <cellStyle name="Normal 11 6 2 2 3 2 2" xfId="42503" xr:uid="{00000000-0005-0000-0000-00001B640000}"/>
    <cellStyle name="Normal 11 6 2 2 3 3" xfId="42502" xr:uid="{00000000-0005-0000-0000-00001C640000}"/>
    <cellStyle name="Normal 11 6 2 2 4" xfId="13422" xr:uid="{00000000-0005-0000-0000-00001D640000}"/>
    <cellStyle name="Normal 11 6 2 2 4 2" xfId="42504" xr:uid="{00000000-0005-0000-0000-00001E640000}"/>
    <cellStyle name="Normal 11 6 2 2 5" xfId="13423" xr:uid="{00000000-0005-0000-0000-00001F640000}"/>
    <cellStyle name="Normal 11 6 2 2 5 2" xfId="42505" xr:uid="{00000000-0005-0000-0000-000020640000}"/>
    <cellStyle name="Normal 11 6 2 2 6" xfId="13424" xr:uid="{00000000-0005-0000-0000-000021640000}"/>
    <cellStyle name="Normal 11 6 2 2 6 2" xfId="42506" xr:uid="{00000000-0005-0000-0000-000022640000}"/>
    <cellStyle name="Normal 11 6 2 2 7" xfId="42495" xr:uid="{00000000-0005-0000-0000-000023640000}"/>
    <cellStyle name="Normal 11 6 2 3" xfId="13425" xr:uid="{00000000-0005-0000-0000-000024640000}"/>
    <cellStyle name="Normal 11 6 2 3 2" xfId="13426" xr:uid="{00000000-0005-0000-0000-000025640000}"/>
    <cellStyle name="Normal 11 6 2 3 2 2" xfId="13427" xr:uid="{00000000-0005-0000-0000-000026640000}"/>
    <cellStyle name="Normal 11 6 2 3 2 2 2" xfId="13428" xr:uid="{00000000-0005-0000-0000-000027640000}"/>
    <cellStyle name="Normal 11 6 2 3 2 2 2 2" xfId="42510" xr:uid="{00000000-0005-0000-0000-000028640000}"/>
    <cellStyle name="Normal 11 6 2 3 2 2 3" xfId="42509" xr:uid="{00000000-0005-0000-0000-000029640000}"/>
    <cellStyle name="Normal 11 6 2 3 2 3" xfId="13429" xr:uid="{00000000-0005-0000-0000-00002A640000}"/>
    <cellStyle name="Normal 11 6 2 3 2 3 2" xfId="42511" xr:uid="{00000000-0005-0000-0000-00002B640000}"/>
    <cellStyle name="Normal 11 6 2 3 2 4" xfId="13430" xr:uid="{00000000-0005-0000-0000-00002C640000}"/>
    <cellStyle name="Normal 11 6 2 3 2 4 2" xfId="42512" xr:uid="{00000000-0005-0000-0000-00002D640000}"/>
    <cellStyle name="Normal 11 6 2 3 2 5" xfId="13431" xr:uid="{00000000-0005-0000-0000-00002E640000}"/>
    <cellStyle name="Normal 11 6 2 3 2 5 2" xfId="42513" xr:uid="{00000000-0005-0000-0000-00002F640000}"/>
    <cellStyle name="Normal 11 6 2 3 2 6" xfId="42508" xr:uid="{00000000-0005-0000-0000-000030640000}"/>
    <cellStyle name="Normal 11 6 2 3 3" xfId="13432" xr:uid="{00000000-0005-0000-0000-000031640000}"/>
    <cellStyle name="Normal 11 6 2 3 3 2" xfId="13433" xr:uid="{00000000-0005-0000-0000-000032640000}"/>
    <cellStyle name="Normal 11 6 2 3 3 2 2" xfId="42515" xr:uid="{00000000-0005-0000-0000-000033640000}"/>
    <cellStyle name="Normal 11 6 2 3 3 3" xfId="42514" xr:uid="{00000000-0005-0000-0000-000034640000}"/>
    <cellStyle name="Normal 11 6 2 3 4" xfId="13434" xr:uid="{00000000-0005-0000-0000-000035640000}"/>
    <cellStyle name="Normal 11 6 2 3 4 2" xfId="42516" xr:uid="{00000000-0005-0000-0000-000036640000}"/>
    <cellStyle name="Normal 11 6 2 3 5" xfId="13435" xr:uid="{00000000-0005-0000-0000-000037640000}"/>
    <cellStyle name="Normal 11 6 2 3 5 2" xfId="42517" xr:uid="{00000000-0005-0000-0000-000038640000}"/>
    <cellStyle name="Normal 11 6 2 3 6" xfId="13436" xr:uid="{00000000-0005-0000-0000-000039640000}"/>
    <cellStyle name="Normal 11 6 2 3 6 2" xfId="42518" xr:uid="{00000000-0005-0000-0000-00003A640000}"/>
    <cellStyle name="Normal 11 6 2 3 7" xfId="42507" xr:uid="{00000000-0005-0000-0000-00003B640000}"/>
    <cellStyle name="Normal 11 6 2 4" xfId="13437" xr:uid="{00000000-0005-0000-0000-00003C640000}"/>
    <cellStyle name="Normal 11 6 2 4 2" xfId="13438" xr:uid="{00000000-0005-0000-0000-00003D640000}"/>
    <cellStyle name="Normal 11 6 2 4 2 2" xfId="13439" xr:uid="{00000000-0005-0000-0000-00003E640000}"/>
    <cellStyle name="Normal 11 6 2 4 2 2 2" xfId="42521" xr:uid="{00000000-0005-0000-0000-00003F640000}"/>
    <cellStyle name="Normal 11 6 2 4 2 3" xfId="42520" xr:uid="{00000000-0005-0000-0000-000040640000}"/>
    <cellStyle name="Normal 11 6 2 4 3" xfId="13440" xr:uid="{00000000-0005-0000-0000-000041640000}"/>
    <cellStyle name="Normal 11 6 2 4 3 2" xfId="42522" xr:uid="{00000000-0005-0000-0000-000042640000}"/>
    <cellStyle name="Normal 11 6 2 4 4" xfId="13441" xr:uid="{00000000-0005-0000-0000-000043640000}"/>
    <cellStyle name="Normal 11 6 2 4 4 2" xfId="42523" xr:uid="{00000000-0005-0000-0000-000044640000}"/>
    <cellStyle name="Normal 11 6 2 4 5" xfId="13442" xr:uid="{00000000-0005-0000-0000-000045640000}"/>
    <cellStyle name="Normal 11 6 2 4 5 2" xfId="42524" xr:uid="{00000000-0005-0000-0000-000046640000}"/>
    <cellStyle name="Normal 11 6 2 4 6" xfId="42519" xr:uid="{00000000-0005-0000-0000-000047640000}"/>
    <cellStyle name="Normal 11 6 2 5" xfId="13443" xr:uid="{00000000-0005-0000-0000-000048640000}"/>
    <cellStyle name="Normal 11 6 2 5 2" xfId="13444" xr:uid="{00000000-0005-0000-0000-000049640000}"/>
    <cellStyle name="Normal 11 6 2 5 2 2" xfId="13445" xr:uid="{00000000-0005-0000-0000-00004A640000}"/>
    <cellStyle name="Normal 11 6 2 5 2 2 2" xfId="42527" xr:uid="{00000000-0005-0000-0000-00004B640000}"/>
    <cellStyle name="Normal 11 6 2 5 2 3" xfId="42526" xr:uid="{00000000-0005-0000-0000-00004C640000}"/>
    <cellStyle name="Normal 11 6 2 5 3" xfId="13446" xr:uid="{00000000-0005-0000-0000-00004D640000}"/>
    <cellStyle name="Normal 11 6 2 5 3 2" xfId="42528" xr:uid="{00000000-0005-0000-0000-00004E640000}"/>
    <cellStyle name="Normal 11 6 2 5 4" xfId="13447" xr:uid="{00000000-0005-0000-0000-00004F640000}"/>
    <cellStyle name="Normal 11 6 2 5 4 2" xfId="42529" xr:uid="{00000000-0005-0000-0000-000050640000}"/>
    <cellStyle name="Normal 11 6 2 5 5" xfId="13448" xr:uid="{00000000-0005-0000-0000-000051640000}"/>
    <cellStyle name="Normal 11 6 2 5 5 2" xfId="42530" xr:uid="{00000000-0005-0000-0000-000052640000}"/>
    <cellStyle name="Normal 11 6 2 5 6" xfId="42525" xr:uid="{00000000-0005-0000-0000-000053640000}"/>
    <cellStyle name="Normal 11 6 2 6" xfId="13449" xr:uid="{00000000-0005-0000-0000-000054640000}"/>
    <cellStyle name="Normal 11 6 2 6 2" xfId="13450" xr:uid="{00000000-0005-0000-0000-000055640000}"/>
    <cellStyle name="Normal 11 6 2 6 2 2" xfId="13451" xr:uid="{00000000-0005-0000-0000-000056640000}"/>
    <cellStyle name="Normal 11 6 2 6 2 2 2" xfId="42533" xr:uid="{00000000-0005-0000-0000-000057640000}"/>
    <cellStyle name="Normal 11 6 2 6 2 3" xfId="42532" xr:uid="{00000000-0005-0000-0000-000058640000}"/>
    <cellStyle name="Normal 11 6 2 6 3" xfId="13452" xr:uid="{00000000-0005-0000-0000-000059640000}"/>
    <cellStyle name="Normal 11 6 2 6 3 2" xfId="42534" xr:uid="{00000000-0005-0000-0000-00005A640000}"/>
    <cellStyle name="Normal 11 6 2 6 4" xfId="13453" xr:uid="{00000000-0005-0000-0000-00005B640000}"/>
    <cellStyle name="Normal 11 6 2 6 4 2" xfId="42535" xr:uid="{00000000-0005-0000-0000-00005C640000}"/>
    <cellStyle name="Normal 11 6 2 6 5" xfId="42531" xr:uid="{00000000-0005-0000-0000-00005D640000}"/>
    <cellStyle name="Normal 11 6 2 7" xfId="13454" xr:uid="{00000000-0005-0000-0000-00005E640000}"/>
    <cellStyle name="Normal 11 6 2 7 2" xfId="13455" xr:uid="{00000000-0005-0000-0000-00005F640000}"/>
    <cellStyle name="Normal 11 6 2 7 2 2" xfId="42537" xr:uid="{00000000-0005-0000-0000-000060640000}"/>
    <cellStyle name="Normal 11 6 2 7 3" xfId="13456" xr:uid="{00000000-0005-0000-0000-000061640000}"/>
    <cellStyle name="Normal 11 6 2 7 3 2" xfId="42538" xr:uid="{00000000-0005-0000-0000-000062640000}"/>
    <cellStyle name="Normal 11 6 2 7 4" xfId="42536" xr:uid="{00000000-0005-0000-0000-000063640000}"/>
    <cellStyle name="Normal 11 6 2 8" xfId="13457" xr:uid="{00000000-0005-0000-0000-000064640000}"/>
    <cellStyle name="Normal 11 6 2 8 2" xfId="42539" xr:uid="{00000000-0005-0000-0000-000065640000}"/>
    <cellStyle name="Normal 11 6 2 9" xfId="13458" xr:uid="{00000000-0005-0000-0000-000066640000}"/>
    <cellStyle name="Normal 11 6 2 9 2" xfId="42540" xr:uid="{00000000-0005-0000-0000-000067640000}"/>
    <cellStyle name="Normal 11 6 3" xfId="13459" xr:uid="{00000000-0005-0000-0000-000068640000}"/>
    <cellStyle name="Normal 11 6 3 2" xfId="13460" xr:uid="{00000000-0005-0000-0000-000069640000}"/>
    <cellStyle name="Normal 11 6 3 2 2" xfId="13461" xr:uid="{00000000-0005-0000-0000-00006A640000}"/>
    <cellStyle name="Normal 11 6 3 2 2 2" xfId="13462" xr:uid="{00000000-0005-0000-0000-00006B640000}"/>
    <cellStyle name="Normal 11 6 3 2 2 2 2" xfId="42544" xr:uid="{00000000-0005-0000-0000-00006C640000}"/>
    <cellStyle name="Normal 11 6 3 2 2 3" xfId="42543" xr:uid="{00000000-0005-0000-0000-00006D640000}"/>
    <cellStyle name="Normal 11 6 3 2 3" xfId="13463" xr:uid="{00000000-0005-0000-0000-00006E640000}"/>
    <cellStyle name="Normal 11 6 3 2 3 2" xfId="42545" xr:uid="{00000000-0005-0000-0000-00006F640000}"/>
    <cellStyle name="Normal 11 6 3 2 4" xfId="13464" xr:uid="{00000000-0005-0000-0000-000070640000}"/>
    <cellStyle name="Normal 11 6 3 2 4 2" xfId="42546" xr:uid="{00000000-0005-0000-0000-000071640000}"/>
    <cellStyle name="Normal 11 6 3 2 5" xfId="13465" xr:uid="{00000000-0005-0000-0000-000072640000}"/>
    <cellStyle name="Normal 11 6 3 2 5 2" xfId="42547" xr:uid="{00000000-0005-0000-0000-000073640000}"/>
    <cellStyle name="Normal 11 6 3 2 6" xfId="42542" xr:uid="{00000000-0005-0000-0000-000074640000}"/>
    <cellStyle name="Normal 11 6 3 3" xfId="13466" xr:uid="{00000000-0005-0000-0000-000075640000}"/>
    <cellStyle name="Normal 11 6 3 3 2" xfId="13467" xr:uid="{00000000-0005-0000-0000-000076640000}"/>
    <cellStyle name="Normal 11 6 3 3 2 2" xfId="13468" xr:uid="{00000000-0005-0000-0000-000077640000}"/>
    <cellStyle name="Normal 11 6 3 3 2 2 2" xfId="42550" xr:uid="{00000000-0005-0000-0000-000078640000}"/>
    <cellStyle name="Normal 11 6 3 3 2 3" xfId="42549" xr:uid="{00000000-0005-0000-0000-000079640000}"/>
    <cellStyle name="Normal 11 6 3 3 3" xfId="13469" xr:uid="{00000000-0005-0000-0000-00007A640000}"/>
    <cellStyle name="Normal 11 6 3 3 3 2" xfId="42551" xr:uid="{00000000-0005-0000-0000-00007B640000}"/>
    <cellStyle name="Normal 11 6 3 3 4" xfId="13470" xr:uid="{00000000-0005-0000-0000-00007C640000}"/>
    <cellStyle name="Normal 11 6 3 3 4 2" xfId="42552" xr:uid="{00000000-0005-0000-0000-00007D640000}"/>
    <cellStyle name="Normal 11 6 3 3 5" xfId="13471" xr:uid="{00000000-0005-0000-0000-00007E640000}"/>
    <cellStyle name="Normal 11 6 3 3 5 2" xfId="42553" xr:uid="{00000000-0005-0000-0000-00007F640000}"/>
    <cellStyle name="Normal 11 6 3 3 6" xfId="42548" xr:uid="{00000000-0005-0000-0000-000080640000}"/>
    <cellStyle name="Normal 11 6 3 4" xfId="13472" xr:uid="{00000000-0005-0000-0000-000081640000}"/>
    <cellStyle name="Normal 11 6 3 4 2" xfId="13473" xr:uid="{00000000-0005-0000-0000-000082640000}"/>
    <cellStyle name="Normal 11 6 3 4 2 2" xfId="42555" xr:uid="{00000000-0005-0000-0000-000083640000}"/>
    <cellStyle name="Normal 11 6 3 4 3" xfId="42554" xr:uid="{00000000-0005-0000-0000-000084640000}"/>
    <cellStyle name="Normal 11 6 3 5" xfId="13474" xr:uid="{00000000-0005-0000-0000-000085640000}"/>
    <cellStyle name="Normal 11 6 3 5 2" xfId="42556" xr:uid="{00000000-0005-0000-0000-000086640000}"/>
    <cellStyle name="Normal 11 6 3 6" xfId="13475" xr:uid="{00000000-0005-0000-0000-000087640000}"/>
    <cellStyle name="Normal 11 6 3 6 2" xfId="42557" xr:uid="{00000000-0005-0000-0000-000088640000}"/>
    <cellStyle name="Normal 11 6 3 7" xfId="13476" xr:uid="{00000000-0005-0000-0000-000089640000}"/>
    <cellStyle name="Normal 11 6 3 7 2" xfId="42558" xr:uid="{00000000-0005-0000-0000-00008A640000}"/>
    <cellStyle name="Normal 11 6 3 8" xfId="42541" xr:uid="{00000000-0005-0000-0000-00008B640000}"/>
    <cellStyle name="Normal 11 6 4" xfId="13477" xr:uid="{00000000-0005-0000-0000-00008C640000}"/>
    <cellStyle name="Normal 11 6 4 2" xfId="13478" xr:uid="{00000000-0005-0000-0000-00008D640000}"/>
    <cellStyle name="Normal 11 6 4 2 2" xfId="13479" xr:uid="{00000000-0005-0000-0000-00008E640000}"/>
    <cellStyle name="Normal 11 6 4 2 2 2" xfId="13480" xr:uid="{00000000-0005-0000-0000-00008F640000}"/>
    <cellStyle name="Normal 11 6 4 2 2 2 2" xfId="42562" xr:uid="{00000000-0005-0000-0000-000090640000}"/>
    <cellStyle name="Normal 11 6 4 2 2 3" xfId="42561" xr:uid="{00000000-0005-0000-0000-000091640000}"/>
    <cellStyle name="Normal 11 6 4 2 3" xfId="13481" xr:uid="{00000000-0005-0000-0000-000092640000}"/>
    <cellStyle name="Normal 11 6 4 2 3 2" xfId="42563" xr:uid="{00000000-0005-0000-0000-000093640000}"/>
    <cellStyle name="Normal 11 6 4 2 4" xfId="13482" xr:uid="{00000000-0005-0000-0000-000094640000}"/>
    <cellStyle name="Normal 11 6 4 2 4 2" xfId="42564" xr:uid="{00000000-0005-0000-0000-000095640000}"/>
    <cellStyle name="Normal 11 6 4 2 5" xfId="13483" xr:uid="{00000000-0005-0000-0000-000096640000}"/>
    <cellStyle name="Normal 11 6 4 2 5 2" xfId="42565" xr:uid="{00000000-0005-0000-0000-000097640000}"/>
    <cellStyle name="Normal 11 6 4 2 6" xfId="42560" xr:uid="{00000000-0005-0000-0000-000098640000}"/>
    <cellStyle name="Normal 11 6 4 3" xfId="13484" xr:uid="{00000000-0005-0000-0000-000099640000}"/>
    <cellStyle name="Normal 11 6 4 3 2" xfId="13485" xr:uid="{00000000-0005-0000-0000-00009A640000}"/>
    <cellStyle name="Normal 11 6 4 3 2 2" xfId="42567" xr:uid="{00000000-0005-0000-0000-00009B640000}"/>
    <cellStyle name="Normal 11 6 4 3 3" xfId="42566" xr:uid="{00000000-0005-0000-0000-00009C640000}"/>
    <cellStyle name="Normal 11 6 4 4" xfId="13486" xr:uid="{00000000-0005-0000-0000-00009D640000}"/>
    <cellStyle name="Normal 11 6 4 4 2" xfId="42568" xr:uid="{00000000-0005-0000-0000-00009E640000}"/>
    <cellStyle name="Normal 11 6 4 5" xfId="13487" xr:uid="{00000000-0005-0000-0000-00009F640000}"/>
    <cellStyle name="Normal 11 6 4 5 2" xfId="42569" xr:uid="{00000000-0005-0000-0000-0000A0640000}"/>
    <cellStyle name="Normal 11 6 4 6" xfId="13488" xr:uid="{00000000-0005-0000-0000-0000A1640000}"/>
    <cellStyle name="Normal 11 6 4 6 2" xfId="42570" xr:uid="{00000000-0005-0000-0000-0000A2640000}"/>
    <cellStyle name="Normal 11 6 4 7" xfId="42559" xr:uid="{00000000-0005-0000-0000-0000A3640000}"/>
    <cellStyle name="Normal 11 6 5" xfId="13489" xr:uid="{00000000-0005-0000-0000-0000A4640000}"/>
    <cellStyle name="Normal 11 6 5 2" xfId="13490" xr:uid="{00000000-0005-0000-0000-0000A5640000}"/>
    <cellStyle name="Normal 11 6 5 2 2" xfId="13491" xr:uid="{00000000-0005-0000-0000-0000A6640000}"/>
    <cellStyle name="Normal 11 6 5 2 2 2" xfId="42573" xr:uid="{00000000-0005-0000-0000-0000A7640000}"/>
    <cellStyle name="Normal 11 6 5 2 3" xfId="42572" xr:uid="{00000000-0005-0000-0000-0000A8640000}"/>
    <cellStyle name="Normal 11 6 5 3" xfId="13492" xr:uid="{00000000-0005-0000-0000-0000A9640000}"/>
    <cellStyle name="Normal 11 6 5 3 2" xfId="42574" xr:uid="{00000000-0005-0000-0000-0000AA640000}"/>
    <cellStyle name="Normal 11 6 5 4" xfId="13493" xr:uid="{00000000-0005-0000-0000-0000AB640000}"/>
    <cellStyle name="Normal 11 6 5 4 2" xfId="42575" xr:uid="{00000000-0005-0000-0000-0000AC640000}"/>
    <cellStyle name="Normal 11 6 5 5" xfId="13494" xr:uid="{00000000-0005-0000-0000-0000AD640000}"/>
    <cellStyle name="Normal 11 6 5 5 2" xfId="42576" xr:uid="{00000000-0005-0000-0000-0000AE640000}"/>
    <cellStyle name="Normal 11 6 5 6" xfId="42571" xr:uid="{00000000-0005-0000-0000-0000AF640000}"/>
    <cellStyle name="Normal 11 6 6" xfId="13495" xr:uid="{00000000-0005-0000-0000-0000B0640000}"/>
    <cellStyle name="Normal 11 6 6 2" xfId="13496" xr:uid="{00000000-0005-0000-0000-0000B1640000}"/>
    <cellStyle name="Normal 11 6 6 2 2" xfId="13497" xr:uid="{00000000-0005-0000-0000-0000B2640000}"/>
    <cellStyle name="Normal 11 6 6 2 2 2" xfId="42579" xr:uid="{00000000-0005-0000-0000-0000B3640000}"/>
    <cellStyle name="Normal 11 6 6 2 3" xfId="42578" xr:uid="{00000000-0005-0000-0000-0000B4640000}"/>
    <cellStyle name="Normal 11 6 6 3" xfId="13498" xr:uid="{00000000-0005-0000-0000-0000B5640000}"/>
    <cellStyle name="Normal 11 6 6 3 2" xfId="42580" xr:uid="{00000000-0005-0000-0000-0000B6640000}"/>
    <cellStyle name="Normal 11 6 6 4" xfId="13499" xr:uid="{00000000-0005-0000-0000-0000B7640000}"/>
    <cellStyle name="Normal 11 6 6 4 2" xfId="42581" xr:uid="{00000000-0005-0000-0000-0000B8640000}"/>
    <cellStyle name="Normal 11 6 6 5" xfId="13500" xr:uid="{00000000-0005-0000-0000-0000B9640000}"/>
    <cellStyle name="Normal 11 6 6 5 2" xfId="42582" xr:uid="{00000000-0005-0000-0000-0000BA640000}"/>
    <cellStyle name="Normal 11 6 6 6" xfId="42577" xr:uid="{00000000-0005-0000-0000-0000BB640000}"/>
    <cellStyle name="Normal 11 6 7" xfId="13501" xr:uid="{00000000-0005-0000-0000-0000BC640000}"/>
    <cellStyle name="Normal 11 6 7 2" xfId="13502" xr:uid="{00000000-0005-0000-0000-0000BD640000}"/>
    <cellStyle name="Normal 11 6 7 2 2" xfId="13503" xr:uid="{00000000-0005-0000-0000-0000BE640000}"/>
    <cellStyle name="Normal 11 6 7 2 2 2" xfId="42585" xr:uid="{00000000-0005-0000-0000-0000BF640000}"/>
    <cellStyle name="Normal 11 6 7 2 3" xfId="42584" xr:uid="{00000000-0005-0000-0000-0000C0640000}"/>
    <cellStyle name="Normal 11 6 7 3" xfId="13504" xr:uid="{00000000-0005-0000-0000-0000C1640000}"/>
    <cellStyle name="Normal 11 6 7 3 2" xfId="42586" xr:uid="{00000000-0005-0000-0000-0000C2640000}"/>
    <cellStyle name="Normal 11 6 7 4" xfId="13505" xr:uid="{00000000-0005-0000-0000-0000C3640000}"/>
    <cellStyle name="Normal 11 6 7 4 2" xfId="42587" xr:uid="{00000000-0005-0000-0000-0000C4640000}"/>
    <cellStyle name="Normal 11 6 7 5" xfId="42583" xr:uid="{00000000-0005-0000-0000-0000C5640000}"/>
    <cellStyle name="Normal 11 6 8" xfId="13506" xr:uid="{00000000-0005-0000-0000-0000C6640000}"/>
    <cellStyle name="Normal 11 6 8 2" xfId="13507" xr:uid="{00000000-0005-0000-0000-0000C7640000}"/>
    <cellStyle name="Normal 11 6 8 2 2" xfId="42589" xr:uid="{00000000-0005-0000-0000-0000C8640000}"/>
    <cellStyle name="Normal 11 6 8 3" xfId="13508" xr:uid="{00000000-0005-0000-0000-0000C9640000}"/>
    <cellStyle name="Normal 11 6 8 3 2" xfId="42590" xr:uid="{00000000-0005-0000-0000-0000CA640000}"/>
    <cellStyle name="Normal 11 6 8 4" xfId="42588" xr:uid="{00000000-0005-0000-0000-0000CB640000}"/>
    <cellStyle name="Normal 11 6 9" xfId="13509" xr:uid="{00000000-0005-0000-0000-0000CC640000}"/>
    <cellStyle name="Normal 11 6 9 2" xfId="42591" xr:uid="{00000000-0005-0000-0000-0000CD640000}"/>
    <cellStyle name="Normal 11 7" xfId="13510" xr:uid="{00000000-0005-0000-0000-0000CE640000}"/>
    <cellStyle name="Normal 11 7 10" xfId="13511" xr:uid="{00000000-0005-0000-0000-0000CF640000}"/>
    <cellStyle name="Normal 11 7 10 2" xfId="42593" xr:uid="{00000000-0005-0000-0000-0000D0640000}"/>
    <cellStyle name="Normal 11 7 11" xfId="42592" xr:uid="{00000000-0005-0000-0000-0000D1640000}"/>
    <cellStyle name="Normal 11 7 2" xfId="13512" xr:uid="{00000000-0005-0000-0000-0000D2640000}"/>
    <cellStyle name="Normal 11 7 2 2" xfId="13513" xr:uid="{00000000-0005-0000-0000-0000D3640000}"/>
    <cellStyle name="Normal 11 7 2 2 2" xfId="13514" xr:uid="{00000000-0005-0000-0000-0000D4640000}"/>
    <cellStyle name="Normal 11 7 2 2 2 2" xfId="13515" xr:uid="{00000000-0005-0000-0000-0000D5640000}"/>
    <cellStyle name="Normal 11 7 2 2 2 2 2" xfId="42597" xr:uid="{00000000-0005-0000-0000-0000D6640000}"/>
    <cellStyle name="Normal 11 7 2 2 2 3" xfId="42596" xr:uid="{00000000-0005-0000-0000-0000D7640000}"/>
    <cellStyle name="Normal 11 7 2 2 3" xfId="13516" xr:uid="{00000000-0005-0000-0000-0000D8640000}"/>
    <cellStyle name="Normal 11 7 2 2 3 2" xfId="42598" xr:uid="{00000000-0005-0000-0000-0000D9640000}"/>
    <cellStyle name="Normal 11 7 2 2 4" xfId="13517" xr:uid="{00000000-0005-0000-0000-0000DA640000}"/>
    <cellStyle name="Normal 11 7 2 2 4 2" xfId="42599" xr:uid="{00000000-0005-0000-0000-0000DB640000}"/>
    <cellStyle name="Normal 11 7 2 2 5" xfId="13518" xr:uid="{00000000-0005-0000-0000-0000DC640000}"/>
    <cellStyle name="Normal 11 7 2 2 5 2" xfId="42600" xr:uid="{00000000-0005-0000-0000-0000DD640000}"/>
    <cellStyle name="Normal 11 7 2 2 6" xfId="42595" xr:uid="{00000000-0005-0000-0000-0000DE640000}"/>
    <cellStyle name="Normal 11 7 2 3" xfId="13519" xr:uid="{00000000-0005-0000-0000-0000DF640000}"/>
    <cellStyle name="Normal 11 7 2 3 2" xfId="13520" xr:uid="{00000000-0005-0000-0000-0000E0640000}"/>
    <cellStyle name="Normal 11 7 2 3 2 2" xfId="42602" xr:uid="{00000000-0005-0000-0000-0000E1640000}"/>
    <cellStyle name="Normal 11 7 2 3 3" xfId="42601" xr:uid="{00000000-0005-0000-0000-0000E2640000}"/>
    <cellStyle name="Normal 11 7 2 4" xfId="13521" xr:uid="{00000000-0005-0000-0000-0000E3640000}"/>
    <cellStyle name="Normal 11 7 2 4 2" xfId="42603" xr:uid="{00000000-0005-0000-0000-0000E4640000}"/>
    <cellStyle name="Normal 11 7 2 5" xfId="13522" xr:uid="{00000000-0005-0000-0000-0000E5640000}"/>
    <cellStyle name="Normal 11 7 2 5 2" xfId="42604" xr:uid="{00000000-0005-0000-0000-0000E6640000}"/>
    <cellStyle name="Normal 11 7 2 6" xfId="13523" xr:uid="{00000000-0005-0000-0000-0000E7640000}"/>
    <cellStyle name="Normal 11 7 2 6 2" xfId="42605" xr:uid="{00000000-0005-0000-0000-0000E8640000}"/>
    <cellStyle name="Normal 11 7 2 7" xfId="42594" xr:uid="{00000000-0005-0000-0000-0000E9640000}"/>
    <cellStyle name="Normal 11 7 3" xfId="13524" xr:uid="{00000000-0005-0000-0000-0000EA640000}"/>
    <cellStyle name="Normal 11 7 3 2" xfId="13525" xr:uid="{00000000-0005-0000-0000-0000EB640000}"/>
    <cellStyle name="Normal 11 7 3 2 2" xfId="13526" xr:uid="{00000000-0005-0000-0000-0000EC640000}"/>
    <cellStyle name="Normal 11 7 3 2 2 2" xfId="13527" xr:uid="{00000000-0005-0000-0000-0000ED640000}"/>
    <cellStyle name="Normal 11 7 3 2 2 2 2" xfId="42609" xr:uid="{00000000-0005-0000-0000-0000EE640000}"/>
    <cellStyle name="Normal 11 7 3 2 2 3" xfId="42608" xr:uid="{00000000-0005-0000-0000-0000EF640000}"/>
    <cellStyle name="Normal 11 7 3 2 3" xfId="13528" xr:uid="{00000000-0005-0000-0000-0000F0640000}"/>
    <cellStyle name="Normal 11 7 3 2 3 2" xfId="42610" xr:uid="{00000000-0005-0000-0000-0000F1640000}"/>
    <cellStyle name="Normal 11 7 3 2 4" xfId="13529" xr:uid="{00000000-0005-0000-0000-0000F2640000}"/>
    <cellStyle name="Normal 11 7 3 2 4 2" xfId="42611" xr:uid="{00000000-0005-0000-0000-0000F3640000}"/>
    <cellStyle name="Normal 11 7 3 2 5" xfId="13530" xr:uid="{00000000-0005-0000-0000-0000F4640000}"/>
    <cellStyle name="Normal 11 7 3 2 5 2" xfId="42612" xr:uid="{00000000-0005-0000-0000-0000F5640000}"/>
    <cellStyle name="Normal 11 7 3 2 6" xfId="42607" xr:uid="{00000000-0005-0000-0000-0000F6640000}"/>
    <cellStyle name="Normal 11 7 3 3" xfId="13531" xr:uid="{00000000-0005-0000-0000-0000F7640000}"/>
    <cellStyle name="Normal 11 7 3 3 2" xfId="13532" xr:uid="{00000000-0005-0000-0000-0000F8640000}"/>
    <cellStyle name="Normal 11 7 3 3 2 2" xfId="42614" xr:uid="{00000000-0005-0000-0000-0000F9640000}"/>
    <cellStyle name="Normal 11 7 3 3 3" xfId="42613" xr:uid="{00000000-0005-0000-0000-0000FA640000}"/>
    <cellStyle name="Normal 11 7 3 4" xfId="13533" xr:uid="{00000000-0005-0000-0000-0000FB640000}"/>
    <cellStyle name="Normal 11 7 3 4 2" xfId="42615" xr:uid="{00000000-0005-0000-0000-0000FC640000}"/>
    <cellStyle name="Normal 11 7 3 5" xfId="13534" xr:uid="{00000000-0005-0000-0000-0000FD640000}"/>
    <cellStyle name="Normal 11 7 3 5 2" xfId="42616" xr:uid="{00000000-0005-0000-0000-0000FE640000}"/>
    <cellStyle name="Normal 11 7 3 6" xfId="13535" xr:uid="{00000000-0005-0000-0000-0000FF640000}"/>
    <cellStyle name="Normal 11 7 3 6 2" xfId="42617" xr:uid="{00000000-0005-0000-0000-000000650000}"/>
    <cellStyle name="Normal 11 7 3 7" xfId="42606" xr:uid="{00000000-0005-0000-0000-000001650000}"/>
    <cellStyle name="Normal 11 7 4" xfId="13536" xr:uid="{00000000-0005-0000-0000-000002650000}"/>
    <cellStyle name="Normal 11 7 4 2" xfId="13537" xr:uid="{00000000-0005-0000-0000-000003650000}"/>
    <cellStyle name="Normal 11 7 4 2 2" xfId="13538" xr:uid="{00000000-0005-0000-0000-000004650000}"/>
    <cellStyle name="Normal 11 7 4 2 2 2" xfId="42620" xr:uid="{00000000-0005-0000-0000-000005650000}"/>
    <cellStyle name="Normal 11 7 4 2 3" xfId="42619" xr:uid="{00000000-0005-0000-0000-000006650000}"/>
    <cellStyle name="Normal 11 7 4 3" xfId="13539" xr:uid="{00000000-0005-0000-0000-000007650000}"/>
    <cellStyle name="Normal 11 7 4 3 2" xfId="42621" xr:uid="{00000000-0005-0000-0000-000008650000}"/>
    <cellStyle name="Normal 11 7 4 4" xfId="13540" xr:uid="{00000000-0005-0000-0000-000009650000}"/>
    <cellStyle name="Normal 11 7 4 4 2" xfId="42622" xr:uid="{00000000-0005-0000-0000-00000A650000}"/>
    <cellStyle name="Normal 11 7 4 5" xfId="13541" xr:uid="{00000000-0005-0000-0000-00000B650000}"/>
    <cellStyle name="Normal 11 7 4 5 2" xfId="42623" xr:uid="{00000000-0005-0000-0000-00000C650000}"/>
    <cellStyle name="Normal 11 7 4 6" xfId="42618" xr:uid="{00000000-0005-0000-0000-00000D650000}"/>
    <cellStyle name="Normal 11 7 5" xfId="13542" xr:uid="{00000000-0005-0000-0000-00000E650000}"/>
    <cellStyle name="Normal 11 7 5 2" xfId="13543" xr:uid="{00000000-0005-0000-0000-00000F650000}"/>
    <cellStyle name="Normal 11 7 5 2 2" xfId="13544" xr:uid="{00000000-0005-0000-0000-000010650000}"/>
    <cellStyle name="Normal 11 7 5 2 2 2" xfId="42626" xr:uid="{00000000-0005-0000-0000-000011650000}"/>
    <cellStyle name="Normal 11 7 5 2 3" xfId="42625" xr:uid="{00000000-0005-0000-0000-000012650000}"/>
    <cellStyle name="Normal 11 7 5 3" xfId="13545" xr:uid="{00000000-0005-0000-0000-000013650000}"/>
    <cellStyle name="Normal 11 7 5 3 2" xfId="42627" xr:uid="{00000000-0005-0000-0000-000014650000}"/>
    <cellStyle name="Normal 11 7 5 4" xfId="13546" xr:uid="{00000000-0005-0000-0000-000015650000}"/>
    <cellStyle name="Normal 11 7 5 4 2" xfId="42628" xr:uid="{00000000-0005-0000-0000-000016650000}"/>
    <cellStyle name="Normal 11 7 5 5" xfId="13547" xr:uid="{00000000-0005-0000-0000-000017650000}"/>
    <cellStyle name="Normal 11 7 5 5 2" xfId="42629" xr:uid="{00000000-0005-0000-0000-000018650000}"/>
    <cellStyle name="Normal 11 7 5 6" xfId="42624" xr:uid="{00000000-0005-0000-0000-000019650000}"/>
    <cellStyle name="Normal 11 7 6" xfId="13548" xr:uid="{00000000-0005-0000-0000-00001A650000}"/>
    <cellStyle name="Normal 11 7 6 2" xfId="13549" xr:uid="{00000000-0005-0000-0000-00001B650000}"/>
    <cellStyle name="Normal 11 7 6 2 2" xfId="13550" xr:uid="{00000000-0005-0000-0000-00001C650000}"/>
    <cellStyle name="Normal 11 7 6 2 2 2" xfId="42632" xr:uid="{00000000-0005-0000-0000-00001D650000}"/>
    <cellStyle name="Normal 11 7 6 2 3" xfId="42631" xr:uid="{00000000-0005-0000-0000-00001E650000}"/>
    <cellStyle name="Normal 11 7 6 3" xfId="13551" xr:uid="{00000000-0005-0000-0000-00001F650000}"/>
    <cellStyle name="Normal 11 7 6 3 2" xfId="42633" xr:uid="{00000000-0005-0000-0000-000020650000}"/>
    <cellStyle name="Normal 11 7 6 4" xfId="13552" xr:uid="{00000000-0005-0000-0000-000021650000}"/>
    <cellStyle name="Normal 11 7 6 4 2" xfId="42634" xr:uid="{00000000-0005-0000-0000-000022650000}"/>
    <cellStyle name="Normal 11 7 6 5" xfId="42630" xr:uid="{00000000-0005-0000-0000-000023650000}"/>
    <cellStyle name="Normal 11 7 7" xfId="13553" xr:uid="{00000000-0005-0000-0000-000024650000}"/>
    <cellStyle name="Normal 11 7 7 2" xfId="13554" xr:uid="{00000000-0005-0000-0000-000025650000}"/>
    <cellStyle name="Normal 11 7 7 2 2" xfId="42636" xr:uid="{00000000-0005-0000-0000-000026650000}"/>
    <cellStyle name="Normal 11 7 7 3" xfId="13555" xr:uid="{00000000-0005-0000-0000-000027650000}"/>
    <cellStyle name="Normal 11 7 7 3 2" xfId="42637" xr:uid="{00000000-0005-0000-0000-000028650000}"/>
    <cellStyle name="Normal 11 7 7 4" xfId="42635" xr:uid="{00000000-0005-0000-0000-000029650000}"/>
    <cellStyle name="Normal 11 7 8" xfId="13556" xr:uid="{00000000-0005-0000-0000-00002A650000}"/>
    <cellStyle name="Normal 11 7 8 2" xfId="42638" xr:uid="{00000000-0005-0000-0000-00002B650000}"/>
    <cellStyle name="Normal 11 7 9" xfId="13557" xr:uid="{00000000-0005-0000-0000-00002C650000}"/>
    <cellStyle name="Normal 11 7 9 2" xfId="42639" xr:uid="{00000000-0005-0000-0000-00002D650000}"/>
    <cellStyle name="Normal 11 8" xfId="13558" xr:uid="{00000000-0005-0000-0000-00002E650000}"/>
    <cellStyle name="Normal 11 8 2" xfId="13559" xr:uid="{00000000-0005-0000-0000-00002F650000}"/>
    <cellStyle name="Normal 11 8 2 2" xfId="13560" xr:uid="{00000000-0005-0000-0000-000030650000}"/>
    <cellStyle name="Normal 11 8 2 2 2" xfId="13561" xr:uid="{00000000-0005-0000-0000-000031650000}"/>
    <cellStyle name="Normal 11 8 2 2 2 2" xfId="42643" xr:uid="{00000000-0005-0000-0000-000032650000}"/>
    <cellStyle name="Normal 11 8 2 2 3" xfId="42642" xr:uid="{00000000-0005-0000-0000-000033650000}"/>
    <cellStyle name="Normal 11 8 2 3" xfId="13562" xr:uid="{00000000-0005-0000-0000-000034650000}"/>
    <cellStyle name="Normal 11 8 2 3 2" xfId="42644" xr:uid="{00000000-0005-0000-0000-000035650000}"/>
    <cellStyle name="Normal 11 8 2 4" xfId="13563" xr:uid="{00000000-0005-0000-0000-000036650000}"/>
    <cellStyle name="Normal 11 8 2 4 2" xfId="42645" xr:uid="{00000000-0005-0000-0000-000037650000}"/>
    <cellStyle name="Normal 11 8 2 5" xfId="13564" xr:uid="{00000000-0005-0000-0000-000038650000}"/>
    <cellStyle name="Normal 11 8 2 5 2" xfId="42646" xr:uid="{00000000-0005-0000-0000-000039650000}"/>
    <cellStyle name="Normal 11 8 2 6" xfId="42641" xr:uid="{00000000-0005-0000-0000-00003A650000}"/>
    <cellStyle name="Normal 11 8 3" xfId="13565" xr:uid="{00000000-0005-0000-0000-00003B650000}"/>
    <cellStyle name="Normal 11 8 3 2" xfId="13566" xr:uid="{00000000-0005-0000-0000-00003C650000}"/>
    <cellStyle name="Normal 11 8 3 2 2" xfId="13567" xr:uid="{00000000-0005-0000-0000-00003D650000}"/>
    <cellStyle name="Normal 11 8 3 2 2 2" xfId="42649" xr:uid="{00000000-0005-0000-0000-00003E650000}"/>
    <cellStyle name="Normal 11 8 3 2 3" xfId="42648" xr:uid="{00000000-0005-0000-0000-00003F650000}"/>
    <cellStyle name="Normal 11 8 3 3" xfId="13568" xr:uid="{00000000-0005-0000-0000-000040650000}"/>
    <cellStyle name="Normal 11 8 3 3 2" xfId="42650" xr:uid="{00000000-0005-0000-0000-000041650000}"/>
    <cellStyle name="Normal 11 8 3 4" xfId="13569" xr:uid="{00000000-0005-0000-0000-000042650000}"/>
    <cellStyle name="Normal 11 8 3 4 2" xfId="42651" xr:uid="{00000000-0005-0000-0000-000043650000}"/>
    <cellStyle name="Normal 11 8 3 5" xfId="13570" xr:uid="{00000000-0005-0000-0000-000044650000}"/>
    <cellStyle name="Normal 11 8 3 5 2" xfId="42652" xr:uid="{00000000-0005-0000-0000-000045650000}"/>
    <cellStyle name="Normal 11 8 3 6" xfId="42647" xr:uid="{00000000-0005-0000-0000-000046650000}"/>
    <cellStyle name="Normal 11 8 4" xfId="13571" xr:uid="{00000000-0005-0000-0000-000047650000}"/>
    <cellStyle name="Normal 11 8 4 2" xfId="13572" xr:uid="{00000000-0005-0000-0000-000048650000}"/>
    <cellStyle name="Normal 11 8 4 2 2" xfId="42654" xr:uid="{00000000-0005-0000-0000-000049650000}"/>
    <cellStyle name="Normal 11 8 4 3" xfId="42653" xr:uid="{00000000-0005-0000-0000-00004A650000}"/>
    <cellStyle name="Normal 11 8 5" xfId="13573" xr:uid="{00000000-0005-0000-0000-00004B650000}"/>
    <cellStyle name="Normal 11 8 5 2" xfId="42655" xr:uid="{00000000-0005-0000-0000-00004C650000}"/>
    <cellStyle name="Normal 11 8 6" xfId="13574" xr:uid="{00000000-0005-0000-0000-00004D650000}"/>
    <cellStyle name="Normal 11 8 6 2" xfId="42656" xr:uid="{00000000-0005-0000-0000-00004E650000}"/>
    <cellStyle name="Normal 11 8 7" xfId="13575" xr:uid="{00000000-0005-0000-0000-00004F650000}"/>
    <cellStyle name="Normal 11 8 7 2" xfId="42657" xr:uid="{00000000-0005-0000-0000-000050650000}"/>
    <cellStyle name="Normal 11 8 8" xfId="42640" xr:uid="{00000000-0005-0000-0000-000051650000}"/>
    <cellStyle name="Normal 11 9" xfId="13576" xr:uid="{00000000-0005-0000-0000-000052650000}"/>
    <cellStyle name="Normal 11 9 2" xfId="13577" xr:uid="{00000000-0005-0000-0000-000053650000}"/>
    <cellStyle name="Normal 11 9 2 2" xfId="13578" xr:uid="{00000000-0005-0000-0000-000054650000}"/>
    <cellStyle name="Normal 11 9 2 2 2" xfId="13579" xr:uid="{00000000-0005-0000-0000-000055650000}"/>
    <cellStyle name="Normal 11 9 2 2 2 2" xfId="42661" xr:uid="{00000000-0005-0000-0000-000056650000}"/>
    <cellStyle name="Normal 11 9 2 2 3" xfId="42660" xr:uid="{00000000-0005-0000-0000-000057650000}"/>
    <cellStyle name="Normal 11 9 2 3" xfId="13580" xr:uid="{00000000-0005-0000-0000-000058650000}"/>
    <cellStyle name="Normal 11 9 2 3 2" xfId="42662" xr:uid="{00000000-0005-0000-0000-000059650000}"/>
    <cellStyle name="Normal 11 9 2 4" xfId="13581" xr:uid="{00000000-0005-0000-0000-00005A650000}"/>
    <cellStyle name="Normal 11 9 2 4 2" xfId="42663" xr:uid="{00000000-0005-0000-0000-00005B650000}"/>
    <cellStyle name="Normal 11 9 2 5" xfId="13582" xr:uid="{00000000-0005-0000-0000-00005C650000}"/>
    <cellStyle name="Normal 11 9 2 5 2" xfId="42664" xr:uid="{00000000-0005-0000-0000-00005D650000}"/>
    <cellStyle name="Normal 11 9 2 6" xfId="42659" xr:uid="{00000000-0005-0000-0000-00005E650000}"/>
    <cellStyle name="Normal 11 9 3" xfId="13583" xr:uid="{00000000-0005-0000-0000-00005F650000}"/>
    <cellStyle name="Normal 11 9 3 2" xfId="13584" xr:uid="{00000000-0005-0000-0000-000060650000}"/>
    <cellStyle name="Normal 11 9 3 2 2" xfId="42666" xr:uid="{00000000-0005-0000-0000-000061650000}"/>
    <cellStyle name="Normal 11 9 3 3" xfId="42665" xr:uid="{00000000-0005-0000-0000-000062650000}"/>
    <cellStyle name="Normal 11 9 4" xfId="13585" xr:uid="{00000000-0005-0000-0000-000063650000}"/>
    <cellStyle name="Normal 11 9 4 2" xfId="42667" xr:uid="{00000000-0005-0000-0000-000064650000}"/>
    <cellStyle name="Normal 11 9 5" xfId="13586" xr:uid="{00000000-0005-0000-0000-000065650000}"/>
    <cellStyle name="Normal 11 9 5 2" xfId="42668" xr:uid="{00000000-0005-0000-0000-000066650000}"/>
    <cellStyle name="Normal 11 9 6" xfId="13587" xr:uid="{00000000-0005-0000-0000-000067650000}"/>
    <cellStyle name="Normal 11 9 6 2" xfId="42669" xr:uid="{00000000-0005-0000-0000-000068650000}"/>
    <cellStyle name="Normal 11 9 7" xfId="42658" xr:uid="{00000000-0005-0000-0000-000069650000}"/>
    <cellStyle name="Normal 110" xfId="13588" xr:uid="{00000000-0005-0000-0000-00006A650000}"/>
    <cellStyle name="Normal 110 2" xfId="13589" xr:uid="{00000000-0005-0000-0000-00006B650000}"/>
    <cellStyle name="Normal 110 2 2" xfId="42671" xr:uid="{00000000-0005-0000-0000-00006C650000}"/>
    <cellStyle name="Normal 110 3" xfId="42670" xr:uid="{00000000-0005-0000-0000-00006D650000}"/>
    <cellStyle name="Normal 111" xfId="13590" xr:uid="{00000000-0005-0000-0000-00006E650000}"/>
    <cellStyle name="Normal 111 2" xfId="13591" xr:uid="{00000000-0005-0000-0000-00006F650000}"/>
    <cellStyle name="Normal 111 3" xfId="13592" xr:uid="{00000000-0005-0000-0000-000070650000}"/>
    <cellStyle name="Normal 111 3 2" xfId="42673" xr:uid="{00000000-0005-0000-0000-000071650000}"/>
    <cellStyle name="Normal 111 4" xfId="42672" xr:uid="{00000000-0005-0000-0000-000072650000}"/>
    <cellStyle name="Normal 112" xfId="13593" xr:uid="{00000000-0005-0000-0000-000073650000}"/>
    <cellStyle name="Normal 112 2" xfId="13594" xr:uid="{00000000-0005-0000-0000-000074650000}"/>
    <cellStyle name="Normal 112 2 2" xfId="13595" xr:uid="{00000000-0005-0000-0000-000075650000}"/>
    <cellStyle name="Normal 112 2 2 2" xfId="42676" xr:uid="{00000000-0005-0000-0000-000076650000}"/>
    <cellStyle name="Normal 112 2 3" xfId="42675" xr:uid="{00000000-0005-0000-0000-000077650000}"/>
    <cellStyle name="Normal 112 3" xfId="13596" xr:uid="{00000000-0005-0000-0000-000078650000}"/>
    <cellStyle name="Normal 112 3 2" xfId="42677" xr:uid="{00000000-0005-0000-0000-000079650000}"/>
    <cellStyle name="Normal 112 4" xfId="42674" xr:uid="{00000000-0005-0000-0000-00007A650000}"/>
    <cellStyle name="Normal 113" xfId="13597" xr:uid="{00000000-0005-0000-0000-00007B650000}"/>
    <cellStyle name="Normal 113 2" xfId="13598" xr:uid="{00000000-0005-0000-0000-00007C650000}"/>
    <cellStyle name="Normal 113 2 2" xfId="13599" xr:uid="{00000000-0005-0000-0000-00007D650000}"/>
    <cellStyle name="Normal 113 2 2 2" xfId="42680" xr:uid="{00000000-0005-0000-0000-00007E650000}"/>
    <cellStyle name="Normal 113 2 3" xfId="42679" xr:uid="{00000000-0005-0000-0000-00007F650000}"/>
    <cellStyle name="Normal 113 3" xfId="13600" xr:uid="{00000000-0005-0000-0000-000080650000}"/>
    <cellStyle name="Normal 113 3 2" xfId="42681" xr:uid="{00000000-0005-0000-0000-000081650000}"/>
    <cellStyle name="Normal 113 4" xfId="42678" xr:uid="{00000000-0005-0000-0000-000082650000}"/>
    <cellStyle name="Normal 114" xfId="13601" xr:uid="{00000000-0005-0000-0000-000083650000}"/>
    <cellStyle name="Normal 114 2" xfId="13602" xr:uid="{00000000-0005-0000-0000-000084650000}"/>
    <cellStyle name="Normal 114 2 2" xfId="42683" xr:uid="{00000000-0005-0000-0000-000085650000}"/>
    <cellStyle name="Normal 114 3" xfId="42682" xr:uid="{00000000-0005-0000-0000-000086650000}"/>
    <cellStyle name="Normal 115" xfId="13603" xr:uid="{00000000-0005-0000-0000-000087650000}"/>
    <cellStyle name="Normal 115 2" xfId="13604" xr:uid="{00000000-0005-0000-0000-000088650000}"/>
    <cellStyle name="Normal 115 2 2" xfId="13605" xr:uid="{00000000-0005-0000-0000-000089650000}"/>
    <cellStyle name="Normal 115 2 2 2" xfId="42686" xr:uid="{00000000-0005-0000-0000-00008A650000}"/>
    <cellStyle name="Normal 115 2 3" xfId="42685" xr:uid="{00000000-0005-0000-0000-00008B650000}"/>
    <cellStyle name="Normal 115 3" xfId="13606" xr:uid="{00000000-0005-0000-0000-00008C650000}"/>
    <cellStyle name="Normal 115 3 2" xfId="42687" xr:uid="{00000000-0005-0000-0000-00008D650000}"/>
    <cellStyle name="Normal 115 4" xfId="42684" xr:uid="{00000000-0005-0000-0000-00008E650000}"/>
    <cellStyle name="Normal 116" xfId="13607" xr:uid="{00000000-0005-0000-0000-00008F650000}"/>
    <cellStyle name="Normal 116 2" xfId="13608" xr:uid="{00000000-0005-0000-0000-000090650000}"/>
    <cellStyle name="Normal 116 2 2" xfId="42689" xr:uid="{00000000-0005-0000-0000-000091650000}"/>
    <cellStyle name="Normal 116 3" xfId="42688" xr:uid="{00000000-0005-0000-0000-000092650000}"/>
    <cellStyle name="Normal 117" xfId="13609" xr:uid="{00000000-0005-0000-0000-000093650000}"/>
    <cellStyle name="Normal 117 2" xfId="13610" xr:uid="{00000000-0005-0000-0000-000094650000}"/>
    <cellStyle name="Normal 117 2 2" xfId="13611" xr:uid="{00000000-0005-0000-0000-000095650000}"/>
    <cellStyle name="Normal 117 2 2 2" xfId="42692" xr:uid="{00000000-0005-0000-0000-000096650000}"/>
    <cellStyle name="Normal 117 2 3" xfId="42691" xr:uid="{00000000-0005-0000-0000-000097650000}"/>
    <cellStyle name="Normal 117 3" xfId="13612" xr:uid="{00000000-0005-0000-0000-000098650000}"/>
    <cellStyle name="Normal 117 3 2" xfId="42693" xr:uid="{00000000-0005-0000-0000-000099650000}"/>
    <cellStyle name="Normal 117 4" xfId="42690" xr:uid="{00000000-0005-0000-0000-00009A650000}"/>
    <cellStyle name="Normal 118" xfId="13613" xr:uid="{00000000-0005-0000-0000-00009B650000}"/>
    <cellStyle name="Normal 118 2" xfId="13614" xr:uid="{00000000-0005-0000-0000-00009C650000}"/>
    <cellStyle name="Normal 118 2 2" xfId="13615" xr:uid="{00000000-0005-0000-0000-00009D650000}"/>
    <cellStyle name="Normal 118 2 2 2" xfId="42696" xr:uid="{00000000-0005-0000-0000-00009E650000}"/>
    <cellStyle name="Normal 118 2 3" xfId="42695" xr:uid="{00000000-0005-0000-0000-00009F650000}"/>
    <cellStyle name="Normal 118 3" xfId="13616" xr:uid="{00000000-0005-0000-0000-0000A0650000}"/>
    <cellStyle name="Normal 118 3 2" xfId="42697" xr:uid="{00000000-0005-0000-0000-0000A1650000}"/>
    <cellStyle name="Normal 118 4" xfId="42694" xr:uid="{00000000-0005-0000-0000-0000A2650000}"/>
    <cellStyle name="Normal 119" xfId="13617" xr:uid="{00000000-0005-0000-0000-0000A3650000}"/>
    <cellStyle name="Normal 119 2" xfId="13618" xr:uid="{00000000-0005-0000-0000-0000A4650000}"/>
    <cellStyle name="Normal 119 2 2" xfId="42699" xr:uid="{00000000-0005-0000-0000-0000A5650000}"/>
    <cellStyle name="Normal 119 3" xfId="42698" xr:uid="{00000000-0005-0000-0000-0000A6650000}"/>
    <cellStyle name="Normal 12" xfId="206" xr:uid="{00000000-0005-0000-0000-0000A7650000}"/>
    <cellStyle name="Normal 12 10" xfId="13619" xr:uid="{00000000-0005-0000-0000-0000A8650000}"/>
    <cellStyle name="Normal 12 10 2" xfId="13620" xr:uid="{00000000-0005-0000-0000-0000A9650000}"/>
    <cellStyle name="Normal 12 10 2 2" xfId="13621" xr:uid="{00000000-0005-0000-0000-0000AA650000}"/>
    <cellStyle name="Normal 12 10 2 2 2" xfId="42702" xr:uid="{00000000-0005-0000-0000-0000AB650000}"/>
    <cellStyle name="Normal 12 10 2 3" xfId="42701" xr:uid="{00000000-0005-0000-0000-0000AC650000}"/>
    <cellStyle name="Normal 12 10 3" xfId="13622" xr:uid="{00000000-0005-0000-0000-0000AD650000}"/>
    <cellStyle name="Normal 12 10 3 2" xfId="42703" xr:uid="{00000000-0005-0000-0000-0000AE650000}"/>
    <cellStyle name="Normal 12 10 4" xfId="13623" xr:uid="{00000000-0005-0000-0000-0000AF650000}"/>
    <cellStyle name="Normal 12 10 4 2" xfId="42704" xr:uid="{00000000-0005-0000-0000-0000B0650000}"/>
    <cellStyle name="Normal 12 10 5" xfId="13624" xr:uid="{00000000-0005-0000-0000-0000B1650000}"/>
    <cellStyle name="Normal 12 10 5 2" xfId="42705" xr:uid="{00000000-0005-0000-0000-0000B2650000}"/>
    <cellStyle name="Normal 12 10 6" xfId="42700" xr:uid="{00000000-0005-0000-0000-0000B3650000}"/>
    <cellStyle name="Normal 12 11" xfId="13625" xr:uid="{00000000-0005-0000-0000-0000B4650000}"/>
    <cellStyle name="Normal 12 11 2" xfId="13626" xr:uid="{00000000-0005-0000-0000-0000B5650000}"/>
    <cellStyle name="Normal 12 11 2 2" xfId="13627" xr:uid="{00000000-0005-0000-0000-0000B6650000}"/>
    <cellStyle name="Normal 12 11 2 2 2" xfId="42708" xr:uid="{00000000-0005-0000-0000-0000B7650000}"/>
    <cellStyle name="Normal 12 11 2 3" xfId="42707" xr:uid="{00000000-0005-0000-0000-0000B8650000}"/>
    <cellStyle name="Normal 12 11 3" xfId="13628" xr:uid="{00000000-0005-0000-0000-0000B9650000}"/>
    <cellStyle name="Normal 12 11 3 2" xfId="42709" xr:uid="{00000000-0005-0000-0000-0000BA650000}"/>
    <cellStyle name="Normal 12 11 4" xfId="13629" xr:uid="{00000000-0005-0000-0000-0000BB650000}"/>
    <cellStyle name="Normal 12 11 4 2" xfId="42710" xr:uid="{00000000-0005-0000-0000-0000BC650000}"/>
    <cellStyle name="Normal 12 11 5" xfId="13630" xr:uid="{00000000-0005-0000-0000-0000BD650000}"/>
    <cellStyle name="Normal 12 11 5 2" xfId="42711" xr:uid="{00000000-0005-0000-0000-0000BE650000}"/>
    <cellStyle name="Normal 12 11 6" xfId="42706" xr:uid="{00000000-0005-0000-0000-0000BF650000}"/>
    <cellStyle name="Normal 12 12" xfId="13631" xr:uid="{00000000-0005-0000-0000-0000C0650000}"/>
    <cellStyle name="Normal 12 12 2" xfId="13632" xr:uid="{00000000-0005-0000-0000-0000C1650000}"/>
    <cellStyle name="Normal 12 12 2 2" xfId="13633" xr:uid="{00000000-0005-0000-0000-0000C2650000}"/>
    <cellStyle name="Normal 12 12 2 2 2" xfId="42714" xr:uid="{00000000-0005-0000-0000-0000C3650000}"/>
    <cellStyle name="Normal 12 12 2 3" xfId="42713" xr:uid="{00000000-0005-0000-0000-0000C4650000}"/>
    <cellStyle name="Normal 12 12 3" xfId="13634" xr:uid="{00000000-0005-0000-0000-0000C5650000}"/>
    <cellStyle name="Normal 12 12 3 2" xfId="42715" xr:uid="{00000000-0005-0000-0000-0000C6650000}"/>
    <cellStyle name="Normal 12 12 4" xfId="13635" xr:uid="{00000000-0005-0000-0000-0000C7650000}"/>
    <cellStyle name="Normal 12 12 4 2" xfId="42716" xr:uid="{00000000-0005-0000-0000-0000C8650000}"/>
    <cellStyle name="Normal 12 12 5" xfId="42712" xr:uid="{00000000-0005-0000-0000-0000C9650000}"/>
    <cellStyle name="Normal 12 13" xfId="13636" xr:uid="{00000000-0005-0000-0000-0000CA650000}"/>
    <cellStyle name="Normal 12 13 2" xfId="13637" xr:uid="{00000000-0005-0000-0000-0000CB650000}"/>
    <cellStyle name="Normal 12 13 2 2" xfId="42718" xr:uid="{00000000-0005-0000-0000-0000CC650000}"/>
    <cellStyle name="Normal 12 13 3" xfId="13638" xr:uid="{00000000-0005-0000-0000-0000CD650000}"/>
    <cellStyle name="Normal 12 13 3 2" xfId="42719" xr:uid="{00000000-0005-0000-0000-0000CE650000}"/>
    <cellStyle name="Normal 12 13 4" xfId="42717" xr:uid="{00000000-0005-0000-0000-0000CF650000}"/>
    <cellStyle name="Normal 12 14" xfId="13639" xr:uid="{00000000-0005-0000-0000-0000D0650000}"/>
    <cellStyle name="Normal 12 14 2" xfId="42720" xr:uid="{00000000-0005-0000-0000-0000D1650000}"/>
    <cellStyle name="Normal 12 15" xfId="13640" xr:uid="{00000000-0005-0000-0000-0000D2650000}"/>
    <cellStyle name="Normal 12 15 2" xfId="42721" xr:uid="{00000000-0005-0000-0000-0000D3650000}"/>
    <cellStyle name="Normal 12 16" xfId="13641" xr:uid="{00000000-0005-0000-0000-0000D4650000}"/>
    <cellStyle name="Normal 12 16 2" xfId="42722" xr:uid="{00000000-0005-0000-0000-0000D5650000}"/>
    <cellStyle name="Normal 12 17" xfId="13642" xr:uid="{00000000-0005-0000-0000-0000D6650000}"/>
    <cellStyle name="Normal 12 2" xfId="207" xr:uid="{00000000-0005-0000-0000-0000D7650000}"/>
    <cellStyle name="Normal 12 2 10" xfId="13643" xr:uid="{00000000-0005-0000-0000-0000D8650000}"/>
    <cellStyle name="Normal 12 2 10 2" xfId="13644" xr:uid="{00000000-0005-0000-0000-0000D9650000}"/>
    <cellStyle name="Normal 12 2 10 2 2" xfId="13645" xr:uid="{00000000-0005-0000-0000-0000DA650000}"/>
    <cellStyle name="Normal 12 2 10 2 2 2" xfId="42725" xr:uid="{00000000-0005-0000-0000-0000DB650000}"/>
    <cellStyle name="Normal 12 2 10 2 3" xfId="42724" xr:uid="{00000000-0005-0000-0000-0000DC650000}"/>
    <cellStyle name="Normal 12 2 10 3" xfId="13646" xr:uid="{00000000-0005-0000-0000-0000DD650000}"/>
    <cellStyle name="Normal 12 2 10 3 2" xfId="42726" xr:uid="{00000000-0005-0000-0000-0000DE650000}"/>
    <cellStyle name="Normal 12 2 10 4" xfId="13647" xr:uid="{00000000-0005-0000-0000-0000DF650000}"/>
    <cellStyle name="Normal 12 2 10 4 2" xfId="42727" xr:uid="{00000000-0005-0000-0000-0000E0650000}"/>
    <cellStyle name="Normal 12 2 10 5" xfId="13648" xr:uid="{00000000-0005-0000-0000-0000E1650000}"/>
    <cellStyle name="Normal 12 2 10 5 2" xfId="42728" xr:uid="{00000000-0005-0000-0000-0000E2650000}"/>
    <cellStyle name="Normal 12 2 10 6" xfId="42723" xr:uid="{00000000-0005-0000-0000-0000E3650000}"/>
    <cellStyle name="Normal 12 2 11" xfId="13649" xr:uid="{00000000-0005-0000-0000-0000E4650000}"/>
    <cellStyle name="Normal 12 2 11 2" xfId="13650" xr:uid="{00000000-0005-0000-0000-0000E5650000}"/>
    <cellStyle name="Normal 12 2 11 2 2" xfId="13651" xr:uid="{00000000-0005-0000-0000-0000E6650000}"/>
    <cellStyle name="Normal 12 2 11 2 2 2" xfId="42731" xr:uid="{00000000-0005-0000-0000-0000E7650000}"/>
    <cellStyle name="Normal 12 2 11 2 3" xfId="42730" xr:uid="{00000000-0005-0000-0000-0000E8650000}"/>
    <cellStyle name="Normal 12 2 11 3" xfId="13652" xr:uid="{00000000-0005-0000-0000-0000E9650000}"/>
    <cellStyle name="Normal 12 2 11 3 2" xfId="42732" xr:uid="{00000000-0005-0000-0000-0000EA650000}"/>
    <cellStyle name="Normal 12 2 11 4" xfId="13653" xr:uid="{00000000-0005-0000-0000-0000EB650000}"/>
    <cellStyle name="Normal 12 2 11 4 2" xfId="42733" xr:uid="{00000000-0005-0000-0000-0000EC650000}"/>
    <cellStyle name="Normal 12 2 11 5" xfId="42729" xr:uid="{00000000-0005-0000-0000-0000ED650000}"/>
    <cellStyle name="Normal 12 2 12" xfId="13654" xr:uid="{00000000-0005-0000-0000-0000EE650000}"/>
    <cellStyle name="Normal 12 2 12 2" xfId="13655" xr:uid="{00000000-0005-0000-0000-0000EF650000}"/>
    <cellStyle name="Normal 12 2 12 2 2" xfId="42735" xr:uid="{00000000-0005-0000-0000-0000F0650000}"/>
    <cellStyle name="Normal 12 2 12 3" xfId="13656" xr:uid="{00000000-0005-0000-0000-0000F1650000}"/>
    <cellStyle name="Normal 12 2 12 3 2" xfId="42736" xr:uid="{00000000-0005-0000-0000-0000F2650000}"/>
    <cellStyle name="Normal 12 2 12 4" xfId="42734" xr:uid="{00000000-0005-0000-0000-0000F3650000}"/>
    <cellStyle name="Normal 12 2 13" xfId="13657" xr:uid="{00000000-0005-0000-0000-0000F4650000}"/>
    <cellStyle name="Normal 12 2 13 2" xfId="42737" xr:uid="{00000000-0005-0000-0000-0000F5650000}"/>
    <cellStyle name="Normal 12 2 14" xfId="13658" xr:uid="{00000000-0005-0000-0000-0000F6650000}"/>
    <cellStyle name="Normal 12 2 14 2" xfId="42738" xr:uid="{00000000-0005-0000-0000-0000F7650000}"/>
    <cellStyle name="Normal 12 2 15" xfId="13659" xr:uid="{00000000-0005-0000-0000-0000F8650000}"/>
    <cellStyle name="Normal 12 2 15 2" xfId="42739" xr:uid="{00000000-0005-0000-0000-0000F9650000}"/>
    <cellStyle name="Normal 12 2 16" xfId="30111" xr:uid="{00000000-0005-0000-0000-0000FA650000}"/>
    <cellStyle name="Normal 12 2 2" xfId="13660" xr:uid="{00000000-0005-0000-0000-0000FB650000}"/>
    <cellStyle name="Normal 12 2 2 10" xfId="13661" xr:uid="{00000000-0005-0000-0000-0000FC650000}"/>
    <cellStyle name="Normal 12 2 2 10 2" xfId="13662" xr:uid="{00000000-0005-0000-0000-0000FD650000}"/>
    <cellStyle name="Normal 12 2 2 10 2 2" xfId="13663" xr:uid="{00000000-0005-0000-0000-0000FE650000}"/>
    <cellStyle name="Normal 12 2 2 10 2 2 2" xfId="42743" xr:uid="{00000000-0005-0000-0000-0000FF650000}"/>
    <cellStyle name="Normal 12 2 2 10 2 3" xfId="42742" xr:uid="{00000000-0005-0000-0000-000000660000}"/>
    <cellStyle name="Normal 12 2 2 10 3" xfId="13664" xr:uid="{00000000-0005-0000-0000-000001660000}"/>
    <cellStyle name="Normal 12 2 2 10 3 2" xfId="42744" xr:uid="{00000000-0005-0000-0000-000002660000}"/>
    <cellStyle name="Normal 12 2 2 10 4" xfId="13665" xr:uid="{00000000-0005-0000-0000-000003660000}"/>
    <cellStyle name="Normal 12 2 2 10 4 2" xfId="42745" xr:uid="{00000000-0005-0000-0000-000004660000}"/>
    <cellStyle name="Normal 12 2 2 10 5" xfId="42741" xr:uid="{00000000-0005-0000-0000-000005660000}"/>
    <cellStyle name="Normal 12 2 2 11" xfId="13666" xr:uid="{00000000-0005-0000-0000-000006660000}"/>
    <cellStyle name="Normal 12 2 2 11 2" xfId="13667" xr:uid="{00000000-0005-0000-0000-000007660000}"/>
    <cellStyle name="Normal 12 2 2 11 2 2" xfId="42747" xr:uid="{00000000-0005-0000-0000-000008660000}"/>
    <cellStyle name="Normal 12 2 2 11 3" xfId="13668" xr:uid="{00000000-0005-0000-0000-000009660000}"/>
    <cellStyle name="Normal 12 2 2 11 3 2" xfId="42748" xr:uid="{00000000-0005-0000-0000-00000A660000}"/>
    <cellStyle name="Normal 12 2 2 11 4" xfId="42746" xr:uid="{00000000-0005-0000-0000-00000B660000}"/>
    <cellStyle name="Normal 12 2 2 12" xfId="13669" xr:uid="{00000000-0005-0000-0000-00000C660000}"/>
    <cellStyle name="Normal 12 2 2 12 2" xfId="42749" xr:uid="{00000000-0005-0000-0000-00000D660000}"/>
    <cellStyle name="Normal 12 2 2 13" xfId="13670" xr:uid="{00000000-0005-0000-0000-00000E660000}"/>
    <cellStyle name="Normal 12 2 2 13 2" xfId="42750" xr:uid="{00000000-0005-0000-0000-00000F660000}"/>
    <cellStyle name="Normal 12 2 2 14" xfId="13671" xr:uid="{00000000-0005-0000-0000-000010660000}"/>
    <cellStyle name="Normal 12 2 2 14 2" xfId="42751" xr:uid="{00000000-0005-0000-0000-000011660000}"/>
    <cellStyle name="Normal 12 2 2 15" xfId="42740" xr:uid="{00000000-0005-0000-0000-000012660000}"/>
    <cellStyle name="Normal 12 2 2 2" xfId="13672" xr:uid="{00000000-0005-0000-0000-000013660000}"/>
    <cellStyle name="Normal 12 2 2 2 10" xfId="13673" xr:uid="{00000000-0005-0000-0000-000014660000}"/>
    <cellStyle name="Normal 12 2 2 2 10 2" xfId="13674" xr:uid="{00000000-0005-0000-0000-000015660000}"/>
    <cellStyle name="Normal 12 2 2 2 10 2 2" xfId="42754" xr:uid="{00000000-0005-0000-0000-000016660000}"/>
    <cellStyle name="Normal 12 2 2 2 10 3" xfId="13675" xr:uid="{00000000-0005-0000-0000-000017660000}"/>
    <cellStyle name="Normal 12 2 2 2 10 3 2" xfId="42755" xr:uid="{00000000-0005-0000-0000-000018660000}"/>
    <cellStyle name="Normal 12 2 2 2 10 4" xfId="42753" xr:uid="{00000000-0005-0000-0000-000019660000}"/>
    <cellStyle name="Normal 12 2 2 2 11" xfId="13676" xr:uid="{00000000-0005-0000-0000-00001A660000}"/>
    <cellStyle name="Normal 12 2 2 2 11 2" xfId="42756" xr:uid="{00000000-0005-0000-0000-00001B660000}"/>
    <cellStyle name="Normal 12 2 2 2 12" xfId="13677" xr:uid="{00000000-0005-0000-0000-00001C660000}"/>
    <cellStyle name="Normal 12 2 2 2 12 2" xfId="42757" xr:uid="{00000000-0005-0000-0000-00001D660000}"/>
    <cellStyle name="Normal 12 2 2 2 13" xfId="13678" xr:uid="{00000000-0005-0000-0000-00001E660000}"/>
    <cellStyle name="Normal 12 2 2 2 13 2" xfId="42758" xr:uid="{00000000-0005-0000-0000-00001F660000}"/>
    <cellStyle name="Normal 12 2 2 2 14" xfId="42752" xr:uid="{00000000-0005-0000-0000-000020660000}"/>
    <cellStyle name="Normal 12 2 2 2 2" xfId="13679" xr:uid="{00000000-0005-0000-0000-000021660000}"/>
    <cellStyle name="Normal 12 2 2 2 2 10" xfId="13680" xr:uid="{00000000-0005-0000-0000-000022660000}"/>
    <cellStyle name="Normal 12 2 2 2 2 10 2" xfId="42760" xr:uid="{00000000-0005-0000-0000-000023660000}"/>
    <cellStyle name="Normal 12 2 2 2 2 11" xfId="13681" xr:uid="{00000000-0005-0000-0000-000024660000}"/>
    <cellStyle name="Normal 12 2 2 2 2 11 2" xfId="42761" xr:uid="{00000000-0005-0000-0000-000025660000}"/>
    <cellStyle name="Normal 12 2 2 2 2 12" xfId="13682" xr:uid="{00000000-0005-0000-0000-000026660000}"/>
    <cellStyle name="Normal 12 2 2 2 2 12 2" xfId="42762" xr:uid="{00000000-0005-0000-0000-000027660000}"/>
    <cellStyle name="Normal 12 2 2 2 2 13" xfId="42759" xr:uid="{00000000-0005-0000-0000-000028660000}"/>
    <cellStyle name="Normal 12 2 2 2 2 2" xfId="13683" xr:uid="{00000000-0005-0000-0000-000029660000}"/>
    <cellStyle name="Normal 12 2 2 2 2 2 10" xfId="13684" xr:uid="{00000000-0005-0000-0000-00002A660000}"/>
    <cellStyle name="Normal 12 2 2 2 2 2 10 2" xfId="42764" xr:uid="{00000000-0005-0000-0000-00002B660000}"/>
    <cellStyle name="Normal 12 2 2 2 2 2 11" xfId="13685" xr:uid="{00000000-0005-0000-0000-00002C660000}"/>
    <cellStyle name="Normal 12 2 2 2 2 2 11 2" xfId="42765" xr:uid="{00000000-0005-0000-0000-00002D660000}"/>
    <cellStyle name="Normal 12 2 2 2 2 2 12" xfId="42763" xr:uid="{00000000-0005-0000-0000-00002E660000}"/>
    <cellStyle name="Normal 12 2 2 2 2 2 2" xfId="13686" xr:uid="{00000000-0005-0000-0000-00002F660000}"/>
    <cellStyle name="Normal 12 2 2 2 2 2 2 10" xfId="13687" xr:uid="{00000000-0005-0000-0000-000030660000}"/>
    <cellStyle name="Normal 12 2 2 2 2 2 2 10 2" xfId="42767" xr:uid="{00000000-0005-0000-0000-000031660000}"/>
    <cellStyle name="Normal 12 2 2 2 2 2 2 11" xfId="42766" xr:uid="{00000000-0005-0000-0000-000032660000}"/>
    <cellStyle name="Normal 12 2 2 2 2 2 2 2" xfId="13688" xr:uid="{00000000-0005-0000-0000-000033660000}"/>
    <cellStyle name="Normal 12 2 2 2 2 2 2 2 2" xfId="13689" xr:uid="{00000000-0005-0000-0000-000034660000}"/>
    <cellStyle name="Normal 12 2 2 2 2 2 2 2 2 2" xfId="13690" xr:uid="{00000000-0005-0000-0000-000035660000}"/>
    <cellStyle name="Normal 12 2 2 2 2 2 2 2 2 2 2" xfId="13691" xr:uid="{00000000-0005-0000-0000-000036660000}"/>
    <cellStyle name="Normal 12 2 2 2 2 2 2 2 2 2 2 2" xfId="42771" xr:uid="{00000000-0005-0000-0000-000037660000}"/>
    <cellStyle name="Normal 12 2 2 2 2 2 2 2 2 2 3" xfId="42770" xr:uid="{00000000-0005-0000-0000-000038660000}"/>
    <cellStyle name="Normal 12 2 2 2 2 2 2 2 2 3" xfId="13692" xr:uid="{00000000-0005-0000-0000-000039660000}"/>
    <cellStyle name="Normal 12 2 2 2 2 2 2 2 2 3 2" xfId="42772" xr:uid="{00000000-0005-0000-0000-00003A660000}"/>
    <cellStyle name="Normal 12 2 2 2 2 2 2 2 2 4" xfId="13693" xr:uid="{00000000-0005-0000-0000-00003B660000}"/>
    <cellStyle name="Normal 12 2 2 2 2 2 2 2 2 4 2" xfId="42773" xr:uid="{00000000-0005-0000-0000-00003C660000}"/>
    <cellStyle name="Normal 12 2 2 2 2 2 2 2 2 5" xfId="13694" xr:uid="{00000000-0005-0000-0000-00003D660000}"/>
    <cellStyle name="Normal 12 2 2 2 2 2 2 2 2 5 2" xfId="42774" xr:uid="{00000000-0005-0000-0000-00003E660000}"/>
    <cellStyle name="Normal 12 2 2 2 2 2 2 2 2 6" xfId="42769" xr:uid="{00000000-0005-0000-0000-00003F660000}"/>
    <cellStyle name="Normal 12 2 2 2 2 2 2 2 3" xfId="13695" xr:uid="{00000000-0005-0000-0000-000040660000}"/>
    <cellStyle name="Normal 12 2 2 2 2 2 2 2 3 2" xfId="13696" xr:uid="{00000000-0005-0000-0000-000041660000}"/>
    <cellStyle name="Normal 12 2 2 2 2 2 2 2 3 2 2" xfId="42776" xr:uid="{00000000-0005-0000-0000-000042660000}"/>
    <cellStyle name="Normal 12 2 2 2 2 2 2 2 3 3" xfId="42775" xr:uid="{00000000-0005-0000-0000-000043660000}"/>
    <cellStyle name="Normal 12 2 2 2 2 2 2 2 4" xfId="13697" xr:uid="{00000000-0005-0000-0000-000044660000}"/>
    <cellStyle name="Normal 12 2 2 2 2 2 2 2 4 2" xfId="42777" xr:uid="{00000000-0005-0000-0000-000045660000}"/>
    <cellStyle name="Normal 12 2 2 2 2 2 2 2 5" xfId="13698" xr:uid="{00000000-0005-0000-0000-000046660000}"/>
    <cellStyle name="Normal 12 2 2 2 2 2 2 2 5 2" xfId="42778" xr:uid="{00000000-0005-0000-0000-000047660000}"/>
    <cellStyle name="Normal 12 2 2 2 2 2 2 2 6" xfId="13699" xr:uid="{00000000-0005-0000-0000-000048660000}"/>
    <cellStyle name="Normal 12 2 2 2 2 2 2 2 6 2" xfId="42779" xr:uid="{00000000-0005-0000-0000-000049660000}"/>
    <cellStyle name="Normal 12 2 2 2 2 2 2 2 7" xfId="42768" xr:uid="{00000000-0005-0000-0000-00004A660000}"/>
    <cellStyle name="Normal 12 2 2 2 2 2 2 3" xfId="13700" xr:uid="{00000000-0005-0000-0000-00004B660000}"/>
    <cellStyle name="Normal 12 2 2 2 2 2 2 3 2" xfId="13701" xr:uid="{00000000-0005-0000-0000-00004C660000}"/>
    <cellStyle name="Normal 12 2 2 2 2 2 2 3 2 2" xfId="13702" xr:uid="{00000000-0005-0000-0000-00004D660000}"/>
    <cellStyle name="Normal 12 2 2 2 2 2 2 3 2 2 2" xfId="13703" xr:uid="{00000000-0005-0000-0000-00004E660000}"/>
    <cellStyle name="Normal 12 2 2 2 2 2 2 3 2 2 2 2" xfId="42783" xr:uid="{00000000-0005-0000-0000-00004F660000}"/>
    <cellStyle name="Normal 12 2 2 2 2 2 2 3 2 2 3" xfId="42782" xr:uid="{00000000-0005-0000-0000-000050660000}"/>
    <cellStyle name="Normal 12 2 2 2 2 2 2 3 2 3" xfId="13704" xr:uid="{00000000-0005-0000-0000-000051660000}"/>
    <cellStyle name="Normal 12 2 2 2 2 2 2 3 2 3 2" xfId="42784" xr:uid="{00000000-0005-0000-0000-000052660000}"/>
    <cellStyle name="Normal 12 2 2 2 2 2 2 3 2 4" xfId="13705" xr:uid="{00000000-0005-0000-0000-000053660000}"/>
    <cellStyle name="Normal 12 2 2 2 2 2 2 3 2 4 2" xfId="42785" xr:uid="{00000000-0005-0000-0000-000054660000}"/>
    <cellStyle name="Normal 12 2 2 2 2 2 2 3 2 5" xfId="13706" xr:uid="{00000000-0005-0000-0000-000055660000}"/>
    <cellStyle name="Normal 12 2 2 2 2 2 2 3 2 5 2" xfId="42786" xr:uid="{00000000-0005-0000-0000-000056660000}"/>
    <cellStyle name="Normal 12 2 2 2 2 2 2 3 2 6" xfId="42781" xr:uid="{00000000-0005-0000-0000-000057660000}"/>
    <cellStyle name="Normal 12 2 2 2 2 2 2 3 3" xfId="13707" xr:uid="{00000000-0005-0000-0000-000058660000}"/>
    <cellStyle name="Normal 12 2 2 2 2 2 2 3 3 2" xfId="13708" xr:uid="{00000000-0005-0000-0000-000059660000}"/>
    <cellStyle name="Normal 12 2 2 2 2 2 2 3 3 2 2" xfId="42788" xr:uid="{00000000-0005-0000-0000-00005A660000}"/>
    <cellStyle name="Normal 12 2 2 2 2 2 2 3 3 3" xfId="42787" xr:uid="{00000000-0005-0000-0000-00005B660000}"/>
    <cellStyle name="Normal 12 2 2 2 2 2 2 3 4" xfId="13709" xr:uid="{00000000-0005-0000-0000-00005C660000}"/>
    <cellStyle name="Normal 12 2 2 2 2 2 2 3 4 2" xfId="42789" xr:uid="{00000000-0005-0000-0000-00005D660000}"/>
    <cellStyle name="Normal 12 2 2 2 2 2 2 3 5" xfId="13710" xr:uid="{00000000-0005-0000-0000-00005E660000}"/>
    <cellStyle name="Normal 12 2 2 2 2 2 2 3 5 2" xfId="42790" xr:uid="{00000000-0005-0000-0000-00005F660000}"/>
    <cellStyle name="Normal 12 2 2 2 2 2 2 3 6" xfId="13711" xr:uid="{00000000-0005-0000-0000-000060660000}"/>
    <cellStyle name="Normal 12 2 2 2 2 2 2 3 6 2" xfId="42791" xr:uid="{00000000-0005-0000-0000-000061660000}"/>
    <cellStyle name="Normal 12 2 2 2 2 2 2 3 7" xfId="42780" xr:uid="{00000000-0005-0000-0000-000062660000}"/>
    <cellStyle name="Normal 12 2 2 2 2 2 2 4" xfId="13712" xr:uid="{00000000-0005-0000-0000-000063660000}"/>
    <cellStyle name="Normal 12 2 2 2 2 2 2 4 2" xfId="13713" xr:uid="{00000000-0005-0000-0000-000064660000}"/>
    <cellStyle name="Normal 12 2 2 2 2 2 2 4 2 2" xfId="13714" xr:uid="{00000000-0005-0000-0000-000065660000}"/>
    <cellStyle name="Normal 12 2 2 2 2 2 2 4 2 2 2" xfId="42794" xr:uid="{00000000-0005-0000-0000-000066660000}"/>
    <cellStyle name="Normal 12 2 2 2 2 2 2 4 2 3" xfId="42793" xr:uid="{00000000-0005-0000-0000-000067660000}"/>
    <cellStyle name="Normal 12 2 2 2 2 2 2 4 3" xfId="13715" xr:uid="{00000000-0005-0000-0000-000068660000}"/>
    <cellStyle name="Normal 12 2 2 2 2 2 2 4 3 2" xfId="42795" xr:uid="{00000000-0005-0000-0000-000069660000}"/>
    <cellStyle name="Normal 12 2 2 2 2 2 2 4 4" xfId="13716" xr:uid="{00000000-0005-0000-0000-00006A660000}"/>
    <cellStyle name="Normal 12 2 2 2 2 2 2 4 4 2" xfId="42796" xr:uid="{00000000-0005-0000-0000-00006B660000}"/>
    <cellStyle name="Normal 12 2 2 2 2 2 2 4 5" xfId="13717" xr:uid="{00000000-0005-0000-0000-00006C660000}"/>
    <cellStyle name="Normal 12 2 2 2 2 2 2 4 5 2" xfId="42797" xr:uid="{00000000-0005-0000-0000-00006D660000}"/>
    <cellStyle name="Normal 12 2 2 2 2 2 2 4 6" xfId="42792" xr:uid="{00000000-0005-0000-0000-00006E660000}"/>
    <cellStyle name="Normal 12 2 2 2 2 2 2 5" xfId="13718" xr:uid="{00000000-0005-0000-0000-00006F660000}"/>
    <cellStyle name="Normal 12 2 2 2 2 2 2 5 2" xfId="13719" xr:uid="{00000000-0005-0000-0000-000070660000}"/>
    <cellStyle name="Normal 12 2 2 2 2 2 2 5 2 2" xfId="13720" xr:uid="{00000000-0005-0000-0000-000071660000}"/>
    <cellStyle name="Normal 12 2 2 2 2 2 2 5 2 2 2" xfId="42800" xr:uid="{00000000-0005-0000-0000-000072660000}"/>
    <cellStyle name="Normal 12 2 2 2 2 2 2 5 2 3" xfId="42799" xr:uid="{00000000-0005-0000-0000-000073660000}"/>
    <cellStyle name="Normal 12 2 2 2 2 2 2 5 3" xfId="13721" xr:uid="{00000000-0005-0000-0000-000074660000}"/>
    <cellStyle name="Normal 12 2 2 2 2 2 2 5 3 2" xfId="42801" xr:uid="{00000000-0005-0000-0000-000075660000}"/>
    <cellStyle name="Normal 12 2 2 2 2 2 2 5 4" xfId="13722" xr:uid="{00000000-0005-0000-0000-000076660000}"/>
    <cellStyle name="Normal 12 2 2 2 2 2 2 5 4 2" xfId="42802" xr:uid="{00000000-0005-0000-0000-000077660000}"/>
    <cellStyle name="Normal 12 2 2 2 2 2 2 5 5" xfId="13723" xr:uid="{00000000-0005-0000-0000-000078660000}"/>
    <cellStyle name="Normal 12 2 2 2 2 2 2 5 5 2" xfId="42803" xr:uid="{00000000-0005-0000-0000-000079660000}"/>
    <cellStyle name="Normal 12 2 2 2 2 2 2 5 6" xfId="42798" xr:uid="{00000000-0005-0000-0000-00007A660000}"/>
    <cellStyle name="Normal 12 2 2 2 2 2 2 6" xfId="13724" xr:uid="{00000000-0005-0000-0000-00007B660000}"/>
    <cellStyle name="Normal 12 2 2 2 2 2 2 6 2" xfId="13725" xr:uid="{00000000-0005-0000-0000-00007C660000}"/>
    <cellStyle name="Normal 12 2 2 2 2 2 2 6 2 2" xfId="13726" xr:uid="{00000000-0005-0000-0000-00007D660000}"/>
    <cellStyle name="Normal 12 2 2 2 2 2 2 6 2 2 2" xfId="42806" xr:uid="{00000000-0005-0000-0000-00007E660000}"/>
    <cellStyle name="Normal 12 2 2 2 2 2 2 6 2 3" xfId="42805" xr:uid="{00000000-0005-0000-0000-00007F660000}"/>
    <cellStyle name="Normal 12 2 2 2 2 2 2 6 3" xfId="13727" xr:uid="{00000000-0005-0000-0000-000080660000}"/>
    <cellStyle name="Normal 12 2 2 2 2 2 2 6 3 2" xfId="42807" xr:uid="{00000000-0005-0000-0000-000081660000}"/>
    <cellStyle name="Normal 12 2 2 2 2 2 2 6 4" xfId="13728" xr:uid="{00000000-0005-0000-0000-000082660000}"/>
    <cellStyle name="Normal 12 2 2 2 2 2 2 6 4 2" xfId="42808" xr:uid="{00000000-0005-0000-0000-000083660000}"/>
    <cellStyle name="Normal 12 2 2 2 2 2 2 6 5" xfId="42804" xr:uid="{00000000-0005-0000-0000-000084660000}"/>
    <cellStyle name="Normal 12 2 2 2 2 2 2 7" xfId="13729" xr:uid="{00000000-0005-0000-0000-000085660000}"/>
    <cellStyle name="Normal 12 2 2 2 2 2 2 7 2" xfId="13730" xr:uid="{00000000-0005-0000-0000-000086660000}"/>
    <cellStyle name="Normal 12 2 2 2 2 2 2 7 2 2" xfId="42810" xr:uid="{00000000-0005-0000-0000-000087660000}"/>
    <cellStyle name="Normal 12 2 2 2 2 2 2 7 3" xfId="13731" xr:uid="{00000000-0005-0000-0000-000088660000}"/>
    <cellStyle name="Normal 12 2 2 2 2 2 2 7 3 2" xfId="42811" xr:uid="{00000000-0005-0000-0000-000089660000}"/>
    <cellStyle name="Normal 12 2 2 2 2 2 2 7 4" xfId="42809" xr:uid="{00000000-0005-0000-0000-00008A660000}"/>
    <cellStyle name="Normal 12 2 2 2 2 2 2 8" xfId="13732" xr:uid="{00000000-0005-0000-0000-00008B660000}"/>
    <cellStyle name="Normal 12 2 2 2 2 2 2 8 2" xfId="42812" xr:uid="{00000000-0005-0000-0000-00008C660000}"/>
    <cellStyle name="Normal 12 2 2 2 2 2 2 9" xfId="13733" xr:uid="{00000000-0005-0000-0000-00008D660000}"/>
    <cellStyle name="Normal 12 2 2 2 2 2 2 9 2" xfId="42813" xr:uid="{00000000-0005-0000-0000-00008E660000}"/>
    <cellStyle name="Normal 12 2 2 2 2 2 3" xfId="13734" xr:uid="{00000000-0005-0000-0000-00008F660000}"/>
    <cellStyle name="Normal 12 2 2 2 2 2 3 2" xfId="13735" xr:uid="{00000000-0005-0000-0000-000090660000}"/>
    <cellStyle name="Normal 12 2 2 2 2 2 3 2 2" xfId="13736" xr:uid="{00000000-0005-0000-0000-000091660000}"/>
    <cellStyle name="Normal 12 2 2 2 2 2 3 2 2 2" xfId="13737" xr:uid="{00000000-0005-0000-0000-000092660000}"/>
    <cellStyle name="Normal 12 2 2 2 2 2 3 2 2 2 2" xfId="42817" xr:uid="{00000000-0005-0000-0000-000093660000}"/>
    <cellStyle name="Normal 12 2 2 2 2 2 3 2 2 3" xfId="42816" xr:uid="{00000000-0005-0000-0000-000094660000}"/>
    <cellStyle name="Normal 12 2 2 2 2 2 3 2 3" xfId="13738" xr:uid="{00000000-0005-0000-0000-000095660000}"/>
    <cellStyle name="Normal 12 2 2 2 2 2 3 2 3 2" xfId="42818" xr:uid="{00000000-0005-0000-0000-000096660000}"/>
    <cellStyle name="Normal 12 2 2 2 2 2 3 2 4" xfId="13739" xr:uid="{00000000-0005-0000-0000-000097660000}"/>
    <cellStyle name="Normal 12 2 2 2 2 2 3 2 4 2" xfId="42819" xr:uid="{00000000-0005-0000-0000-000098660000}"/>
    <cellStyle name="Normal 12 2 2 2 2 2 3 2 5" xfId="13740" xr:uid="{00000000-0005-0000-0000-000099660000}"/>
    <cellStyle name="Normal 12 2 2 2 2 2 3 2 5 2" xfId="42820" xr:uid="{00000000-0005-0000-0000-00009A660000}"/>
    <cellStyle name="Normal 12 2 2 2 2 2 3 2 6" xfId="42815" xr:uid="{00000000-0005-0000-0000-00009B660000}"/>
    <cellStyle name="Normal 12 2 2 2 2 2 3 3" xfId="13741" xr:uid="{00000000-0005-0000-0000-00009C660000}"/>
    <cellStyle name="Normal 12 2 2 2 2 2 3 3 2" xfId="13742" xr:uid="{00000000-0005-0000-0000-00009D660000}"/>
    <cellStyle name="Normal 12 2 2 2 2 2 3 3 2 2" xfId="13743" xr:uid="{00000000-0005-0000-0000-00009E660000}"/>
    <cellStyle name="Normal 12 2 2 2 2 2 3 3 2 2 2" xfId="42823" xr:uid="{00000000-0005-0000-0000-00009F660000}"/>
    <cellStyle name="Normal 12 2 2 2 2 2 3 3 2 3" xfId="42822" xr:uid="{00000000-0005-0000-0000-0000A0660000}"/>
    <cellStyle name="Normal 12 2 2 2 2 2 3 3 3" xfId="13744" xr:uid="{00000000-0005-0000-0000-0000A1660000}"/>
    <cellStyle name="Normal 12 2 2 2 2 2 3 3 3 2" xfId="42824" xr:uid="{00000000-0005-0000-0000-0000A2660000}"/>
    <cellStyle name="Normal 12 2 2 2 2 2 3 3 4" xfId="13745" xr:uid="{00000000-0005-0000-0000-0000A3660000}"/>
    <cellStyle name="Normal 12 2 2 2 2 2 3 3 4 2" xfId="42825" xr:uid="{00000000-0005-0000-0000-0000A4660000}"/>
    <cellStyle name="Normal 12 2 2 2 2 2 3 3 5" xfId="13746" xr:uid="{00000000-0005-0000-0000-0000A5660000}"/>
    <cellStyle name="Normal 12 2 2 2 2 2 3 3 5 2" xfId="42826" xr:uid="{00000000-0005-0000-0000-0000A6660000}"/>
    <cellStyle name="Normal 12 2 2 2 2 2 3 3 6" xfId="42821" xr:uid="{00000000-0005-0000-0000-0000A7660000}"/>
    <cellStyle name="Normal 12 2 2 2 2 2 3 4" xfId="13747" xr:uid="{00000000-0005-0000-0000-0000A8660000}"/>
    <cellStyle name="Normal 12 2 2 2 2 2 3 4 2" xfId="13748" xr:uid="{00000000-0005-0000-0000-0000A9660000}"/>
    <cellStyle name="Normal 12 2 2 2 2 2 3 4 2 2" xfId="42828" xr:uid="{00000000-0005-0000-0000-0000AA660000}"/>
    <cellStyle name="Normal 12 2 2 2 2 2 3 4 3" xfId="42827" xr:uid="{00000000-0005-0000-0000-0000AB660000}"/>
    <cellStyle name="Normal 12 2 2 2 2 2 3 5" xfId="13749" xr:uid="{00000000-0005-0000-0000-0000AC660000}"/>
    <cellStyle name="Normal 12 2 2 2 2 2 3 5 2" xfId="42829" xr:uid="{00000000-0005-0000-0000-0000AD660000}"/>
    <cellStyle name="Normal 12 2 2 2 2 2 3 6" xfId="13750" xr:uid="{00000000-0005-0000-0000-0000AE660000}"/>
    <cellStyle name="Normal 12 2 2 2 2 2 3 6 2" xfId="42830" xr:uid="{00000000-0005-0000-0000-0000AF660000}"/>
    <cellStyle name="Normal 12 2 2 2 2 2 3 7" xfId="13751" xr:uid="{00000000-0005-0000-0000-0000B0660000}"/>
    <cellStyle name="Normal 12 2 2 2 2 2 3 7 2" xfId="42831" xr:uid="{00000000-0005-0000-0000-0000B1660000}"/>
    <cellStyle name="Normal 12 2 2 2 2 2 3 8" xfId="42814" xr:uid="{00000000-0005-0000-0000-0000B2660000}"/>
    <cellStyle name="Normal 12 2 2 2 2 2 4" xfId="13752" xr:uid="{00000000-0005-0000-0000-0000B3660000}"/>
    <cellStyle name="Normal 12 2 2 2 2 2 4 2" xfId="13753" xr:uid="{00000000-0005-0000-0000-0000B4660000}"/>
    <cellStyle name="Normal 12 2 2 2 2 2 4 2 2" xfId="13754" xr:uid="{00000000-0005-0000-0000-0000B5660000}"/>
    <cellStyle name="Normal 12 2 2 2 2 2 4 2 2 2" xfId="13755" xr:uid="{00000000-0005-0000-0000-0000B6660000}"/>
    <cellStyle name="Normal 12 2 2 2 2 2 4 2 2 2 2" xfId="42835" xr:uid="{00000000-0005-0000-0000-0000B7660000}"/>
    <cellStyle name="Normal 12 2 2 2 2 2 4 2 2 3" xfId="42834" xr:uid="{00000000-0005-0000-0000-0000B8660000}"/>
    <cellStyle name="Normal 12 2 2 2 2 2 4 2 3" xfId="13756" xr:uid="{00000000-0005-0000-0000-0000B9660000}"/>
    <cellStyle name="Normal 12 2 2 2 2 2 4 2 3 2" xfId="42836" xr:uid="{00000000-0005-0000-0000-0000BA660000}"/>
    <cellStyle name="Normal 12 2 2 2 2 2 4 2 4" xfId="13757" xr:uid="{00000000-0005-0000-0000-0000BB660000}"/>
    <cellStyle name="Normal 12 2 2 2 2 2 4 2 4 2" xfId="42837" xr:uid="{00000000-0005-0000-0000-0000BC660000}"/>
    <cellStyle name="Normal 12 2 2 2 2 2 4 2 5" xfId="13758" xr:uid="{00000000-0005-0000-0000-0000BD660000}"/>
    <cellStyle name="Normal 12 2 2 2 2 2 4 2 5 2" xfId="42838" xr:uid="{00000000-0005-0000-0000-0000BE660000}"/>
    <cellStyle name="Normal 12 2 2 2 2 2 4 2 6" xfId="42833" xr:uid="{00000000-0005-0000-0000-0000BF660000}"/>
    <cellStyle name="Normal 12 2 2 2 2 2 4 3" xfId="13759" xr:uid="{00000000-0005-0000-0000-0000C0660000}"/>
    <cellStyle name="Normal 12 2 2 2 2 2 4 3 2" xfId="13760" xr:uid="{00000000-0005-0000-0000-0000C1660000}"/>
    <cellStyle name="Normal 12 2 2 2 2 2 4 3 2 2" xfId="42840" xr:uid="{00000000-0005-0000-0000-0000C2660000}"/>
    <cellStyle name="Normal 12 2 2 2 2 2 4 3 3" xfId="42839" xr:uid="{00000000-0005-0000-0000-0000C3660000}"/>
    <cellStyle name="Normal 12 2 2 2 2 2 4 4" xfId="13761" xr:uid="{00000000-0005-0000-0000-0000C4660000}"/>
    <cellStyle name="Normal 12 2 2 2 2 2 4 4 2" xfId="42841" xr:uid="{00000000-0005-0000-0000-0000C5660000}"/>
    <cellStyle name="Normal 12 2 2 2 2 2 4 5" xfId="13762" xr:uid="{00000000-0005-0000-0000-0000C6660000}"/>
    <cellStyle name="Normal 12 2 2 2 2 2 4 5 2" xfId="42842" xr:uid="{00000000-0005-0000-0000-0000C7660000}"/>
    <cellStyle name="Normal 12 2 2 2 2 2 4 6" xfId="13763" xr:uid="{00000000-0005-0000-0000-0000C8660000}"/>
    <cellStyle name="Normal 12 2 2 2 2 2 4 6 2" xfId="42843" xr:uid="{00000000-0005-0000-0000-0000C9660000}"/>
    <cellStyle name="Normal 12 2 2 2 2 2 4 7" xfId="42832" xr:uid="{00000000-0005-0000-0000-0000CA660000}"/>
    <cellStyle name="Normal 12 2 2 2 2 2 5" xfId="13764" xr:uid="{00000000-0005-0000-0000-0000CB660000}"/>
    <cellStyle name="Normal 12 2 2 2 2 2 5 2" xfId="13765" xr:uid="{00000000-0005-0000-0000-0000CC660000}"/>
    <cellStyle name="Normal 12 2 2 2 2 2 5 2 2" xfId="13766" xr:uid="{00000000-0005-0000-0000-0000CD660000}"/>
    <cellStyle name="Normal 12 2 2 2 2 2 5 2 2 2" xfId="42846" xr:uid="{00000000-0005-0000-0000-0000CE660000}"/>
    <cellStyle name="Normal 12 2 2 2 2 2 5 2 3" xfId="42845" xr:uid="{00000000-0005-0000-0000-0000CF660000}"/>
    <cellStyle name="Normal 12 2 2 2 2 2 5 3" xfId="13767" xr:uid="{00000000-0005-0000-0000-0000D0660000}"/>
    <cellStyle name="Normal 12 2 2 2 2 2 5 3 2" xfId="42847" xr:uid="{00000000-0005-0000-0000-0000D1660000}"/>
    <cellStyle name="Normal 12 2 2 2 2 2 5 4" xfId="13768" xr:uid="{00000000-0005-0000-0000-0000D2660000}"/>
    <cellStyle name="Normal 12 2 2 2 2 2 5 4 2" xfId="42848" xr:uid="{00000000-0005-0000-0000-0000D3660000}"/>
    <cellStyle name="Normal 12 2 2 2 2 2 5 5" xfId="13769" xr:uid="{00000000-0005-0000-0000-0000D4660000}"/>
    <cellStyle name="Normal 12 2 2 2 2 2 5 5 2" xfId="42849" xr:uid="{00000000-0005-0000-0000-0000D5660000}"/>
    <cellStyle name="Normal 12 2 2 2 2 2 5 6" xfId="42844" xr:uid="{00000000-0005-0000-0000-0000D6660000}"/>
    <cellStyle name="Normal 12 2 2 2 2 2 6" xfId="13770" xr:uid="{00000000-0005-0000-0000-0000D7660000}"/>
    <cellStyle name="Normal 12 2 2 2 2 2 6 2" xfId="13771" xr:uid="{00000000-0005-0000-0000-0000D8660000}"/>
    <cellStyle name="Normal 12 2 2 2 2 2 6 2 2" xfId="13772" xr:uid="{00000000-0005-0000-0000-0000D9660000}"/>
    <cellStyle name="Normal 12 2 2 2 2 2 6 2 2 2" xfId="42852" xr:uid="{00000000-0005-0000-0000-0000DA660000}"/>
    <cellStyle name="Normal 12 2 2 2 2 2 6 2 3" xfId="42851" xr:uid="{00000000-0005-0000-0000-0000DB660000}"/>
    <cellStyle name="Normal 12 2 2 2 2 2 6 3" xfId="13773" xr:uid="{00000000-0005-0000-0000-0000DC660000}"/>
    <cellStyle name="Normal 12 2 2 2 2 2 6 3 2" xfId="42853" xr:uid="{00000000-0005-0000-0000-0000DD660000}"/>
    <cellStyle name="Normal 12 2 2 2 2 2 6 4" xfId="13774" xr:uid="{00000000-0005-0000-0000-0000DE660000}"/>
    <cellStyle name="Normal 12 2 2 2 2 2 6 4 2" xfId="42854" xr:uid="{00000000-0005-0000-0000-0000DF660000}"/>
    <cellStyle name="Normal 12 2 2 2 2 2 6 5" xfId="13775" xr:uid="{00000000-0005-0000-0000-0000E0660000}"/>
    <cellStyle name="Normal 12 2 2 2 2 2 6 5 2" xfId="42855" xr:uid="{00000000-0005-0000-0000-0000E1660000}"/>
    <cellStyle name="Normal 12 2 2 2 2 2 6 6" xfId="42850" xr:uid="{00000000-0005-0000-0000-0000E2660000}"/>
    <cellStyle name="Normal 12 2 2 2 2 2 7" xfId="13776" xr:uid="{00000000-0005-0000-0000-0000E3660000}"/>
    <cellStyle name="Normal 12 2 2 2 2 2 7 2" xfId="13777" xr:uid="{00000000-0005-0000-0000-0000E4660000}"/>
    <cellStyle name="Normal 12 2 2 2 2 2 7 2 2" xfId="13778" xr:uid="{00000000-0005-0000-0000-0000E5660000}"/>
    <cellStyle name="Normal 12 2 2 2 2 2 7 2 2 2" xfId="42858" xr:uid="{00000000-0005-0000-0000-0000E6660000}"/>
    <cellStyle name="Normal 12 2 2 2 2 2 7 2 3" xfId="42857" xr:uid="{00000000-0005-0000-0000-0000E7660000}"/>
    <cellStyle name="Normal 12 2 2 2 2 2 7 3" xfId="13779" xr:uid="{00000000-0005-0000-0000-0000E8660000}"/>
    <cellStyle name="Normal 12 2 2 2 2 2 7 3 2" xfId="42859" xr:uid="{00000000-0005-0000-0000-0000E9660000}"/>
    <cellStyle name="Normal 12 2 2 2 2 2 7 4" xfId="13780" xr:uid="{00000000-0005-0000-0000-0000EA660000}"/>
    <cellStyle name="Normal 12 2 2 2 2 2 7 4 2" xfId="42860" xr:uid="{00000000-0005-0000-0000-0000EB660000}"/>
    <cellStyle name="Normal 12 2 2 2 2 2 7 5" xfId="42856" xr:uid="{00000000-0005-0000-0000-0000EC660000}"/>
    <cellStyle name="Normal 12 2 2 2 2 2 8" xfId="13781" xr:uid="{00000000-0005-0000-0000-0000ED660000}"/>
    <cellStyle name="Normal 12 2 2 2 2 2 8 2" xfId="13782" xr:uid="{00000000-0005-0000-0000-0000EE660000}"/>
    <cellStyle name="Normal 12 2 2 2 2 2 8 2 2" xfId="42862" xr:uid="{00000000-0005-0000-0000-0000EF660000}"/>
    <cellStyle name="Normal 12 2 2 2 2 2 8 3" xfId="13783" xr:uid="{00000000-0005-0000-0000-0000F0660000}"/>
    <cellStyle name="Normal 12 2 2 2 2 2 8 3 2" xfId="42863" xr:uid="{00000000-0005-0000-0000-0000F1660000}"/>
    <cellStyle name="Normal 12 2 2 2 2 2 8 4" xfId="42861" xr:uid="{00000000-0005-0000-0000-0000F2660000}"/>
    <cellStyle name="Normal 12 2 2 2 2 2 9" xfId="13784" xr:uid="{00000000-0005-0000-0000-0000F3660000}"/>
    <cellStyle name="Normal 12 2 2 2 2 2 9 2" xfId="42864" xr:uid="{00000000-0005-0000-0000-0000F4660000}"/>
    <cellStyle name="Normal 12 2 2 2 2 3" xfId="13785" xr:uid="{00000000-0005-0000-0000-0000F5660000}"/>
    <cellStyle name="Normal 12 2 2 2 2 3 10" xfId="13786" xr:uid="{00000000-0005-0000-0000-0000F6660000}"/>
    <cellStyle name="Normal 12 2 2 2 2 3 10 2" xfId="42866" xr:uid="{00000000-0005-0000-0000-0000F7660000}"/>
    <cellStyle name="Normal 12 2 2 2 2 3 11" xfId="42865" xr:uid="{00000000-0005-0000-0000-0000F8660000}"/>
    <cellStyle name="Normal 12 2 2 2 2 3 2" xfId="13787" xr:uid="{00000000-0005-0000-0000-0000F9660000}"/>
    <cellStyle name="Normal 12 2 2 2 2 3 2 2" xfId="13788" xr:uid="{00000000-0005-0000-0000-0000FA660000}"/>
    <cellStyle name="Normal 12 2 2 2 2 3 2 2 2" xfId="13789" xr:uid="{00000000-0005-0000-0000-0000FB660000}"/>
    <cellStyle name="Normal 12 2 2 2 2 3 2 2 2 2" xfId="13790" xr:uid="{00000000-0005-0000-0000-0000FC660000}"/>
    <cellStyle name="Normal 12 2 2 2 2 3 2 2 2 2 2" xfId="42870" xr:uid="{00000000-0005-0000-0000-0000FD660000}"/>
    <cellStyle name="Normal 12 2 2 2 2 3 2 2 2 3" xfId="42869" xr:uid="{00000000-0005-0000-0000-0000FE660000}"/>
    <cellStyle name="Normal 12 2 2 2 2 3 2 2 3" xfId="13791" xr:uid="{00000000-0005-0000-0000-0000FF660000}"/>
    <cellStyle name="Normal 12 2 2 2 2 3 2 2 3 2" xfId="42871" xr:uid="{00000000-0005-0000-0000-000000670000}"/>
    <cellStyle name="Normal 12 2 2 2 2 3 2 2 4" xfId="13792" xr:uid="{00000000-0005-0000-0000-000001670000}"/>
    <cellStyle name="Normal 12 2 2 2 2 3 2 2 4 2" xfId="42872" xr:uid="{00000000-0005-0000-0000-000002670000}"/>
    <cellStyle name="Normal 12 2 2 2 2 3 2 2 5" xfId="13793" xr:uid="{00000000-0005-0000-0000-000003670000}"/>
    <cellStyle name="Normal 12 2 2 2 2 3 2 2 5 2" xfId="42873" xr:uid="{00000000-0005-0000-0000-000004670000}"/>
    <cellStyle name="Normal 12 2 2 2 2 3 2 2 6" xfId="42868" xr:uid="{00000000-0005-0000-0000-000005670000}"/>
    <cellStyle name="Normal 12 2 2 2 2 3 2 3" xfId="13794" xr:uid="{00000000-0005-0000-0000-000006670000}"/>
    <cellStyle name="Normal 12 2 2 2 2 3 2 3 2" xfId="13795" xr:uid="{00000000-0005-0000-0000-000007670000}"/>
    <cellStyle name="Normal 12 2 2 2 2 3 2 3 2 2" xfId="42875" xr:uid="{00000000-0005-0000-0000-000008670000}"/>
    <cellStyle name="Normal 12 2 2 2 2 3 2 3 3" xfId="42874" xr:uid="{00000000-0005-0000-0000-000009670000}"/>
    <cellStyle name="Normal 12 2 2 2 2 3 2 4" xfId="13796" xr:uid="{00000000-0005-0000-0000-00000A670000}"/>
    <cellStyle name="Normal 12 2 2 2 2 3 2 4 2" xfId="42876" xr:uid="{00000000-0005-0000-0000-00000B670000}"/>
    <cellStyle name="Normal 12 2 2 2 2 3 2 5" xfId="13797" xr:uid="{00000000-0005-0000-0000-00000C670000}"/>
    <cellStyle name="Normal 12 2 2 2 2 3 2 5 2" xfId="42877" xr:uid="{00000000-0005-0000-0000-00000D670000}"/>
    <cellStyle name="Normal 12 2 2 2 2 3 2 6" xfId="13798" xr:uid="{00000000-0005-0000-0000-00000E670000}"/>
    <cellStyle name="Normal 12 2 2 2 2 3 2 6 2" xfId="42878" xr:uid="{00000000-0005-0000-0000-00000F670000}"/>
    <cellStyle name="Normal 12 2 2 2 2 3 2 7" xfId="42867" xr:uid="{00000000-0005-0000-0000-000010670000}"/>
    <cellStyle name="Normal 12 2 2 2 2 3 3" xfId="13799" xr:uid="{00000000-0005-0000-0000-000011670000}"/>
    <cellStyle name="Normal 12 2 2 2 2 3 3 2" xfId="13800" xr:uid="{00000000-0005-0000-0000-000012670000}"/>
    <cellStyle name="Normal 12 2 2 2 2 3 3 2 2" xfId="13801" xr:uid="{00000000-0005-0000-0000-000013670000}"/>
    <cellStyle name="Normal 12 2 2 2 2 3 3 2 2 2" xfId="13802" xr:uid="{00000000-0005-0000-0000-000014670000}"/>
    <cellStyle name="Normal 12 2 2 2 2 3 3 2 2 2 2" xfId="42882" xr:uid="{00000000-0005-0000-0000-000015670000}"/>
    <cellStyle name="Normal 12 2 2 2 2 3 3 2 2 3" xfId="42881" xr:uid="{00000000-0005-0000-0000-000016670000}"/>
    <cellStyle name="Normal 12 2 2 2 2 3 3 2 3" xfId="13803" xr:uid="{00000000-0005-0000-0000-000017670000}"/>
    <cellStyle name="Normal 12 2 2 2 2 3 3 2 3 2" xfId="42883" xr:uid="{00000000-0005-0000-0000-000018670000}"/>
    <cellStyle name="Normal 12 2 2 2 2 3 3 2 4" xfId="13804" xr:uid="{00000000-0005-0000-0000-000019670000}"/>
    <cellStyle name="Normal 12 2 2 2 2 3 3 2 4 2" xfId="42884" xr:uid="{00000000-0005-0000-0000-00001A670000}"/>
    <cellStyle name="Normal 12 2 2 2 2 3 3 2 5" xfId="13805" xr:uid="{00000000-0005-0000-0000-00001B670000}"/>
    <cellStyle name="Normal 12 2 2 2 2 3 3 2 5 2" xfId="42885" xr:uid="{00000000-0005-0000-0000-00001C670000}"/>
    <cellStyle name="Normal 12 2 2 2 2 3 3 2 6" xfId="42880" xr:uid="{00000000-0005-0000-0000-00001D670000}"/>
    <cellStyle name="Normal 12 2 2 2 2 3 3 3" xfId="13806" xr:uid="{00000000-0005-0000-0000-00001E670000}"/>
    <cellStyle name="Normal 12 2 2 2 2 3 3 3 2" xfId="13807" xr:uid="{00000000-0005-0000-0000-00001F670000}"/>
    <cellStyle name="Normal 12 2 2 2 2 3 3 3 2 2" xfId="42887" xr:uid="{00000000-0005-0000-0000-000020670000}"/>
    <cellStyle name="Normal 12 2 2 2 2 3 3 3 3" xfId="42886" xr:uid="{00000000-0005-0000-0000-000021670000}"/>
    <cellStyle name="Normal 12 2 2 2 2 3 3 4" xfId="13808" xr:uid="{00000000-0005-0000-0000-000022670000}"/>
    <cellStyle name="Normal 12 2 2 2 2 3 3 4 2" xfId="42888" xr:uid="{00000000-0005-0000-0000-000023670000}"/>
    <cellStyle name="Normal 12 2 2 2 2 3 3 5" xfId="13809" xr:uid="{00000000-0005-0000-0000-000024670000}"/>
    <cellStyle name="Normal 12 2 2 2 2 3 3 5 2" xfId="42889" xr:uid="{00000000-0005-0000-0000-000025670000}"/>
    <cellStyle name="Normal 12 2 2 2 2 3 3 6" xfId="13810" xr:uid="{00000000-0005-0000-0000-000026670000}"/>
    <cellStyle name="Normal 12 2 2 2 2 3 3 6 2" xfId="42890" xr:uid="{00000000-0005-0000-0000-000027670000}"/>
    <cellStyle name="Normal 12 2 2 2 2 3 3 7" xfId="42879" xr:uid="{00000000-0005-0000-0000-000028670000}"/>
    <cellStyle name="Normal 12 2 2 2 2 3 4" xfId="13811" xr:uid="{00000000-0005-0000-0000-000029670000}"/>
    <cellStyle name="Normal 12 2 2 2 2 3 4 2" xfId="13812" xr:uid="{00000000-0005-0000-0000-00002A670000}"/>
    <cellStyle name="Normal 12 2 2 2 2 3 4 2 2" xfId="13813" xr:uid="{00000000-0005-0000-0000-00002B670000}"/>
    <cellStyle name="Normal 12 2 2 2 2 3 4 2 2 2" xfId="42893" xr:uid="{00000000-0005-0000-0000-00002C670000}"/>
    <cellStyle name="Normal 12 2 2 2 2 3 4 2 3" xfId="42892" xr:uid="{00000000-0005-0000-0000-00002D670000}"/>
    <cellStyle name="Normal 12 2 2 2 2 3 4 3" xfId="13814" xr:uid="{00000000-0005-0000-0000-00002E670000}"/>
    <cellStyle name="Normal 12 2 2 2 2 3 4 3 2" xfId="42894" xr:uid="{00000000-0005-0000-0000-00002F670000}"/>
    <cellStyle name="Normal 12 2 2 2 2 3 4 4" xfId="13815" xr:uid="{00000000-0005-0000-0000-000030670000}"/>
    <cellStyle name="Normal 12 2 2 2 2 3 4 4 2" xfId="42895" xr:uid="{00000000-0005-0000-0000-000031670000}"/>
    <cellStyle name="Normal 12 2 2 2 2 3 4 5" xfId="13816" xr:uid="{00000000-0005-0000-0000-000032670000}"/>
    <cellStyle name="Normal 12 2 2 2 2 3 4 5 2" xfId="42896" xr:uid="{00000000-0005-0000-0000-000033670000}"/>
    <cellStyle name="Normal 12 2 2 2 2 3 4 6" xfId="42891" xr:uid="{00000000-0005-0000-0000-000034670000}"/>
    <cellStyle name="Normal 12 2 2 2 2 3 5" xfId="13817" xr:uid="{00000000-0005-0000-0000-000035670000}"/>
    <cellStyle name="Normal 12 2 2 2 2 3 5 2" xfId="13818" xr:uid="{00000000-0005-0000-0000-000036670000}"/>
    <cellStyle name="Normal 12 2 2 2 2 3 5 2 2" xfId="13819" xr:uid="{00000000-0005-0000-0000-000037670000}"/>
    <cellStyle name="Normal 12 2 2 2 2 3 5 2 2 2" xfId="42899" xr:uid="{00000000-0005-0000-0000-000038670000}"/>
    <cellStyle name="Normal 12 2 2 2 2 3 5 2 3" xfId="42898" xr:uid="{00000000-0005-0000-0000-000039670000}"/>
    <cellStyle name="Normal 12 2 2 2 2 3 5 3" xfId="13820" xr:uid="{00000000-0005-0000-0000-00003A670000}"/>
    <cellStyle name="Normal 12 2 2 2 2 3 5 3 2" xfId="42900" xr:uid="{00000000-0005-0000-0000-00003B670000}"/>
    <cellStyle name="Normal 12 2 2 2 2 3 5 4" xfId="13821" xr:uid="{00000000-0005-0000-0000-00003C670000}"/>
    <cellStyle name="Normal 12 2 2 2 2 3 5 4 2" xfId="42901" xr:uid="{00000000-0005-0000-0000-00003D670000}"/>
    <cellStyle name="Normal 12 2 2 2 2 3 5 5" xfId="13822" xr:uid="{00000000-0005-0000-0000-00003E670000}"/>
    <cellStyle name="Normal 12 2 2 2 2 3 5 5 2" xfId="42902" xr:uid="{00000000-0005-0000-0000-00003F670000}"/>
    <cellStyle name="Normal 12 2 2 2 2 3 5 6" xfId="42897" xr:uid="{00000000-0005-0000-0000-000040670000}"/>
    <cellStyle name="Normal 12 2 2 2 2 3 6" xfId="13823" xr:uid="{00000000-0005-0000-0000-000041670000}"/>
    <cellStyle name="Normal 12 2 2 2 2 3 6 2" xfId="13824" xr:uid="{00000000-0005-0000-0000-000042670000}"/>
    <cellStyle name="Normal 12 2 2 2 2 3 6 2 2" xfId="13825" xr:uid="{00000000-0005-0000-0000-000043670000}"/>
    <cellStyle name="Normal 12 2 2 2 2 3 6 2 2 2" xfId="42905" xr:uid="{00000000-0005-0000-0000-000044670000}"/>
    <cellStyle name="Normal 12 2 2 2 2 3 6 2 3" xfId="42904" xr:uid="{00000000-0005-0000-0000-000045670000}"/>
    <cellStyle name="Normal 12 2 2 2 2 3 6 3" xfId="13826" xr:uid="{00000000-0005-0000-0000-000046670000}"/>
    <cellStyle name="Normal 12 2 2 2 2 3 6 3 2" xfId="42906" xr:uid="{00000000-0005-0000-0000-000047670000}"/>
    <cellStyle name="Normal 12 2 2 2 2 3 6 4" xfId="13827" xr:uid="{00000000-0005-0000-0000-000048670000}"/>
    <cellStyle name="Normal 12 2 2 2 2 3 6 4 2" xfId="42907" xr:uid="{00000000-0005-0000-0000-000049670000}"/>
    <cellStyle name="Normal 12 2 2 2 2 3 6 5" xfId="42903" xr:uid="{00000000-0005-0000-0000-00004A670000}"/>
    <cellStyle name="Normal 12 2 2 2 2 3 7" xfId="13828" xr:uid="{00000000-0005-0000-0000-00004B670000}"/>
    <cellStyle name="Normal 12 2 2 2 2 3 7 2" xfId="13829" xr:uid="{00000000-0005-0000-0000-00004C670000}"/>
    <cellStyle name="Normal 12 2 2 2 2 3 7 2 2" xfId="42909" xr:uid="{00000000-0005-0000-0000-00004D670000}"/>
    <cellStyle name="Normal 12 2 2 2 2 3 7 3" xfId="13830" xr:uid="{00000000-0005-0000-0000-00004E670000}"/>
    <cellStyle name="Normal 12 2 2 2 2 3 7 3 2" xfId="42910" xr:uid="{00000000-0005-0000-0000-00004F670000}"/>
    <cellStyle name="Normal 12 2 2 2 2 3 7 4" xfId="42908" xr:uid="{00000000-0005-0000-0000-000050670000}"/>
    <cellStyle name="Normal 12 2 2 2 2 3 8" xfId="13831" xr:uid="{00000000-0005-0000-0000-000051670000}"/>
    <cellStyle name="Normal 12 2 2 2 2 3 8 2" xfId="42911" xr:uid="{00000000-0005-0000-0000-000052670000}"/>
    <cellStyle name="Normal 12 2 2 2 2 3 9" xfId="13832" xr:uid="{00000000-0005-0000-0000-000053670000}"/>
    <cellStyle name="Normal 12 2 2 2 2 3 9 2" xfId="42912" xr:uid="{00000000-0005-0000-0000-000054670000}"/>
    <cellStyle name="Normal 12 2 2 2 2 4" xfId="13833" xr:uid="{00000000-0005-0000-0000-000055670000}"/>
    <cellStyle name="Normal 12 2 2 2 2 4 2" xfId="13834" xr:uid="{00000000-0005-0000-0000-000056670000}"/>
    <cellStyle name="Normal 12 2 2 2 2 4 2 2" xfId="13835" xr:uid="{00000000-0005-0000-0000-000057670000}"/>
    <cellStyle name="Normal 12 2 2 2 2 4 2 2 2" xfId="13836" xr:uid="{00000000-0005-0000-0000-000058670000}"/>
    <cellStyle name="Normal 12 2 2 2 2 4 2 2 2 2" xfId="42916" xr:uid="{00000000-0005-0000-0000-000059670000}"/>
    <cellStyle name="Normal 12 2 2 2 2 4 2 2 3" xfId="42915" xr:uid="{00000000-0005-0000-0000-00005A670000}"/>
    <cellStyle name="Normal 12 2 2 2 2 4 2 3" xfId="13837" xr:uid="{00000000-0005-0000-0000-00005B670000}"/>
    <cellStyle name="Normal 12 2 2 2 2 4 2 3 2" xfId="42917" xr:uid="{00000000-0005-0000-0000-00005C670000}"/>
    <cellStyle name="Normal 12 2 2 2 2 4 2 4" xfId="13838" xr:uid="{00000000-0005-0000-0000-00005D670000}"/>
    <cellStyle name="Normal 12 2 2 2 2 4 2 4 2" xfId="42918" xr:uid="{00000000-0005-0000-0000-00005E670000}"/>
    <cellStyle name="Normal 12 2 2 2 2 4 2 5" xfId="13839" xr:uid="{00000000-0005-0000-0000-00005F670000}"/>
    <cellStyle name="Normal 12 2 2 2 2 4 2 5 2" xfId="42919" xr:uid="{00000000-0005-0000-0000-000060670000}"/>
    <cellStyle name="Normal 12 2 2 2 2 4 2 6" xfId="42914" xr:uid="{00000000-0005-0000-0000-000061670000}"/>
    <cellStyle name="Normal 12 2 2 2 2 4 3" xfId="13840" xr:uid="{00000000-0005-0000-0000-000062670000}"/>
    <cellStyle name="Normal 12 2 2 2 2 4 3 2" xfId="13841" xr:uid="{00000000-0005-0000-0000-000063670000}"/>
    <cellStyle name="Normal 12 2 2 2 2 4 3 2 2" xfId="13842" xr:uid="{00000000-0005-0000-0000-000064670000}"/>
    <cellStyle name="Normal 12 2 2 2 2 4 3 2 2 2" xfId="42922" xr:uid="{00000000-0005-0000-0000-000065670000}"/>
    <cellStyle name="Normal 12 2 2 2 2 4 3 2 3" xfId="42921" xr:uid="{00000000-0005-0000-0000-000066670000}"/>
    <cellStyle name="Normal 12 2 2 2 2 4 3 3" xfId="13843" xr:uid="{00000000-0005-0000-0000-000067670000}"/>
    <cellStyle name="Normal 12 2 2 2 2 4 3 3 2" xfId="42923" xr:uid="{00000000-0005-0000-0000-000068670000}"/>
    <cellStyle name="Normal 12 2 2 2 2 4 3 4" xfId="13844" xr:uid="{00000000-0005-0000-0000-000069670000}"/>
    <cellStyle name="Normal 12 2 2 2 2 4 3 4 2" xfId="42924" xr:uid="{00000000-0005-0000-0000-00006A670000}"/>
    <cellStyle name="Normal 12 2 2 2 2 4 3 5" xfId="13845" xr:uid="{00000000-0005-0000-0000-00006B670000}"/>
    <cellStyle name="Normal 12 2 2 2 2 4 3 5 2" xfId="42925" xr:uid="{00000000-0005-0000-0000-00006C670000}"/>
    <cellStyle name="Normal 12 2 2 2 2 4 3 6" xfId="42920" xr:uid="{00000000-0005-0000-0000-00006D670000}"/>
    <cellStyle name="Normal 12 2 2 2 2 4 4" xfId="13846" xr:uid="{00000000-0005-0000-0000-00006E670000}"/>
    <cellStyle name="Normal 12 2 2 2 2 4 4 2" xfId="13847" xr:uid="{00000000-0005-0000-0000-00006F670000}"/>
    <cellStyle name="Normal 12 2 2 2 2 4 4 2 2" xfId="42927" xr:uid="{00000000-0005-0000-0000-000070670000}"/>
    <cellStyle name="Normal 12 2 2 2 2 4 4 3" xfId="42926" xr:uid="{00000000-0005-0000-0000-000071670000}"/>
    <cellStyle name="Normal 12 2 2 2 2 4 5" xfId="13848" xr:uid="{00000000-0005-0000-0000-000072670000}"/>
    <cellStyle name="Normal 12 2 2 2 2 4 5 2" xfId="42928" xr:uid="{00000000-0005-0000-0000-000073670000}"/>
    <cellStyle name="Normal 12 2 2 2 2 4 6" xfId="13849" xr:uid="{00000000-0005-0000-0000-000074670000}"/>
    <cellStyle name="Normal 12 2 2 2 2 4 6 2" xfId="42929" xr:uid="{00000000-0005-0000-0000-000075670000}"/>
    <cellStyle name="Normal 12 2 2 2 2 4 7" xfId="13850" xr:uid="{00000000-0005-0000-0000-000076670000}"/>
    <cellStyle name="Normal 12 2 2 2 2 4 7 2" xfId="42930" xr:uid="{00000000-0005-0000-0000-000077670000}"/>
    <cellStyle name="Normal 12 2 2 2 2 4 8" xfId="42913" xr:uid="{00000000-0005-0000-0000-000078670000}"/>
    <cellStyle name="Normal 12 2 2 2 2 5" xfId="13851" xr:uid="{00000000-0005-0000-0000-000079670000}"/>
    <cellStyle name="Normal 12 2 2 2 2 5 2" xfId="13852" xr:uid="{00000000-0005-0000-0000-00007A670000}"/>
    <cellStyle name="Normal 12 2 2 2 2 5 2 2" xfId="13853" xr:uid="{00000000-0005-0000-0000-00007B670000}"/>
    <cellStyle name="Normal 12 2 2 2 2 5 2 2 2" xfId="13854" xr:uid="{00000000-0005-0000-0000-00007C670000}"/>
    <cellStyle name="Normal 12 2 2 2 2 5 2 2 2 2" xfId="42934" xr:uid="{00000000-0005-0000-0000-00007D670000}"/>
    <cellStyle name="Normal 12 2 2 2 2 5 2 2 3" xfId="42933" xr:uid="{00000000-0005-0000-0000-00007E670000}"/>
    <cellStyle name="Normal 12 2 2 2 2 5 2 3" xfId="13855" xr:uid="{00000000-0005-0000-0000-00007F670000}"/>
    <cellStyle name="Normal 12 2 2 2 2 5 2 3 2" xfId="42935" xr:uid="{00000000-0005-0000-0000-000080670000}"/>
    <cellStyle name="Normal 12 2 2 2 2 5 2 4" xfId="13856" xr:uid="{00000000-0005-0000-0000-000081670000}"/>
    <cellStyle name="Normal 12 2 2 2 2 5 2 4 2" xfId="42936" xr:uid="{00000000-0005-0000-0000-000082670000}"/>
    <cellStyle name="Normal 12 2 2 2 2 5 2 5" xfId="13857" xr:uid="{00000000-0005-0000-0000-000083670000}"/>
    <cellStyle name="Normal 12 2 2 2 2 5 2 5 2" xfId="42937" xr:uid="{00000000-0005-0000-0000-000084670000}"/>
    <cellStyle name="Normal 12 2 2 2 2 5 2 6" xfId="42932" xr:uid="{00000000-0005-0000-0000-000085670000}"/>
    <cellStyle name="Normal 12 2 2 2 2 5 3" xfId="13858" xr:uid="{00000000-0005-0000-0000-000086670000}"/>
    <cellStyle name="Normal 12 2 2 2 2 5 3 2" xfId="13859" xr:uid="{00000000-0005-0000-0000-000087670000}"/>
    <cellStyle name="Normal 12 2 2 2 2 5 3 2 2" xfId="42939" xr:uid="{00000000-0005-0000-0000-000088670000}"/>
    <cellStyle name="Normal 12 2 2 2 2 5 3 3" xfId="42938" xr:uid="{00000000-0005-0000-0000-000089670000}"/>
    <cellStyle name="Normal 12 2 2 2 2 5 4" xfId="13860" xr:uid="{00000000-0005-0000-0000-00008A670000}"/>
    <cellStyle name="Normal 12 2 2 2 2 5 4 2" xfId="42940" xr:uid="{00000000-0005-0000-0000-00008B670000}"/>
    <cellStyle name="Normal 12 2 2 2 2 5 5" xfId="13861" xr:uid="{00000000-0005-0000-0000-00008C670000}"/>
    <cellStyle name="Normal 12 2 2 2 2 5 5 2" xfId="42941" xr:uid="{00000000-0005-0000-0000-00008D670000}"/>
    <cellStyle name="Normal 12 2 2 2 2 5 6" xfId="13862" xr:uid="{00000000-0005-0000-0000-00008E670000}"/>
    <cellStyle name="Normal 12 2 2 2 2 5 6 2" xfId="42942" xr:uid="{00000000-0005-0000-0000-00008F670000}"/>
    <cellStyle name="Normal 12 2 2 2 2 5 7" xfId="42931" xr:uid="{00000000-0005-0000-0000-000090670000}"/>
    <cellStyle name="Normal 12 2 2 2 2 6" xfId="13863" xr:uid="{00000000-0005-0000-0000-000091670000}"/>
    <cellStyle name="Normal 12 2 2 2 2 6 2" xfId="13864" xr:uid="{00000000-0005-0000-0000-000092670000}"/>
    <cellStyle name="Normal 12 2 2 2 2 6 2 2" xfId="13865" xr:uid="{00000000-0005-0000-0000-000093670000}"/>
    <cellStyle name="Normal 12 2 2 2 2 6 2 2 2" xfId="42945" xr:uid="{00000000-0005-0000-0000-000094670000}"/>
    <cellStyle name="Normal 12 2 2 2 2 6 2 3" xfId="42944" xr:uid="{00000000-0005-0000-0000-000095670000}"/>
    <cellStyle name="Normal 12 2 2 2 2 6 3" xfId="13866" xr:uid="{00000000-0005-0000-0000-000096670000}"/>
    <cellStyle name="Normal 12 2 2 2 2 6 3 2" xfId="42946" xr:uid="{00000000-0005-0000-0000-000097670000}"/>
    <cellStyle name="Normal 12 2 2 2 2 6 4" xfId="13867" xr:uid="{00000000-0005-0000-0000-000098670000}"/>
    <cellStyle name="Normal 12 2 2 2 2 6 4 2" xfId="42947" xr:uid="{00000000-0005-0000-0000-000099670000}"/>
    <cellStyle name="Normal 12 2 2 2 2 6 5" xfId="13868" xr:uid="{00000000-0005-0000-0000-00009A670000}"/>
    <cellStyle name="Normal 12 2 2 2 2 6 5 2" xfId="42948" xr:uid="{00000000-0005-0000-0000-00009B670000}"/>
    <cellStyle name="Normal 12 2 2 2 2 6 6" xfId="42943" xr:uid="{00000000-0005-0000-0000-00009C670000}"/>
    <cellStyle name="Normal 12 2 2 2 2 7" xfId="13869" xr:uid="{00000000-0005-0000-0000-00009D670000}"/>
    <cellStyle name="Normal 12 2 2 2 2 7 2" xfId="13870" xr:uid="{00000000-0005-0000-0000-00009E670000}"/>
    <cellStyle name="Normal 12 2 2 2 2 7 2 2" xfId="13871" xr:uid="{00000000-0005-0000-0000-00009F670000}"/>
    <cellStyle name="Normal 12 2 2 2 2 7 2 2 2" xfId="42951" xr:uid="{00000000-0005-0000-0000-0000A0670000}"/>
    <cellStyle name="Normal 12 2 2 2 2 7 2 3" xfId="42950" xr:uid="{00000000-0005-0000-0000-0000A1670000}"/>
    <cellStyle name="Normal 12 2 2 2 2 7 3" xfId="13872" xr:uid="{00000000-0005-0000-0000-0000A2670000}"/>
    <cellStyle name="Normal 12 2 2 2 2 7 3 2" xfId="42952" xr:uid="{00000000-0005-0000-0000-0000A3670000}"/>
    <cellStyle name="Normal 12 2 2 2 2 7 4" xfId="13873" xr:uid="{00000000-0005-0000-0000-0000A4670000}"/>
    <cellStyle name="Normal 12 2 2 2 2 7 4 2" xfId="42953" xr:uid="{00000000-0005-0000-0000-0000A5670000}"/>
    <cellStyle name="Normal 12 2 2 2 2 7 5" xfId="13874" xr:uid="{00000000-0005-0000-0000-0000A6670000}"/>
    <cellStyle name="Normal 12 2 2 2 2 7 5 2" xfId="42954" xr:uid="{00000000-0005-0000-0000-0000A7670000}"/>
    <cellStyle name="Normal 12 2 2 2 2 7 6" xfId="42949" xr:uid="{00000000-0005-0000-0000-0000A8670000}"/>
    <cellStyle name="Normal 12 2 2 2 2 8" xfId="13875" xr:uid="{00000000-0005-0000-0000-0000A9670000}"/>
    <cellStyle name="Normal 12 2 2 2 2 8 2" xfId="13876" xr:uid="{00000000-0005-0000-0000-0000AA670000}"/>
    <cellStyle name="Normal 12 2 2 2 2 8 2 2" xfId="13877" xr:uid="{00000000-0005-0000-0000-0000AB670000}"/>
    <cellStyle name="Normal 12 2 2 2 2 8 2 2 2" xfId="42957" xr:uid="{00000000-0005-0000-0000-0000AC670000}"/>
    <cellStyle name="Normal 12 2 2 2 2 8 2 3" xfId="42956" xr:uid="{00000000-0005-0000-0000-0000AD670000}"/>
    <cellStyle name="Normal 12 2 2 2 2 8 3" xfId="13878" xr:uid="{00000000-0005-0000-0000-0000AE670000}"/>
    <cellStyle name="Normal 12 2 2 2 2 8 3 2" xfId="42958" xr:uid="{00000000-0005-0000-0000-0000AF670000}"/>
    <cellStyle name="Normal 12 2 2 2 2 8 4" xfId="13879" xr:uid="{00000000-0005-0000-0000-0000B0670000}"/>
    <cellStyle name="Normal 12 2 2 2 2 8 4 2" xfId="42959" xr:uid="{00000000-0005-0000-0000-0000B1670000}"/>
    <cellStyle name="Normal 12 2 2 2 2 8 5" xfId="42955" xr:uid="{00000000-0005-0000-0000-0000B2670000}"/>
    <cellStyle name="Normal 12 2 2 2 2 9" xfId="13880" xr:uid="{00000000-0005-0000-0000-0000B3670000}"/>
    <cellStyle name="Normal 12 2 2 2 2 9 2" xfId="13881" xr:uid="{00000000-0005-0000-0000-0000B4670000}"/>
    <cellStyle name="Normal 12 2 2 2 2 9 2 2" xfId="42961" xr:uid="{00000000-0005-0000-0000-0000B5670000}"/>
    <cellStyle name="Normal 12 2 2 2 2 9 3" xfId="13882" xr:uid="{00000000-0005-0000-0000-0000B6670000}"/>
    <cellStyle name="Normal 12 2 2 2 2 9 3 2" xfId="42962" xr:uid="{00000000-0005-0000-0000-0000B7670000}"/>
    <cellStyle name="Normal 12 2 2 2 2 9 4" xfId="42960" xr:uid="{00000000-0005-0000-0000-0000B8670000}"/>
    <cellStyle name="Normal 12 2 2 2 3" xfId="13883" xr:uid="{00000000-0005-0000-0000-0000B9670000}"/>
    <cellStyle name="Normal 12 2 2 2 3 10" xfId="13884" xr:uid="{00000000-0005-0000-0000-0000BA670000}"/>
    <cellStyle name="Normal 12 2 2 2 3 10 2" xfId="42964" xr:uid="{00000000-0005-0000-0000-0000BB670000}"/>
    <cellStyle name="Normal 12 2 2 2 3 11" xfId="13885" xr:uid="{00000000-0005-0000-0000-0000BC670000}"/>
    <cellStyle name="Normal 12 2 2 2 3 11 2" xfId="42965" xr:uid="{00000000-0005-0000-0000-0000BD670000}"/>
    <cellStyle name="Normal 12 2 2 2 3 12" xfId="42963" xr:uid="{00000000-0005-0000-0000-0000BE670000}"/>
    <cellStyle name="Normal 12 2 2 2 3 2" xfId="13886" xr:uid="{00000000-0005-0000-0000-0000BF670000}"/>
    <cellStyle name="Normal 12 2 2 2 3 2 10" xfId="13887" xr:uid="{00000000-0005-0000-0000-0000C0670000}"/>
    <cellStyle name="Normal 12 2 2 2 3 2 10 2" xfId="42967" xr:uid="{00000000-0005-0000-0000-0000C1670000}"/>
    <cellStyle name="Normal 12 2 2 2 3 2 11" xfId="42966" xr:uid="{00000000-0005-0000-0000-0000C2670000}"/>
    <cellStyle name="Normal 12 2 2 2 3 2 2" xfId="13888" xr:uid="{00000000-0005-0000-0000-0000C3670000}"/>
    <cellStyle name="Normal 12 2 2 2 3 2 2 2" xfId="13889" xr:uid="{00000000-0005-0000-0000-0000C4670000}"/>
    <cellStyle name="Normal 12 2 2 2 3 2 2 2 2" xfId="13890" xr:uid="{00000000-0005-0000-0000-0000C5670000}"/>
    <cellStyle name="Normal 12 2 2 2 3 2 2 2 2 2" xfId="13891" xr:uid="{00000000-0005-0000-0000-0000C6670000}"/>
    <cellStyle name="Normal 12 2 2 2 3 2 2 2 2 2 2" xfId="42971" xr:uid="{00000000-0005-0000-0000-0000C7670000}"/>
    <cellStyle name="Normal 12 2 2 2 3 2 2 2 2 3" xfId="42970" xr:uid="{00000000-0005-0000-0000-0000C8670000}"/>
    <cellStyle name="Normal 12 2 2 2 3 2 2 2 3" xfId="13892" xr:uid="{00000000-0005-0000-0000-0000C9670000}"/>
    <cellStyle name="Normal 12 2 2 2 3 2 2 2 3 2" xfId="42972" xr:uid="{00000000-0005-0000-0000-0000CA670000}"/>
    <cellStyle name="Normal 12 2 2 2 3 2 2 2 4" xfId="13893" xr:uid="{00000000-0005-0000-0000-0000CB670000}"/>
    <cellStyle name="Normal 12 2 2 2 3 2 2 2 4 2" xfId="42973" xr:uid="{00000000-0005-0000-0000-0000CC670000}"/>
    <cellStyle name="Normal 12 2 2 2 3 2 2 2 5" xfId="13894" xr:uid="{00000000-0005-0000-0000-0000CD670000}"/>
    <cellStyle name="Normal 12 2 2 2 3 2 2 2 5 2" xfId="42974" xr:uid="{00000000-0005-0000-0000-0000CE670000}"/>
    <cellStyle name="Normal 12 2 2 2 3 2 2 2 6" xfId="42969" xr:uid="{00000000-0005-0000-0000-0000CF670000}"/>
    <cellStyle name="Normal 12 2 2 2 3 2 2 3" xfId="13895" xr:uid="{00000000-0005-0000-0000-0000D0670000}"/>
    <cellStyle name="Normal 12 2 2 2 3 2 2 3 2" xfId="13896" xr:uid="{00000000-0005-0000-0000-0000D1670000}"/>
    <cellStyle name="Normal 12 2 2 2 3 2 2 3 2 2" xfId="42976" xr:uid="{00000000-0005-0000-0000-0000D2670000}"/>
    <cellStyle name="Normal 12 2 2 2 3 2 2 3 3" xfId="42975" xr:uid="{00000000-0005-0000-0000-0000D3670000}"/>
    <cellStyle name="Normal 12 2 2 2 3 2 2 4" xfId="13897" xr:uid="{00000000-0005-0000-0000-0000D4670000}"/>
    <cellStyle name="Normal 12 2 2 2 3 2 2 4 2" xfId="42977" xr:uid="{00000000-0005-0000-0000-0000D5670000}"/>
    <cellStyle name="Normal 12 2 2 2 3 2 2 5" xfId="13898" xr:uid="{00000000-0005-0000-0000-0000D6670000}"/>
    <cellStyle name="Normal 12 2 2 2 3 2 2 5 2" xfId="42978" xr:uid="{00000000-0005-0000-0000-0000D7670000}"/>
    <cellStyle name="Normal 12 2 2 2 3 2 2 6" xfId="13899" xr:uid="{00000000-0005-0000-0000-0000D8670000}"/>
    <cellStyle name="Normal 12 2 2 2 3 2 2 6 2" xfId="42979" xr:uid="{00000000-0005-0000-0000-0000D9670000}"/>
    <cellStyle name="Normal 12 2 2 2 3 2 2 7" xfId="42968" xr:uid="{00000000-0005-0000-0000-0000DA670000}"/>
    <cellStyle name="Normal 12 2 2 2 3 2 3" xfId="13900" xr:uid="{00000000-0005-0000-0000-0000DB670000}"/>
    <cellStyle name="Normal 12 2 2 2 3 2 3 2" xfId="13901" xr:uid="{00000000-0005-0000-0000-0000DC670000}"/>
    <cellStyle name="Normal 12 2 2 2 3 2 3 2 2" xfId="13902" xr:uid="{00000000-0005-0000-0000-0000DD670000}"/>
    <cellStyle name="Normal 12 2 2 2 3 2 3 2 2 2" xfId="13903" xr:uid="{00000000-0005-0000-0000-0000DE670000}"/>
    <cellStyle name="Normal 12 2 2 2 3 2 3 2 2 2 2" xfId="42983" xr:uid="{00000000-0005-0000-0000-0000DF670000}"/>
    <cellStyle name="Normal 12 2 2 2 3 2 3 2 2 3" xfId="42982" xr:uid="{00000000-0005-0000-0000-0000E0670000}"/>
    <cellStyle name="Normal 12 2 2 2 3 2 3 2 3" xfId="13904" xr:uid="{00000000-0005-0000-0000-0000E1670000}"/>
    <cellStyle name="Normal 12 2 2 2 3 2 3 2 3 2" xfId="42984" xr:uid="{00000000-0005-0000-0000-0000E2670000}"/>
    <cellStyle name="Normal 12 2 2 2 3 2 3 2 4" xfId="13905" xr:uid="{00000000-0005-0000-0000-0000E3670000}"/>
    <cellStyle name="Normal 12 2 2 2 3 2 3 2 4 2" xfId="42985" xr:uid="{00000000-0005-0000-0000-0000E4670000}"/>
    <cellStyle name="Normal 12 2 2 2 3 2 3 2 5" xfId="13906" xr:uid="{00000000-0005-0000-0000-0000E5670000}"/>
    <cellStyle name="Normal 12 2 2 2 3 2 3 2 5 2" xfId="42986" xr:uid="{00000000-0005-0000-0000-0000E6670000}"/>
    <cellStyle name="Normal 12 2 2 2 3 2 3 2 6" xfId="42981" xr:uid="{00000000-0005-0000-0000-0000E7670000}"/>
    <cellStyle name="Normal 12 2 2 2 3 2 3 3" xfId="13907" xr:uid="{00000000-0005-0000-0000-0000E8670000}"/>
    <cellStyle name="Normal 12 2 2 2 3 2 3 3 2" xfId="13908" xr:uid="{00000000-0005-0000-0000-0000E9670000}"/>
    <cellStyle name="Normal 12 2 2 2 3 2 3 3 2 2" xfId="42988" xr:uid="{00000000-0005-0000-0000-0000EA670000}"/>
    <cellStyle name="Normal 12 2 2 2 3 2 3 3 3" xfId="42987" xr:uid="{00000000-0005-0000-0000-0000EB670000}"/>
    <cellStyle name="Normal 12 2 2 2 3 2 3 4" xfId="13909" xr:uid="{00000000-0005-0000-0000-0000EC670000}"/>
    <cellStyle name="Normal 12 2 2 2 3 2 3 4 2" xfId="42989" xr:uid="{00000000-0005-0000-0000-0000ED670000}"/>
    <cellStyle name="Normal 12 2 2 2 3 2 3 5" xfId="13910" xr:uid="{00000000-0005-0000-0000-0000EE670000}"/>
    <cellStyle name="Normal 12 2 2 2 3 2 3 5 2" xfId="42990" xr:uid="{00000000-0005-0000-0000-0000EF670000}"/>
    <cellStyle name="Normal 12 2 2 2 3 2 3 6" xfId="13911" xr:uid="{00000000-0005-0000-0000-0000F0670000}"/>
    <cellStyle name="Normal 12 2 2 2 3 2 3 6 2" xfId="42991" xr:uid="{00000000-0005-0000-0000-0000F1670000}"/>
    <cellStyle name="Normal 12 2 2 2 3 2 3 7" xfId="42980" xr:uid="{00000000-0005-0000-0000-0000F2670000}"/>
    <cellStyle name="Normal 12 2 2 2 3 2 4" xfId="13912" xr:uid="{00000000-0005-0000-0000-0000F3670000}"/>
    <cellStyle name="Normal 12 2 2 2 3 2 4 2" xfId="13913" xr:uid="{00000000-0005-0000-0000-0000F4670000}"/>
    <cellStyle name="Normal 12 2 2 2 3 2 4 2 2" xfId="13914" xr:uid="{00000000-0005-0000-0000-0000F5670000}"/>
    <cellStyle name="Normal 12 2 2 2 3 2 4 2 2 2" xfId="42994" xr:uid="{00000000-0005-0000-0000-0000F6670000}"/>
    <cellStyle name="Normal 12 2 2 2 3 2 4 2 3" xfId="42993" xr:uid="{00000000-0005-0000-0000-0000F7670000}"/>
    <cellStyle name="Normal 12 2 2 2 3 2 4 3" xfId="13915" xr:uid="{00000000-0005-0000-0000-0000F8670000}"/>
    <cellStyle name="Normal 12 2 2 2 3 2 4 3 2" xfId="42995" xr:uid="{00000000-0005-0000-0000-0000F9670000}"/>
    <cellStyle name="Normal 12 2 2 2 3 2 4 4" xfId="13916" xr:uid="{00000000-0005-0000-0000-0000FA670000}"/>
    <cellStyle name="Normal 12 2 2 2 3 2 4 4 2" xfId="42996" xr:uid="{00000000-0005-0000-0000-0000FB670000}"/>
    <cellStyle name="Normal 12 2 2 2 3 2 4 5" xfId="13917" xr:uid="{00000000-0005-0000-0000-0000FC670000}"/>
    <cellStyle name="Normal 12 2 2 2 3 2 4 5 2" xfId="42997" xr:uid="{00000000-0005-0000-0000-0000FD670000}"/>
    <cellStyle name="Normal 12 2 2 2 3 2 4 6" xfId="42992" xr:uid="{00000000-0005-0000-0000-0000FE670000}"/>
    <cellStyle name="Normal 12 2 2 2 3 2 5" xfId="13918" xr:uid="{00000000-0005-0000-0000-0000FF670000}"/>
    <cellStyle name="Normal 12 2 2 2 3 2 5 2" xfId="13919" xr:uid="{00000000-0005-0000-0000-000000680000}"/>
    <cellStyle name="Normal 12 2 2 2 3 2 5 2 2" xfId="13920" xr:uid="{00000000-0005-0000-0000-000001680000}"/>
    <cellStyle name="Normal 12 2 2 2 3 2 5 2 2 2" xfId="43000" xr:uid="{00000000-0005-0000-0000-000002680000}"/>
    <cellStyle name="Normal 12 2 2 2 3 2 5 2 3" xfId="42999" xr:uid="{00000000-0005-0000-0000-000003680000}"/>
    <cellStyle name="Normal 12 2 2 2 3 2 5 3" xfId="13921" xr:uid="{00000000-0005-0000-0000-000004680000}"/>
    <cellStyle name="Normal 12 2 2 2 3 2 5 3 2" xfId="43001" xr:uid="{00000000-0005-0000-0000-000005680000}"/>
    <cellStyle name="Normal 12 2 2 2 3 2 5 4" xfId="13922" xr:uid="{00000000-0005-0000-0000-000006680000}"/>
    <cellStyle name="Normal 12 2 2 2 3 2 5 4 2" xfId="43002" xr:uid="{00000000-0005-0000-0000-000007680000}"/>
    <cellStyle name="Normal 12 2 2 2 3 2 5 5" xfId="13923" xr:uid="{00000000-0005-0000-0000-000008680000}"/>
    <cellStyle name="Normal 12 2 2 2 3 2 5 5 2" xfId="43003" xr:uid="{00000000-0005-0000-0000-000009680000}"/>
    <cellStyle name="Normal 12 2 2 2 3 2 5 6" xfId="42998" xr:uid="{00000000-0005-0000-0000-00000A680000}"/>
    <cellStyle name="Normal 12 2 2 2 3 2 6" xfId="13924" xr:uid="{00000000-0005-0000-0000-00000B680000}"/>
    <cellStyle name="Normal 12 2 2 2 3 2 6 2" xfId="13925" xr:uid="{00000000-0005-0000-0000-00000C680000}"/>
    <cellStyle name="Normal 12 2 2 2 3 2 6 2 2" xfId="13926" xr:uid="{00000000-0005-0000-0000-00000D680000}"/>
    <cellStyle name="Normal 12 2 2 2 3 2 6 2 2 2" xfId="43006" xr:uid="{00000000-0005-0000-0000-00000E680000}"/>
    <cellStyle name="Normal 12 2 2 2 3 2 6 2 3" xfId="43005" xr:uid="{00000000-0005-0000-0000-00000F680000}"/>
    <cellStyle name="Normal 12 2 2 2 3 2 6 3" xfId="13927" xr:uid="{00000000-0005-0000-0000-000010680000}"/>
    <cellStyle name="Normal 12 2 2 2 3 2 6 3 2" xfId="43007" xr:uid="{00000000-0005-0000-0000-000011680000}"/>
    <cellStyle name="Normal 12 2 2 2 3 2 6 4" xfId="13928" xr:uid="{00000000-0005-0000-0000-000012680000}"/>
    <cellStyle name="Normal 12 2 2 2 3 2 6 4 2" xfId="43008" xr:uid="{00000000-0005-0000-0000-000013680000}"/>
    <cellStyle name="Normal 12 2 2 2 3 2 6 5" xfId="43004" xr:uid="{00000000-0005-0000-0000-000014680000}"/>
    <cellStyle name="Normal 12 2 2 2 3 2 7" xfId="13929" xr:uid="{00000000-0005-0000-0000-000015680000}"/>
    <cellStyle name="Normal 12 2 2 2 3 2 7 2" xfId="13930" xr:uid="{00000000-0005-0000-0000-000016680000}"/>
    <cellStyle name="Normal 12 2 2 2 3 2 7 2 2" xfId="43010" xr:uid="{00000000-0005-0000-0000-000017680000}"/>
    <cellStyle name="Normal 12 2 2 2 3 2 7 3" xfId="13931" xr:uid="{00000000-0005-0000-0000-000018680000}"/>
    <cellStyle name="Normal 12 2 2 2 3 2 7 3 2" xfId="43011" xr:uid="{00000000-0005-0000-0000-000019680000}"/>
    <cellStyle name="Normal 12 2 2 2 3 2 7 4" xfId="43009" xr:uid="{00000000-0005-0000-0000-00001A680000}"/>
    <cellStyle name="Normal 12 2 2 2 3 2 8" xfId="13932" xr:uid="{00000000-0005-0000-0000-00001B680000}"/>
    <cellStyle name="Normal 12 2 2 2 3 2 8 2" xfId="43012" xr:uid="{00000000-0005-0000-0000-00001C680000}"/>
    <cellStyle name="Normal 12 2 2 2 3 2 9" xfId="13933" xr:uid="{00000000-0005-0000-0000-00001D680000}"/>
    <cellStyle name="Normal 12 2 2 2 3 2 9 2" xfId="43013" xr:uid="{00000000-0005-0000-0000-00001E680000}"/>
    <cellStyle name="Normal 12 2 2 2 3 3" xfId="13934" xr:uid="{00000000-0005-0000-0000-00001F680000}"/>
    <cellStyle name="Normal 12 2 2 2 3 3 2" xfId="13935" xr:uid="{00000000-0005-0000-0000-000020680000}"/>
    <cellStyle name="Normal 12 2 2 2 3 3 2 2" xfId="13936" xr:uid="{00000000-0005-0000-0000-000021680000}"/>
    <cellStyle name="Normal 12 2 2 2 3 3 2 2 2" xfId="13937" xr:uid="{00000000-0005-0000-0000-000022680000}"/>
    <cellStyle name="Normal 12 2 2 2 3 3 2 2 2 2" xfId="43017" xr:uid="{00000000-0005-0000-0000-000023680000}"/>
    <cellStyle name="Normal 12 2 2 2 3 3 2 2 3" xfId="43016" xr:uid="{00000000-0005-0000-0000-000024680000}"/>
    <cellStyle name="Normal 12 2 2 2 3 3 2 3" xfId="13938" xr:uid="{00000000-0005-0000-0000-000025680000}"/>
    <cellStyle name="Normal 12 2 2 2 3 3 2 3 2" xfId="43018" xr:uid="{00000000-0005-0000-0000-000026680000}"/>
    <cellStyle name="Normal 12 2 2 2 3 3 2 4" xfId="13939" xr:uid="{00000000-0005-0000-0000-000027680000}"/>
    <cellStyle name="Normal 12 2 2 2 3 3 2 4 2" xfId="43019" xr:uid="{00000000-0005-0000-0000-000028680000}"/>
    <cellStyle name="Normal 12 2 2 2 3 3 2 5" xfId="13940" xr:uid="{00000000-0005-0000-0000-000029680000}"/>
    <cellStyle name="Normal 12 2 2 2 3 3 2 5 2" xfId="43020" xr:uid="{00000000-0005-0000-0000-00002A680000}"/>
    <cellStyle name="Normal 12 2 2 2 3 3 2 6" xfId="43015" xr:uid="{00000000-0005-0000-0000-00002B680000}"/>
    <cellStyle name="Normal 12 2 2 2 3 3 3" xfId="13941" xr:uid="{00000000-0005-0000-0000-00002C680000}"/>
    <cellStyle name="Normal 12 2 2 2 3 3 3 2" xfId="13942" xr:uid="{00000000-0005-0000-0000-00002D680000}"/>
    <cellStyle name="Normal 12 2 2 2 3 3 3 2 2" xfId="13943" xr:uid="{00000000-0005-0000-0000-00002E680000}"/>
    <cellStyle name="Normal 12 2 2 2 3 3 3 2 2 2" xfId="43023" xr:uid="{00000000-0005-0000-0000-00002F680000}"/>
    <cellStyle name="Normal 12 2 2 2 3 3 3 2 3" xfId="43022" xr:uid="{00000000-0005-0000-0000-000030680000}"/>
    <cellStyle name="Normal 12 2 2 2 3 3 3 3" xfId="13944" xr:uid="{00000000-0005-0000-0000-000031680000}"/>
    <cellStyle name="Normal 12 2 2 2 3 3 3 3 2" xfId="43024" xr:uid="{00000000-0005-0000-0000-000032680000}"/>
    <cellStyle name="Normal 12 2 2 2 3 3 3 4" xfId="13945" xr:uid="{00000000-0005-0000-0000-000033680000}"/>
    <cellStyle name="Normal 12 2 2 2 3 3 3 4 2" xfId="43025" xr:uid="{00000000-0005-0000-0000-000034680000}"/>
    <cellStyle name="Normal 12 2 2 2 3 3 3 5" xfId="13946" xr:uid="{00000000-0005-0000-0000-000035680000}"/>
    <cellStyle name="Normal 12 2 2 2 3 3 3 5 2" xfId="43026" xr:uid="{00000000-0005-0000-0000-000036680000}"/>
    <cellStyle name="Normal 12 2 2 2 3 3 3 6" xfId="43021" xr:uid="{00000000-0005-0000-0000-000037680000}"/>
    <cellStyle name="Normal 12 2 2 2 3 3 4" xfId="13947" xr:uid="{00000000-0005-0000-0000-000038680000}"/>
    <cellStyle name="Normal 12 2 2 2 3 3 4 2" xfId="13948" xr:uid="{00000000-0005-0000-0000-000039680000}"/>
    <cellStyle name="Normal 12 2 2 2 3 3 4 2 2" xfId="43028" xr:uid="{00000000-0005-0000-0000-00003A680000}"/>
    <cellStyle name="Normal 12 2 2 2 3 3 4 3" xfId="43027" xr:uid="{00000000-0005-0000-0000-00003B680000}"/>
    <cellStyle name="Normal 12 2 2 2 3 3 5" xfId="13949" xr:uid="{00000000-0005-0000-0000-00003C680000}"/>
    <cellStyle name="Normal 12 2 2 2 3 3 5 2" xfId="43029" xr:uid="{00000000-0005-0000-0000-00003D680000}"/>
    <cellStyle name="Normal 12 2 2 2 3 3 6" xfId="13950" xr:uid="{00000000-0005-0000-0000-00003E680000}"/>
    <cellStyle name="Normal 12 2 2 2 3 3 6 2" xfId="43030" xr:uid="{00000000-0005-0000-0000-00003F680000}"/>
    <cellStyle name="Normal 12 2 2 2 3 3 7" xfId="13951" xr:uid="{00000000-0005-0000-0000-000040680000}"/>
    <cellStyle name="Normal 12 2 2 2 3 3 7 2" xfId="43031" xr:uid="{00000000-0005-0000-0000-000041680000}"/>
    <cellStyle name="Normal 12 2 2 2 3 3 8" xfId="43014" xr:uid="{00000000-0005-0000-0000-000042680000}"/>
    <cellStyle name="Normal 12 2 2 2 3 4" xfId="13952" xr:uid="{00000000-0005-0000-0000-000043680000}"/>
    <cellStyle name="Normal 12 2 2 2 3 4 2" xfId="13953" xr:uid="{00000000-0005-0000-0000-000044680000}"/>
    <cellStyle name="Normal 12 2 2 2 3 4 2 2" xfId="13954" xr:uid="{00000000-0005-0000-0000-000045680000}"/>
    <cellStyle name="Normal 12 2 2 2 3 4 2 2 2" xfId="13955" xr:uid="{00000000-0005-0000-0000-000046680000}"/>
    <cellStyle name="Normal 12 2 2 2 3 4 2 2 2 2" xfId="43035" xr:uid="{00000000-0005-0000-0000-000047680000}"/>
    <cellStyle name="Normal 12 2 2 2 3 4 2 2 3" xfId="43034" xr:uid="{00000000-0005-0000-0000-000048680000}"/>
    <cellStyle name="Normal 12 2 2 2 3 4 2 3" xfId="13956" xr:uid="{00000000-0005-0000-0000-000049680000}"/>
    <cellStyle name="Normal 12 2 2 2 3 4 2 3 2" xfId="43036" xr:uid="{00000000-0005-0000-0000-00004A680000}"/>
    <cellStyle name="Normal 12 2 2 2 3 4 2 4" xfId="13957" xr:uid="{00000000-0005-0000-0000-00004B680000}"/>
    <cellStyle name="Normal 12 2 2 2 3 4 2 4 2" xfId="43037" xr:uid="{00000000-0005-0000-0000-00004C680000}"/>
    <cellStyle name="Normal 12 2 2 2 3 4 2 5" xfId="13958" xr:uid="{00000000-0005-0000-0000-00004D680000}"/>
    <cellStyle name="Normal 12 2 2 2 3 4 2 5 2" xfId="43038" xr:uid="{00000000-0005-0000-0000-00004E680000}"/>
    <cellStyle name="Normal 12 2 2 2 3 4 2 6" xfId="43033" xr:uid="{00000000-0005-0000-0000-00004F680000}"/>
    <cellStyle name="Normal 12 2 2 2 3 4 3" xfId="13959" xr:uid="{00000000-0005-0000-0000-000050680000}"/>
    <cellStyle name="Normal 12 2 2 2 3 4 3 2" xfId="13960" xr:uid="{00000000-0005-0000-0000-000051680000}"/>
    <cellStyle name="Normal 12 2 2 2 3 4 3 2 2" xfId="43040" xr:uid="{00000000-0005-0000-0000-000052680000}"/>
    <cellStyle name="Normal 12 2 2 2 3 4 3 3" xfId="43039" xr:uid="{00000000-0005-0000-0000-000053680000}"/>
    <cellStyle name="Normal 12 2 2 2 3 4 4" xfId="13961" xr:uid="{00000000-0005-0000-0000-000054680000}"/>
    <cellStyle name="Normal 12 2 2 2 3 4 4 2" xfId="43041" xr:uid="{00000000-0005-0000-0000-000055680000}"/>
    <cellStyle name="Normal 12 2 2 2 3 4 5" xfId="13962" xr:uid="{00000000-0005-0000-0000-000056680000}"/>
    <cellStyle name="Normal 12 2 2 2 3 4 5 2" xfId="43042" xr:uid="{00000000-0005-0000-0000-000057680000}"/>
    <cellStyle name="Normal 12 2 2 2 3 4 6" xfId="13963" xr:uid="{00000000-0005-0000-0000-000058680000}"/>
    <cellStyle name="Normal 12 2 2 2 3 4 6 2" xfId="43043" xr:uid="{00000000-0005-0000-0000-000059680000}"/>
    <cellStyle name="Normal 12 2 2 2 3 4 7" xfId="43032" xr:uid="{00000000-0005-0000-0000-00005A680000}"/>
    <cellStyle name="Normal 12 2 2 2 3 5" xfId="13964" xr:uid="{00000000-0005-0000-0000-00005B680000}"/>
    <cellStyle name="Normal 12 2 2 2 3 5 2" xfId="13965" xr:uid="{00000000-0005-0000-0000-00005C680000}"/>
    <cellStyle name="Normal 12 2 2 2 3 5 2 2" xfId="13966" xr:uid="{00000000-0005-0000-0000-00005D680000}"/>
    <cellStyle name="Normal 12 2 2 2 3 5 2 2 2" xfId="43046" xr:uid="{00000000-0005-0000-0000-00005E680000}"/>
    <cellStyle name="Normal 12 2 2 2 3 5 2 3" xfId="43045" xr:uid="{00000000-0005-0000-0000-00005F680000}"/>
    <cellStyle name="Normal 12 2 2 2 3 5 3" xfId="13967" xr:uid="{00000000-0005-0000-0000-000060680000}"/>
    <cellStyle name="Normal 12 2 2 2 3 5 3 2" xfId="43047" xr:uid="{00000000-0005-0000-0000-000061680000}"/>
    <cellStyle name="Normal 12 2 2 2 3 5 4" xfId="13968" xr:uid="{00000000-0005-0000-0000-000062680000}"/>
    <cellStyle name="Normal 12 2 2 2 3 5 4 2" xfId="43048" xr:uid="{00000000-0005-0000-0000-000063680000}"/>
    <cellStyle name="Normal 12 2 2 2 3 5 5" xfId="13969" xr:uid="{00000000-0005-0000-0000-000064680000}"/>
    <cellStyle name="Normal 12 2 2 2 3 5 5 2" xfId="43049" xr:uid="{00000000-0005-0000-0000-000065680000}"/>
    <cellStyle name="Normal 12 2 2 2 3 5 6" xfId="43044" xr:uid="{00000000-0005-0000-0000-000066680000}"/>
    <cellStyle name="Normal 12 2 2 2 3 6" xfId="13970" xr:uid="{00000000-0005-0000-0000-000067680000}"/>
    <cellStyle name="Normal 12 2 2 2 3 6 2" xfId="13971" xr:uid="{00000000-0005-0000-0000-000068680000}"/>
    <cellStyle name="Normal 12 2 2 2 3 6 2 2" xfId="13972" xr:uid="{00000000-0005-0000-0000-000069680000}"/>
    <cellStyle name="Normal 12 2 2 2 3 6 2 2 2" xfId="43052" xr:uid="{00000000-0005-0000-0000-00006A680000}"/>
    <cellStyle name="Normal 12 2 2 2 3 6 2 3" xfId="43051" xr:uid="{00000000-0005-0000-0000-00006B680000}"/>
    <cellStyle name="Normal 12 2 2 2 3 6 3" xfId="13973" xr:uid="{00000000-0005-0000-0000-00006C680000}"/>
    <cellStyle name="Normal 12 2 2 2 3 6 3 2" xfId="43053" xr:uid="{00000000-0005-0000-0000-00006D680000}"/>
    <cellStyle name="Normal 12 2 2 2 3 6 4" xfId="13974" xr:uid="{00000000-0005-0000-0000-00006E680000}"/>
    <cellStyle name="Normal 12 2 2 2 3 6 4 2" xfId="43054" xr:uid="{00000000-0005-0000-0000-00006F680000}"/>
    <cellStyle name="Normal 12 2 2 2 3 6 5" xfId="13975" xr:uid="{00000000-0005-0000-0000-000070680000}"/>
    <cellStyle name="Normal 12 2 2 2 3 6 5 2" xfId="43055" xr:uid="{00000000-0005-0000-0000-000071680000}"/>
    <cellStyle name="Normal 12 2 2 2 3 6 6" xfId="43050" xr:uid="{00000000-0005-0000-0000-000072680000}"/>
    <cellStyle name="Normal 12 2 2 2 3 7" xfId="13976" xr:uid="{00000000-0005-0000-0000-000073680000}"/>
    <cellStyle name="Normal 12 2 2 2 3 7 2" xfId="13977" xr:uid="{00000000-0005-0000-0000-000074680000}"/>
    <cellStyle name="Normal 12 2 2 2 3 7 2 2" xfId="13978" xr:uid="{00000000-0005-0000-0000-000075680000}"/>
    <cellStyle name="Normal 12 2 2 2 3 7 2 2 2" xfId="43058" xr:uid="{00000000-0005-0000-0000-000076680000}"/>
    <cellStyle name="Normal 12 2 2 2 3 7 2 3" xfId="43057" xr:uid="{00000000-0005-0000-0000-000077680000}"/>
    <cellStyle name="Normal 12 2 2 2 3 7 3" xfId="13979" xr:uid="{00000000-0005-0000-0000-000078680000}"/>
    <cellStyle name="Normal 12 2 2 2 3 7 3 2" xfId="43059" xr:uid="{00000000-0005-0000-0000-000079680000}"/>
    <cellStyle name="Normal 12 2 2 2 3 7 4" xfId="13980" xr:uid="{00000000-0005-0000-0000-00007A680000}"/>
    <cellStyle name="Normal 12 2 2 2 3 7 4 2" xfId="43060" xr:uid="{00000000-0005-0000-0000-00007B680000}"/>
    <cellStyle name="Normal 12 2 2 2 3 7 5" xfId="43056" xr:uid="{00000000-0005-0000-0000-00007C680000}"/>
    <cellStyle name="Normal 12 2 2 2 3 8" xfId="13981" xr:uid="{00000000-0005-0000-0000-00007D680000}"/>
    <cellStyle name="Normal 12 2 2 2 3 8 2" xfId="13982" xr:uid="{00000000-0005-0000-0000-00007E680000}"/>
    <cellStyle name="Normal 12 2 2 2 3 8 2 2" xfId="43062" xr:uid="{00000000-0005-0000-0000-00007F680000}"/>
    <cellStyle name="Normal 12 2 2 2 3 8 3" xfId="13983" xr:uid="{00000000-0005-0000-0000-000080680000}"/>
    <cellStyle name="Normal 12 2 2 2 3 8 3 2" xfId="43063" xr:uid="{00000000-0005-0000-0000-000081680000}"/>
    <cellStyle name="Normal 12 2 2 2 3 8 4" xfId="43061" xr:uid="{00000000-0005-0000-0000-000082680000}"/>
    <cellStyle name="Normal 12 2 2 2 3 9" xfId="13984" xr:uid="{00000000-0005-0000-0000-000083680000}"/>
    <cellStyle name="Normal 12 2 2 2 3 9 2" xfId="43064" xr:uid="{00000000-0005-0000-0000-000084680000}"/>
    <cellStyle name="Normal 12 2 2 2 4" xfId="13985" xr:uid="{00000000-0005-0000-0000-000085680000}"/>
    <cellStyle name="Normal 12 2 2 2 4 10" xfId="13986" xr:uid="{00000000-0005-0000-0000-000086680000}"/>
    <cellStyle name="Normal 12 2 2 2 4 10 2" xfId="43066" xr:uid="{00000000-0005-0000-0000-000087680000}"/>
    <cellStyle name="Normal 12 2 2 2 4 11" xfId="43065" xr:uid="{00000000-0005-0000-0000-000088680000}"/>
    <cellStyle name="Normal 12 2 2 2 4 2" xfId="13987" xr:uid="{00000000-0005-0000-0000-000089680000}"/>
    <cellStyle name="Normal 12 2 2 2 4 2 2" xfId="13988" xr:uid="{00000000-0005-0000-0000-00008A680000}"/>
    <cellStyle name="Normal 12 2 2 2 4 2 2 2" xfId="13989" xr:uid="{00000000-0005-0000-0000-00008B680000}"/>
    <cellStyle name="Normal 12 2 2 2 4 2 2 2 2" xfId="13990" xr:uid="{00000000-0005-0000-0000-00008C680000}"/>
    <cellStyle name="Normal 12 2 2 2 4 2 2 2 2 2" xfId="43070" xr:uid="{00000000-0005-0000-0000-00008D680000}"/>
    <cellStyle name="Normal 12 2 2 2 4 2 2 2 3" xfId="43069" xr:uid="{00000000-0005-0000-0000-00008E680000}"/>
    <cellStyle name="Normal 12 2 2 2 4 2 2 3" xfId="13991" xr:uid="{00000000-0005-0000-0000-00008F680000}"/>
    <cellStyle name="Normal 12 2 2 2 4 2 2 3 2" xfId="43071" xr:uid="{00000000-0005-0000-0000-000090680000}"/>
    <cellStyle name="Normal 12 2 2 2 4 2 2 4" xfId="13992" xr:uid="{00000000-0005-0000-0000-000091680000}"/>
    <cellStyle name="Normal 12 2 2 2 4 2 2 4 2" xfId="43072" xr:uid="{00000000-0005-0000-0000-000092680000}"/>
    <cellStyle name="Normal 12 2 2 2 4 2 2 5" xfId="13993" xr:uid="{00000000-0005-0000-0000-000093680000}"/>
    <cellStyle name="Normal 12 2 2 2 4 2 2 5 2" xfId="43073" xr:uid="{00000000-0005-0000-0000-000094680000}"/>
    <cellStyle name="Normal 12 2 2 2 4 2 2 6" xfId="43068" xr:uid="{00000000-0005-0000-0000-000095680000}"/>
    <cellStyle name="Normal 12 2 2 2 4 2 3" xfId="13994" xr:uid="{00000000-0005-0000-0000-000096680000}"/>
    <cellStyle name="Normal 12 2 2 2 4 2 3 2" xfId="13995" xr:uid="{00000000-0005-0000-0000-000097680000}"/>
    <cellStyle name="Normal 12 2 2 2 4 2 3 2 2" xfId="43075" xr:uid="{00000000-0005-0000-0000-000098680000}"/>
    <cellStyle name="Normal 12 2 2 2 4 2 3 3" xfId="43074" xr:uid="{00000000-0005-0000-0000-000099680000}"/>
    <cellStyle name="Normal 12 2 2 2 4 2 4" xfId="13996" xr:uid="{00000000-0005-0000-0000-00009A680000}"/>
    <cellStyle name="Normal 12 2 2 2 4 2 4 2" xfId="43076" xr:uid="{00000000-0005-0000-0000-00009B680000}"/>
    <cellStyle name="Normal 12 2 2 2 4 2 5" xfId="13997" xr:uid="{00000000-0005-0000-0000-00009C680000}"/>
    <cellStyle name="Normal 12 2 2 2 4 2 5 2" xfId="43077" xr:uid="{00000000-0005-0000-0000-00009D680000}"/>
    <cellStyle name="Normal 12 2 2 2 4 2 6" xfId="13998" xr:uid="{00000000-0005-0000-0000-00009E680000}"/>
    <cellStyle name="Normal 12 2 2 2 4 2 6 2" xfId="43078" xr:uid="{00000000-0005-0000-0000-00009F680000}"/>
    <cellStyle name="Normal 12 2 2 2 4 2 7" xfId="43067" xr:uid="{00000000-0005-0000-0000-0000A0680000}"/>
    <cellStyle name="Normal 12 2 2 2 4 3" xfId="13999" xr:uid="{00000000-0005-0000-0000-0000A1680000}"/>
    <cellStyle name="Normal 12 2 2 2 4 3 2" xfId="14000" xr:uid="{00000000-0005-0000-0000-0000A2680000}"/>
    <cellStyle name="Normal 12 2 2 2 4 3 2 2" xfId="14001" xr:uid="{00000000-0005-0000-0000-0000A3680000}"/>
    <cellStyle name="Normal 12 2 2 2 4 3 2 2 2" xfId="14002" xr:uid="{00000000-0005-0000-0000-0000A4680000}"/>
    <cellStyle name="Normal 12 2 2 2 4 3 2 2 2 2" xfId="43082" xr:uid="{00000000-0005-0000-0000-0000A5680000}"/>
    <cellStyle name="Normal 12 2 2 2 4 3 2 2 3" xfId="43081" xr:uid="{00000000-0005-0000-0000-0000A6680000}"/>
    <cellStyle name="Normal 12 2 2 2 4 3 2 3" xfId="14003" xr:uid="{00000000-0005-0000-0000-0000A7680000}"/>
    <cellStyle name="Normal 12 2 2 2 4 3 2 3 2" xfId="43083" xr:uid="{00000000-0005-0000-0000-0000A8680000}"/>
    <cellStyle name="Normal 12 2 2 2 4 3 2 4" xfId="14004" xr:uid="{00000000-0005-0000-0000-0000A9680000}"/>
    <cellStyle name="Normal 12 2 2 2 4 3 2 4 2" xfId="43084" xr:uid="{00000000-0005-0000-0000-0000AA680000}"/>
    <cellStyle name="Normal 12 2 2 2 4 3 2 5" xfId="14005" xr:uid="{00000000-0005-0000-0000-0000AB680000}"/>
    <cellStyle name="Normal 12 2 2 2 4 3 2 5 2" xfId="43085" xr:uid="{00000000-0005-0000-0000-0000AC680000}"/>
    <cellStyle name="Normal 12 2 2 2 4 3 2 6" xfId="43080" xr:uid="{00000000-0005-0000-0000-0000AD680000}"/>
    <cellStyle name="Normal 12 2 2 2 4 3 3" xfId="14006" xr:uid="{00000000-0005-0000-0000-0000AE680000}"/>
    <cellStyle name="Normal 12 2 2 2 4 3 3 2" xfId="14007" xr:uid="{00000000-0005-0000-0000-0000AF680000}"/>
    <cellStyle name="Normal 12 2 2 2 4 3 3 2 2" xfId="43087" xr:uid="{00000000-0005-0000-0000-0000B0680000}"/>
    <cellStyle name="Normal 12 2 2 2 4 3 3 3" xfId="43086" xr:uid="{00000000-0005-0000-0000-0000B1680000}"/>
    <cellStyle name="Normal 12 2 2 2 4 3 4" xfId="14008" xr:uid="{00000000-0005-0000-0000-0000B2680000}"/>
    <cellStyle name="Normal 12 2 2 2 4 3 4 2" xfId="43088" xr:uid="{00000000-0005-0000-0000-0000B3680000}"/>
    <cellStyle name="Normal 12 2 2 2 4 3 5" xfId="14009" xr:uid="{00000000-0005-0000-0000-0000B4680000}"/>
    <cellStyle name="Normal 12 2 2 2 4 3 5 2" xfId="43089" xr:uid="{00000000-0005-0000-0000-0000B5680000}"/>
    <cellStyle name="Normal 12 2 2 2 4 3 6" xfId="14010" xr:uid="{00000000-0005-0000-0000-0000B6680000}"/>
    <cellStyle name="Normal 12 2 2 2 4 3 6 2" xfId="43090" xr:uid="{00000000-0005-0000-0000-0000B7680000}"/>
    <cellStyle name="Normal 12 2 2 2 4 3 7" xfId="43079" xr:uid="{00000000-0005-0000-0000-0000B8680000}"/>
    <cellStyle name="Normal 12 2 2 2 4 4" xfId="14011" xr:uid="{00000000-0005-0000-0000-0000B9680000}"/>
    <cellStyle name="Normal 12 2 2 2 4 4 2" xfId="14012" xr:uid="{00000000-0005-0000-0000-0000BA680000}"/>
    <cellStyle name="Normal 12 2 2 2 4 4 2 2" xfId="14013" xr:uid="{00000000-0005-0000-0000-0000BB680000}"/>
    <cellStyle name="Normal 12 2 2 2 4 4 2 2 2" xfId="43093" xr:uid="{00000000-0005-0000-0000-0000BC680000}"/>
    <cellStyle name="Normal 12 2 2 2 4 4 2 3" xfId="43092" xr:uid="{00000000-0005-0000-0000-0000BD680000}"/>
    <cellStyle name="Normal 12 2 2 2 4 4 3" xfId="14014" xr:uid="{00000000-0005-0000-0000-0000BE680000}"/>
    <cellStyle name="Normal 12 2 2 2 4 4 3 2" xfId="43094" xr:uid="{00000000-0005-0000-0000-0000BF680000}"/>
    <cellStyle name="Normal 12 2 2 2 4 4 4" xfId="14015" xr:uid="{00000000-0005-0000-0000-0000C0680000}"/>
    <cellStyle name="Normal 12 2 2 2 4 4 4 2" xfId="43095" xr:uid="{00000000-0005-0000-0000-0000C1680000}"/>
    <cellStyle name="Normal 12 2 2 2 4 4 5" xfId="14016" xr:uid="{00000000-0005-0000-0000-0000C2680000}"/>
    <cellStyle name="Normal 12 2 2 2 4 4 5 2" xfId="43096" xr:uid="{00000000-0005-0000-0000-0000C3680000}"/>
    <cellStyle name="Normal 12 2 2 2 4 4 6" xfId="43091" xr:uid="{00000000-0005-0000-0000-0000C4680000}"/>
    <cellStyle name="Normal 12 2 2 2 4 5" xfId="14017" xr:uid="{00000000-0005-0000-0000-0000C5680000}"/>
    <cellStyle name="Normal 12 2 2 2 4 5 2" xfId="14018" xr:uid="{00000000-0005-0000-0000-0000C6680000}"/>
    <cellStyle name="Normal 12 2 2 2 4 5 2 2" xfId="14019" xr:uid="{00000000-0005-0000-0000-0000C7680000}"/>
    <cellStyle name="Normal 12 2 2 2 4 5 2 2 2" xfId="43099" xr:uid="{00000000-0005-0000-0000-0000C8680000}"/>
    <cellStyle name="Normal 12 2 2 2 4 5 2 3" xfId="43098" xr:uid="{00000000-0005-0000-0000-0000C9680000}"/>
    <cellStyle name="Normal 12 2 2 2 4 5 3" xfId="14020" xr:uid="{00000000-0005-0000-0000-0000CA680000}"/>
    <cellStyle name="Normal 12 2 2 2 4 5 3 2" xfId="43100" xr:uid="{00000000-0005-0000-0000-0000CB680000}"/>
    <cellStyle name="Normal 12 2 2 2 4 5 4" xfId="14021" xr:uid="{00000000-0005-0000-0000-0000CC680000}"/>
    <cellStyle name="Normal 12 2 2 2 4 5 4 2" xfId="43101" xr:uid="{00000000-0005-0000-0000-0000CD680000}"/>
    <cellStyle name="Normal 12 2 2 2 4 5 5" xfId="14022" xr:uid="{00000000-0005-0000-0000-0000CE680000}"/>
    <cellStyle name="Normal 12 2 2 2 4 5 5 2" xfId="43102" xr:uid="{00000000-0005-0000-0000-0000CF680000}"/>
    <cellStyle name="Normal 12 2 2 2 4 5 6" xfId="43097" xr:uid="{00000000-0005-0000-0000-0000D0680000}"/>
    <cellStyle name="Normal 12 2 2 2 4 6" xfId="14023" xr:uid="{00000000-0005-0000-0000-0000D1680000}"/>
    <cellStyle name="Normal 12 2 2 2 4 6 2" xfId="14024" xr:uid="{00000000-0005-0000-0000-0000D2680000}"/>
    <cellStyle name="Normal 12 2 2 2 4 6 2 2" xfId="14025" xr:uid="{00000000-0005-0000-0000-0000D3680000}"/>
    <cellStyle name="Normal 12 2 2 2 4 6 2 2 2" xfId="43105" xr:uid="{00000000-0005-0000-0000-0000D4680000}"/>
    <cellStyle name="Normal 12 2 2 2 4 6 2 3" xfId="43104" xr:uid="{00000000-0005-0000-0000-0000D5680000}"/>
    <cellStyle name="Normal 12 2 2 2 4 6 3" xfId="14026" xr:uid="{00000000-0005-0000-0000-0000D6680000}"/>
    <cellStyle name="Normal 12 2 2 2 4 6 3 2" xfId="43106" xr:uid="{00000000-0005-0000-0000-0000D7680000}"/>
    <cellStyle name="Normal 12 2 2 2 4 6 4" xfId="14027" xr:uid="{00000000-0005-0000-0000-0000D8680000}"/>
    <cellStyle name="Normal 12 2 2 2 4 6 4 2" xfId="43107" xr:uid="{00000000-0005-0000-0000-0000D9680000}"/>
    <cellStyle name="Normal 12 2 2 2 4 6 5" xfId="43103" xr:uid="{00000000-0005-0000-0000-0000DA680000}"/>
    <cellStyle name="Normal 12 2 2 2 4 7" xfId="14028" xr:uid="{00000000-0005-0000-0000-0000DB680000}"/>
    <cellStyle name="Normal 12 2 2 2 4 7 2" xfId="14029" xr:uid="{00000000-0005-0000-0000-0000DC680000}"/>
    <cellStyle name="Normal 12 2 2 2 4 7 2 2" xfId="43109" xr:uid="{00000000-0005-0000-0000-0000DD680000}"/>
    <cellStyle name="Normal 12 2 2 2 4 7 3" xfId="14030" xr:uid="{00000000-0005-0000-0000-0000DE680000}"/>
    <cellStyle name="Normal 12 2 2 2 4 7 3 2" xfId="43110" xr:uid="{00000000-0005-0000-0000-0000DF680000}"/>
    <cellStyle name="Normal 12 2 2 2 4 7 4" xfId="43108" xr:uid="{00000000-0005-0000-0000-0000E0680000}"/>
    <cellStyle name="Normal 12 2 2 2 4 8" xfId="14031" xr:uid="{00000000-0005-0000-0000-0000E1680000}"/>
    <cellStyle name="Normal 12 2 2 2 4 8 2" xfId="43111" xr:uid="{00000000-0005-0000-0000-0000E2680000}"/>
    <cellStyle name="Normal 12 2 2 2 4 9" xfId="14032" xr:uid="{00000000-0005-0000-0000-0000E3680000}"/>
    <cellStyle name="Normal 12 2 2 2 4 9 2" xfId="43112" xr:uid="{00000000-0005-0000-0000-0000E4680000}"/>
    <cellStyle name="Normal 12 2 2 2 5" xfId="14033" xr:uid="{00000000-0005-0000-0000-0000E5680000}"/>
    <cellStyle name="Normal 12 2 2 2 5 2" xfId="14034" xr:uid="{00000000-0005-0000-0000-0000E6680000}"/>
    <cellStyle name="Normal 12 2 2 2 5 2 2" xfId="14035" xr:uid="{00000000-0005-0000-0000-0000E7680000}"/>
    <cellStyle name="Normal 12 2 2 2 5 2 2 2" xfId="14036" xr:uid="{00000000-0005-0000-0000-0000E8680000}"/>
    <cellStyle name="Normal 12 2 2 2 5 2 2 2 2" xfId="43116" xr:uid="{00000000-0005-0000-0000-0000E9680000}"/>
    <cellStyle name="Normal 12 2 2 2 5 2 2 3" xfId="43115" xr:uid="{00000000-0005-0000-0000-0000EA680000}"/>
    <cellStyle name="Normal 12 2 2 2 5 2 3" xfId="14037" xr:uid="{00000000-0005-0000-0000-0000EB680000}"/>
    <cellStyle name="Normal 12 2 2 2 5 2 3 2" xfId="43117" xr:uid="{00000000-0005-0000-0000-0000EC680000}"/>
    <cellStyle name="Normal 12 2 2 2 5 2 4" xfId="14038" xr:uid="{00000000-0005-0000-0000-0000ED680000}"/>
    <cellStyle name="Normal 12 2 2 2 5 2 4 2" xfId="43118" xr:uid="{00000000-0005-0000-0000-0000EE680000}"/>
    <cellStyle name="Normal 12 2 2 2 5 2 5" xfId="14039" xr:uid="{00000000-0005-0000-0000-0000EF680000}"/>
    <cellStyle name="Normal 12 2 2 2 5 2 5 2" xfId="43119" xr:uid="{00000000-0005-0000-0000-0000F0680000}"/>
    <cellStyle name="Normal 12 2 2 2 5 2 6" xfId="43114" xr:uid="{00000000-0005-0000-0000-0000F1680000}"/>
    <cellStyle name="Normal 12 2 2 2 5 3" xfId="14040" xr:uid="{00000000-0005-0000-0000-0000F2680000}"/>
    <cellStyle name="Normal 12 2 2 2 5 3 2" xfId="14041" xr:uid="{00000000-0005-0000-0000-0000F3680000}"/>
    <cellStyle name="Normal 12 2 2 2 5 3 2 2" xfId="14042" xr:uid="{00000000-0005-0000-0000-0000F4680000}"/>
    <cellStyle name="Normal 12 2 2 2 5 3 2 2 2" xfId="43122" xr:uid="{00000000-0005-0000-0000-0000F5680000}"/>
    <cellStyle name="Normal 12 2 2 2 5 3 2 3" xfId="43121" xr:uid="{00000000-0005-0000-0000-0000F6680000}"/>
    <cellStyle name="Normal 12 2 2 2 5 3 3" xfId="14043" xr:uid="{00000000-0005-0000-0000-0000F7680000}"/>
    <cellStyle name="Normal 12 2 2 2 5 3 3 2" xfId="43123" xr:uid="{00000000-0005-0000-0000-0000F8680000}"/>
    <cellStyle name="Normal 12 2 2 2 5 3 4" xfId="14044" xr:uid="{00000000-0005-0000-0000-0000F9680000}"/>
    <cellStyle name="Normal 12 2 2 2 5 3 4 2" xfId="43124" xr:uid="{00000000-0005-0000-0000-0000FA680000}"/>
    <cellStyle name="Normal 12 2 2 2 5 3 5" xfId="14045" xr:uid="{00000000-0005-0000-0000-0000FB680000}"/>
    <cellStyle name="Normal 12 2 2 2 5 3 5 2" xfId="43125" xr:uid="{00000000-0005-0000-0000-0000FC680000}"/>
    <cellStyle name="Normal 12 2 2 2 5 3 6" xfId="43120" xr:uid="{00000000-0005-0000-0000-0000FD680000}"/>
    <cellStyle name="Normal 12 2 2 2 5 4" xfId="14046" xr:uid="{00000000-0005-0000-0000-0000FE680000}"/>
    <cellStyle name="Normal 12 2 2 2 5 4 2" xfId="14047" xr:uid="{00000000-0005-0000-0000-0000FF680000}"/>
    <cellStyle name="Normal 12 2 2 2 5 4 2 2" xfId="43127" xr:uid="{00000000-0005-0000-0000-000000690000}"/>
    <cellStyle name="Normal 12 2 2 2 5 4 3" xfId="43126" xr:uid="{00000000-0005-0000-0000-000001690000}"/>
    <cellStyle name="Normal 12 2 2 2 5 5" xfId="14048" xr:uid="{00000000-0005-0000-0000-000002690000}"/>
    <cellStyle name="Normal 12 2 2 2 5 5 2" xfId="43128" xr:uid="{00000000-0005-0000-0000-000003690000}"/>
    <cellStyle name="Normal 12 2 2 2 5 6" xfId="14049" xr:uid="{00000000-0005-0000-0000-000004690000}"/>
    <cellStyle name="Normal 12 2 2 2 5 6 2" xfId="43129" xr:uid="{00000000-0005-0000-0000-000005690000}"/>
    <cellStyle name="Normal 12 2 2 2 5 7" xfId="14050" xr:uid="{00000000-0005-0000-0000-000006690000}"/>
    <cellStyle name="Normal 12 2 2 2 5 7 2" xfId="43130" xr:uid="{00000000-0005-0000-0000-000007690000}"/>
    <cellStyle name="Normal 12 2 2 2 5 8" xfId="43113" xr:uid="{00000000-0005-0000-0000-000008690000}"/>
    <cellStyle name="Normal 12 2 2 2 6" xfId="14051" xr:uid="{00000000-0005-0000-0000-000009690000}"/>
    <cellStyle name="Normal 12 2 2 2 6 2" xfId="14052" xr:uid="{00000000-0005-0000-0000-00000A690000}"/>
    <cellStyle name="Normal 12 2 2 2 6 2 2" xfId="14053" xr:uid="{00000000-0005-0000-0000-00000B690000}"/>
    <cellStyle name="Normal 12 2 2 2 6 2 2 2" xfId="14054" xr:uid="{00000000-0005-0000-0000-00000C690000}"/>
    <cellStyle name="Normal 12 2 2 2 6 2 2 2 2" xfId="43134" xr:uid="{00000000-0005-0000-0000-00000D690000}"/>
    <cellStyle name="Normal 12 2 2 2 6 2 2 3" xfId="43133" xr:uid="{00000000-0005-0000-0000-00000E690000}"/>
    <cellStyle name="Normal 12 2 2 2 6 2 3" xfId="14055" xr:uid="{00000000-0005-0000-0000-00000F690000}"/>
    <cellStyle name="Normal 12 2 2 2 6 2 3 2" xfId="43135" xr:uid="{00000000-0005-0000-0000-000010690000}"/>
    <cellStyle name="Normal 12 2 2 2 6 2 4" xfId="14056" xr:uid="{00000000-0005-0000-0000-000011690000}"/>
    <cellStyle name="Normal 12 2 2 2 6 2 4 2" xfId="43136" xr:uid="{00000000-0005-0000-0000-000012690000}"/>
    <cellStyle name="Normal 12 2 2 2 6 2 5" xfId="14057" xr:uid="{00000000-0005-0000-0000-000013690000}"/>
    <cellStyle name="Normal 12 2 2 2 6 2 5 2" xfId="43137" xr:uid="{00000000-0005-0000-0000-000014690000}"/>
    <cellStyle name="Normal 12 2 2 2 6 2 6" xfId="43132" xr:uid="{00000000-0005-0000-0000-000015690000}"/>
    <cellStyle name="Normal 12 2 2 2 6 3" xfId="14058" xr:uid="{00000000-0005-0000-0000-000016690000}"/>
    <cellStyle name="Normal 12 2 2 2 6 3 2" xfId="14059" xr:uid="{00000000-0005-0000-0000-000017690000}"/>
    <cellStyle name="Normal 12 2 2 2 6 3 2 2" xfId="43139" xr:uid="{00000000-0005-0000-0000-000018690000}"/>
    <cellStyle name="Normal 12 2 2 2 6 3 3" xfId="43138" xr:uid="{00000000-0005-0000-0000-000019690000}"/>
    <cellStyle name="Normal 12 2 2 2 6 4" xfId="14060" xr:uid="{00000000-0005-0000-0000-00001A690000}"/>
    <cellStyle name="Normal 12 2 2 2 6 4 2" xfId="43140" xr:uid="{00000000-0005-0000-0000-00001B690000}"/>
    <cellStyle name="Normal 12 2 2 2 6 5" xfId="14061" xr:uid="{00000000-0005-0000-0000-00001C690000}"/>
    <cellStyle name="Normal 12 2 2 2 6 5 2" xfId="43141" xr:uid="{00000000-0005-0000-0000-00001D690000}"/>
    <cellStyle name="Normal 12 2 2 2 6 6" xfId="14062" xr:uid="{00000000-0005-0000-0000-00001E690000}"/>
    <cellStyle name="Normal 12 2 2 2 6 6 2" xfId="43142" xr:uid="{00000000-0005-0000-0000-00001F690000}"/>
    <cellStyle name="Normal 12 2 2 2 6 7" xfId="43131" xr:uid="{00000000-0005-0000-0000-000020690000}"/>
    <cellStyle name="Normal 12 2 2 2 7" xfId="14063" xr:uid="{00000000-0005-0000-0000-000021690000}"/>
    <cellStyle name="Normal 12 2 2 2 7 2" xfId="14064" xr:uid="{00000000-0005-0000-0000-000022690000}"/>
    <cellStyle name="Normal 12 2 2 2 7 2 2" xfId="14065" xr:uid="{00000000-0005-0000-0000-000023690000}"/>
    <cellStyle name="Normal 12 2 2 2 7 2 2 2" xfId="43145" xr:uid="{00000000-0005-0000-0000-000024690000}"/>
    <cellStyle name="Normal 12 2 2 2 7 2 3" xfId="43144" xr:uid="{00000000-0005-0000-0000-000025690000}"/>
    <cellStyle name="Normal 12 2 2 2 7 3" xfId="14066" xr:uid="{00000000-0005-0000-0000-000026690000}"/>
    <cellStyle name="Normal 12 2 2 2 7 3 2" xfId="43146" xr:uid="{00000000-0005-0000-0000-000027690000}"/>
    <cellStyle name="Normal 12 2 2 2 7 4" xfId="14067" xr:uid="{00000000-0005-0000-0000-000028690000}"/>
    <cellStyle name="Normal 12 2 2 2 7 4 2" xfId="43147" xr:uid="{00000000-0005-0000-0000-000029690000}"/>
    <cellStyle name="Normal 12 2 2 2 7 5" xfId="14068" xr:uid="{00000000-0005-0000-0000-00002A690000}"/>
    <cellStyle name="Normal 12 2 2 2 7 5 2" xfId="43148" xr:uid="{00000000-0005-0000-0000-00002B690000}"/>
    <cellStyle name="Normal 12 2 2 2 7 6" xfId="43143" xr:uid="{00000000-0005-0000-0000-00002C690000}"/>
    <cellStyle name="Normal 12 2 2 2 8" xfId="14069" xr:uid="{00000000-0005-0000-0000-00002D690000}"/>
    <cellStyle name="Normal 12 2 2 2 8 2" xfId="14070" xr:uid="{00000000-0005-0000-0000-00002E690000}"/>
    <cellStyle name="Normal 12 2 2 2 8 2 2" xfId="14071" xr:uid="{00000000-0005-0000-0000-00002F690000}"/>
    <cellStyle name="Normal 12 2 2 2 8 2 2 2" xfId="43151" xr:uid="{00000000-0005-0000-0000-000030690000}"/>
    <cellStyle name="Normal 12 2 2 2 8 2 3" xfId="43150" xr:uid="{00000000-0005-0000-0000-000031690000}"/>
    <cellStyle name="Normal 12 2 2 2 8 3" xfId="14072" xr:uid="{00000000-0005-0000-0000-000032690000}"/>
    <cellStyle name="Normal 12 2 2 2 8 3 2" xfId="43152" xr:uid="{00000000-0005-0000-0000-000033690000}"/>
    <cellStyle name="Normal 12 2 2 2 8 4" xfId="14073" xr:uid="{00000000-0005-0000-0000-000034690000}"/>
    <cellStyle name="Normal 12 2 2 2 8 4 2" xfId="43153" xr:uid="{00000000-0005-0000-0000-000035690000}"/>
    <cellStyle name="Normal 12 2 2 2 8 5" xfId="14074" xr:uid="{00000000-0005-0000-0000-000036690000}"/>
    <cellStyle name="Normal 12 2 2 2 8 5 2" xfId="43154" xr:uid="{00000000-0005-0000-0000-000037690000}"/>
    <cellStyle name="Normal 12 2 2 2 8 6" xfId="43149" xr:uid="{00000000-0005-0000-0000-000038690000}"/>
    <cellStyle name="Normal 12 2 2 2 9" xfId="14075" xr:uid="{00000000-0005-0000-0000-000039690000}"/>
    <cellStyle name="Normal 12 2 2 2 9 2" xfId="14076" xr:uid="{00000000-0005-0000-0000-00003A690000}"/>
    <cellStyle name="Normal 12 2 2 2 9 2 2" xfId="14077" xr:uid="{00000000-0005-0000-0000-00003B690000}"/>
    <cellStyle name="Normal 12 2 2 2 9 2 2 2" xfId="43157" xr:uid="{00000000-0005-0000-0000-00003C690000}"/>
    <cellStyle name="Normal 12 2 2 2 9 2 3" xfId="43156" xr:uid="{00000000-0005-0000-0000-00003D690000}"/>
    <cellStyle name="Normal 12 2 2 2 9 3" xfId="14078" xr:uid="{00000000-0005-0000-0000-00003E690000}"/>
    <cellStyle name="Normal 12 2 2 2 9 3 2" xfId="43158" xr:uid="{00000000-0005-0000-0000-00003F690000}"/>
    <cellStyle name="Normal 12 2 2 2 9 4" xfId="14079" xr:uid="{00000000-0005-0000-0000-000040690000}"/>
    <cellStyle name="Normal 12 2 2 2 9 4 2" xfId="43159" xr:uid="{00000000-0005-0000-0000-000041690000}"/>
    <cellStyle name="Normal 12 2 2 2 9 5" xfId="43155" xr:uid="{00000000-0005-0000-0000-000042690000}"/>
    <cellStyle name="Normal 12 2 2 3" xfId="14080" xr:uid="{00000000-0005-0000-0000-000043690000}"/>
    <cellStyle name="Normal 12 2 2 3 10" xfId="14081" xr:uid="{00000000-0005-0000-0000-000044690000}"/>
    <cellStyle name="Normal 12 2 2 3 10 2" xfId="43161" xr:uid="{00000000-0005-0000-0000-000045690000}"/>
    <cellStyle name="Normal 12 2 2 3 11" xfId="14082" xr:uid="{00000000-0005-0000-0000-000046690000}"/>
    <cellStyle name="Normal 12 2 2 3 11 2" xfId="43162" xr:uid="{00000000-0005-0000-0000-000047690000}"/>
    <cellStyle name="Normal 12 2 2 3 12" xfId="14083" xr:uid="{00000000-0005-0000-0000-000048690000}"/>
    <cellStyle name="Normal 12 2 2 3 12 2" xfId="43163" xr:uid="{00000000-0005-0000-0000-000049690000}"/>
    <cellStyle name="Normal 12 2 2 3 13" xfId="43160" xr:uid="{00000000-0005-0000-0000-00004A690000}"/>
    <cellStyle name="Normal 12 2 2 3 2" xfId="14084" xr:uid="{00000000-0005-0000-0000-00004B690000}"/>
    <cellStyle name="Normal 12 2 2 3 2 10" xfId="14085" xr:uid="{00000000-0005-0000-0000-00004C690000}"/>
    <cellStyle name="Normal 12 2 2 3 2 10 2" xfId="43165" xr:uid="{00000000-0005-0000-0000-00004D690000}"/>
    <cellStyle name="Normal 12 2 2 3 2 11" xfId="14086" xr:uid="{00000000-0005-0000-0000-00004E690000}"/>
    <cellStyle name="Normal 12 2 2 3 2 11 2" xfId="43166" xr:uid="{00000000-0005-0000-0000-00004F690000}"/>
    <cellStyle name="Normal 12 2 2 3 2 12" xfId="43164" xr:uid="{00000000-0005-0000-0000-000050690000}"/>
    <cellStyle name="Normal 12 2 2 3 2 2" xfId="14087" xr:uid="{00000000-0005-0000-0000-000051690000}"/>
    <cellStyle name="Normal 12 2 2 3 2 2 10" xfId="14088" xr:uid="{00000000-0005-0000-0000-000052690000}"/>
    <cellStyle name="Normal 12 2 2 3 2 2 10 2" xfId="43168" xr:uid="{00000000-0005-0000-0000-000053690000}"/>
    <cellStyle name="Normal 12 2 2 3 2 2 11" xfId="43167" xr:uid="{00000000-0005-0000-0000-000054690000}"/>
    <cellStyle name="Normal 12 2 2 3 2 2 2" xfId="14089" xr:uid="{00000000-0005-0000-0000-000055690000}"/>
    <cellStyle name="Normal 12 2 2 3 2 2 2 2" xfId="14090" xr:uid="{00000000-0005-0000-0000-000056690000}"/>
    <cellStyle name="Normal 12 2 2 3 2 2 2 2 2" xfId="14091" xr:uid="{00000000-0005-0000-0000-000057690000}"/>
    <cellStyle name="Normal 12 2 2 3 2 2 2 2 2 2" xfId="14092" xr:uid="{00000000-0005-0000-0000-000058690000}"/>
    <cellStyle name="Normal 12 2 2 3 2 2 2 2 2 2 2" xfId="43172" xr:uid="{00000000-0005-0000-0000-000059690000}"/>
    <cellStyle name="Normal 12 2 2 3 2 2 2 2 2 3" xfId="43171" xr:uid="{00000000-0005-0000-0000-00005A690000}"/>
    <cellStyle name="Normal 12 2 2 3 2 2 2 2 3" xfId="14093" xr:uid="{00000000-0005-0000-0000-00005B690000}"/>
    <cellStyle name="Normal 12 2 2 3 2 2 2 2 3 2" xfId="43173" xr:uid="{00000000-0005-0000-0000-00005C690000}"/>
    <cellStyle name="Normal 12 2 2 3 2 2 2 2 4" xfId="14094" xr:uid="{00000000-0005-0000-0000-00005D690000}"/>
    <cellStyle name="Normal 12 2 2 3 2 2 2 2 4 2" xfId="43174" xr:uid="{00000000-0005-0000-0000-00005E690000}"/>
    <cellStyle name="Normal 12 2 2 3 2 2 2 2 5" xfId="14095" xr:uid="{00000000-0005-0000-0000-00005F690000}"/>
    <cellStyle name="Normal 12 2 2 3 2 2 2 2 5 2" xfId="43175" xr:uid="{00000000-0005-0000-0000-000060690000}"/>
    <cellStyle name="Normal 12 2 2 3 2 2 2 2 6" xfId="43170" xr:uid="{00000000-0005-0000-0000-000061690000}"/>
    <cellStyle name="Normal 12 2 2 3 2 2 2 3" xfId="14096" xr:uid="{00000000-0005-0000-0000-000062690000}"/>
    <cellStyle name="Normal 12 2 2 3 2 2 2 3 2" xfId="14097" xr:uid="{00000000-0005-0000-0000-000063690000}"/>
    <cellStyle name="Normal 12 2 2 3 2 2 2 3 2 2" xfId="43177" xr:uid="{00000000-0005-0000-0000-000064690000}"/>
    <cellStyle name="Normal 12 2 2 3 2 2 2 3 3" xfId="43176" xr:uid="{00000000-0005-0000-0000-000065690000}"/>
    <cellStyle name="Normal 12 2 2 3 2 2 2 4" xfId="14098" xr:uid="{00000000-0005-0000-0000-000066690000}"/>
    <cellStyle name="Normal 12 2 2 3 2 2 2 4 2" xfId="43178" xr:uid="{00000000-0005-0000-0000-000067690000}"/>
    <cellStyle name="Normal 12 2 2 3 2 2 2 5" xfId="14099" xr:uid="{00000000-0005-0000-0000-000068690000}"/>
    <cellStyle name="Normal 12 2 2 3 2 2 2 5 2" xfId="43179" xr:uid="{00000000-0005-0000-0000-000069690000}"/>
    <cellStyle name="Normal 12 2 2 3 2 2 2 6" xfId="14100" xr:uid="{00000000-0005-0000-0000-00006A690000}"/>
    <cellStyle name="Normal 12 2 2 3 2 2 2 6 2" xfId="43180" xr:uid="{00000000-0005-0000-0000-00006B690000}"/>
    <cellStyle name="Normal 12 2 2 3 2 2 2 7" xfId="43169" xr:uid="{00000000-0005-0000-0000-00006C690000}"/>
    <cellStyle name="Normal 12 2 2 3 2 2 3" xfId="14101" xr:uid="{00000000-0005-0000-0000-00006D690000}"/>
    <cellStyle name="Normal 12 2 2 3 2 2 3 2" xfId="14102" xr:uid="{00000000-0005-0000-0000-00006E690000}"/>
    <cellStyle name="Normal 12 2 2 3 2 2 3 2 2" xfId="14103" xr:uid="{00000000-0005-0000-0000-00006F690000}"/>
    <cellStyle name="Normal 12 2 2 3 2 2 3 2 2 2" xfId="14104" xr:uid="{00000000-0005-0000-0000-000070690000}"/>
    <cellStyle name="Normal 12 2 2 3 2 2 3 2 2 2 2" xfId="43184" xr:uid="{00000000-0005-0000-0000-000071690000}"/>
    <cellStyle name="Normal 12 2 2 3 2 2 3 2 2 3" xfId="43183" xr:uid="{00000000-0005-0000-0000-000072690000}"/>
    <cellStyle name="Normal 12 2 2 3 2 2 3 2 3" xfId="14105" xr:uid="{00000000-0005-0000-0000-000073690000}"/>
    <cellStyle name="Normal 12 2 2 3 2 2 3 2 3 2" xfId="43185" xr:uid="{00000000-0005-0000-0000-000074690000}"/>
    <cellStyle name="Normal 12 2 2 3 2 2 3 2 4" xfId="14106" xr:uid="{00000000-0005-0000-0000-000075690000}"/>
    <cellStyle name="Normal 12 2 2 3 2 2 3 2 4 2" xfId="43186" xr:uid="{00000000-0005-0000-0000-000076690000}"/>
    <cellStyle name="Normal 12 2 2 3 2 2 3 2 5" xfId="14107" xr:uid="{00000000-0005-0000-0000-000077690000}"/>
    <cellStyle name="Normal 12 2 2 3 2 2 3 2 5 2" xfId="43187" xr:uid="{00000000-0005-0000-0000-000078690000}"/>
    <cellStyle name="Normal 12 2 2 3 2 2 3 2 6" xfId="43182" xr:uid="{00000000-0005-0000-0000-000079690000}"/>
    <cellStyle name="Normal 12 2 2 3 2 2 3 3" xfId="14108" xr:uid="{00000000-0005-0000-0000-00007A690000}"/>
    <cellStyle name="Normal 12 2 2 3 2 2 3 3 2" xfId="14109" xr:uid="{00000000-0005-0000-0000-00007B690000}"/>
    <cellStyle name="Normal 12 2 2 3 2 2 3 3 2 2" xfId="43189" xr:uid="{00000000-0005-0000-0000-00007C690000}"/>
    <cellStyle name="Normal 12 2 2 3 2 2 3 3 3" xfId="43188" xr:uid="{00000000-0005-0000-0000-00007D690000}"/>
    <cellStyle name="Normal 12 2 2 3 2 2 3 4" xfId="14110" xr:uid="{00000000-0005-0000-0000-00007E690000}"/>
    <cellStyle name="Normal 12 2 2 3 2 2 3 4 2" xfId="43190" xr:uid="{00000000-0005-0000-0000-00007F690000}"/>
    <cellStyle name="Normal 12 2 2 3 2 2 3 5" xfId="14111" xr:uid="{00000000-0005-0000-0000-000080690000}"/>
    <cellStyle name="Normal 12 2 2 3 2 2 3 5 2" xfId="43191" xr:uid="{00000000-0005-0000-0000-000081690000}"/>
    <cellStyle name="Normal 12 2 2 3 2 2 3 6" xfId="14112" xr:uid="{00000000-0005-0000-0000-000082690000}"/>
    <cellStyle name="Normal 12 2 2 3 2 2 3 6 2" xfId="43192" xr:uid="{00000000-0005-0000-0000-000083690000}"/>
    <cellStyle name="Normal 12 2 2 3 2 2 3 7" xfId="43181" xr:uid="{00000000-0005-0000-0000-000084690000}"/>
    <cellStyle name="Normal 12 2 2 3 2 2 4" xfId="14113" xr:uid="{00000000-0005-0000-0000-000085690000}"/>
    <cellStyle name="Normal 12 2 2 3 2 2 4 2" xfId="14114" xr:uid="{00000000-0005-0000-0000-000086690000}"/>
    <cellStyle name="Normal 12 2 2 3 2 2 4 2 2" xfId="14115" xr:uid="{00000000-0005-0000-0000-000087690000}"/>
    <cellStyle name="Normal 12 2 2 3 2 2 4 2 2 2" xfId="43195" xr:uid="{00000000-0005-0000-0000-000088690000}"/>
    <cellStyle name="Normal 12 2 2 3 2 2 4 2 3" xfId="43194" xr:uid="{00000000-0005-0000-0000-000089690000}"/>
    <cellStyle name="Normal 12 2 2 3 2 2 4 3" xfId="14116" xr:uid="{00000000-0005-0000-0000-00008A690000}"/>
    <cellStyle name="Normal 12 2 2 3 2 2 4 3 2" xfId="43196" xr:uid="{00000000-0005-0000-0000-00008B690000}"/>
    <cellStyle name="Normal 12 2 2 3 2 2 4 4" xfId="14117" xr:uid="{00000000-0005-0000-0000-00008C690000}"/>
    <cellStyle name="Normal 12 2 2 3 2 2 4 4 2" xfId="43197" xr:uid="{00000000-0005-0000-0000-00008D690000}"/>
    <cellStyle name="Normal 12 2 2 3 2 2 4 5" xfId="14118" xr:uid="{00000000-0005-0000-0000-00008E690000}"/>
    <cellStyle name="Normal 12 2 2 3 2 2 4 5 2" xfId="43198" xr:uid="{00000000-0005-0000-0000-00008F690000}"/>
    <cellStyle name="Normal 12 2 2 3 2 2 4 6" xfId="43193" xr:uid="{00000000-0005-0000-0000-000090690000}"/>
    <cellStyle name="Normal 12 2 2 3 2 2 5" xfId="14119" xr:uid="{00000000-0005-0000-0000-000091690000}"/>
    <cellStyle name="Normal 12 2 2 3 2 2 5 2" xfId="14120" xr:uid="{00000000-0005-0000-0000-000092690000}"/>
    <cellStyle name="Normal 12 2 2 3 2 2 5 2 2" xfId="14121" xr:uid="{00000000-0005-0000-0000-000093690000}"/>
    <cellStyle name="Normal 12 2 2 3 2 2 5 2 2 2" xfId="43201" xr:uid="{00000000-0005-0000-0000-000094690000}"/>
    <cellStyle name="Normal 12 2 2 3 2 2 5 2 3" xfId="43200" xr:uid="{00000000-0005-0000-0000-000095690000}"/>
    <cellStyle name="Normal 12 2 2 3 2 2 5 3" xfId="14122" xr:uid="{00000000-0005-0000-0000-000096690000}"/>
    <cellStyle name="Normal 12 2 2 3 2 2 5 3 2" xfId="43202" xr:uid="{00000000-0005-0000-0000-000097690000}"/>
    <cellStyle name="Normal 12 2 2 3 2 2 5 4" xfId="14123" xr:uid="{00000000-0005-0000-0000-000098690000}"/>
    <cellStyle name="Normal 12 2 2 3 2 2 5 4 2" xfId="43203" xr:uid="{00000000-0005-0000-0000-000099690000}"/>
    <cellStyle name="Normal 12 2 2 3 2 2 5 5" xfId="14124" xr:uid="{00000000-0005-0000-0000-00009A690000}"/>
    <cellStyle name="Normal 12 2 2 3 2 2 5 5 2" xfId="43204" xr:uid="{00000000-0005-0000-0000-00009B690000}"/>
    <cellStyle name="Normal 12 2 2 3 2 2 5 6" xfId="43199" xr:uid="{00000000-0005-0000-0000-00009C690000}"/>
    <cellStyle name="Normal 12 2 2 3 2 2 6" xfId="14125" xr:uid="{00000000-0005-0000-0000-00009D690000}"/>
    <cellStyle name="Normal 12 2 2 3 2 2 6 2" xfId="14126" xr:uid="{00000000-0005-0000-0000-00009E690000}"/>
    <cellStyle name="Normal 12 2 2 3 2 2 6 2 2" xfId="14127" xr:uid="{00000000-0005-0000-0000-00009F690000}"/>
    <cellStyle name="Normal 12 2 2 3 2 2 6 2 2 2" xfId="43207" xr:uid="{00000000-0005-0000-0000-0000A0690000}"/>
    <cellStyle name="Normal 12 2 2 3 2 2 6 2 3" xfId="43206" xr:uid="{00000000-0005-0000-0000-0000A1690000}"/>
    <cellStyle name="Normal 12 2 2 3 2 2 6 3" xfId="14128" xr:uid="{00000000-0005-0000-0000-0000A2690000}"/>
    <cellStyle name="Normal 12 2 2 3 2 2 6 3 2" xfId="43208" xr:uid="{00000000-0005-0000-0000-0000A3690000}"/>
    <cellStyle name="Normal 12 2 2 3 2 2 6 4" xfId="14129" xr:uid="{00000000-0005-0000-0000-0000A4690000}"/>
    <cellStyle name="Normal 12 2 2 3 2 2 6 4 2" xfId="43209" xr:uid="{00000000-0005-0000-0000-0000A5690000}"/>
    <cellStyle name="Normal 12 2 2 3 2 2 6 5" xfId="43205" xr:uid="{00000000-0005-0000-0000-0000A6690000}"/>
    <cellStyle name="Normal 12 2 2 3 2 2 7" xfId="14130" xr:uid="{00000000-0005-0000-0000-0000A7690000}"/>
    <cellStyle name="Normal 12 2 2 3 2 2 7 2" xfId="14131" xr:uid="{00000000-0005-0000-0000-0000A8690000}"/>
    <cellStyle name="Normal 12 2 2 3 2 2 7 2 2" xfId="43211" xr:uid="{00000000-0005-0000-0000-0000A9690000}"/>
    <cellStyle name="Normal 12 2 2 3 2 2 7 3" xfId="14132" xr:uid="{00000000-0005-0000-0000-0000AA690000}"/>
    <cellStyle name="Normal 12 2 2 3 2 2 7 3 2" xfId="43212" xr:uid="{00000000-0005-0000-0000-0000AB690000}"/>
    <cellStyle name="Normal 12 2 2 3 2 2 7 4" xfId="43210" xr:uid="{00000000-0005-0000-0000-0000AC690000}"/>
    <cellStyle name="Normal 12 2 2 3 2 2 8" xfId="14133" xr:uid="{00000000-0005-0000-0000-0000AD690000}"/>
    <cellStyle name="Normal 12 2 2 3 2 2 8 2" xfId="43213" xr:uid="{00000000-0005-0000-0000-0000AE690000}"/>
    <cellStyle name="Normal 12 2 2 3 2 2 9" xfId="14134" xr:uid="{00000000-0005-0000-0000-0000AF690000}"/>
    <cellStyle name="Normal 12 2 2 3 2 2 9 2" xfId="43214" xr:uid="{00000000-0005-0000-0000-0000B0690000}"/>
    <cellStyle name="Normal 12 2 2 3 2 3" xfId="14135" xr:uid="{00000000-0005-0000-0000-0000B1690000}"/>
    <cellStyle name="Normal 12 2 2 3 2 3 2" xfId="14136" xr:uid="{00000000-0005-0000-0000-0000B2690000}"/>
    <cellStyle name="Normal 12 2 2 3 2 3 2 2" xfId="14137" xr:uid="{00000000-0005-0000-0000-0000B3690000}"/>
    <cellStyle name="Normal 12 2 2 3 2 3 2 2 2" xfId="14138" xr:uid="{00000000-0005-0000-0000-0000B4690000}"/>
    <cellStyle name="Normal 12 2 2 3 2 3 2 2 2 2" xfId="43218" xr:uid="{00000000-0005-0000-0000-0000B5690000}"/>
    <cellStyle name="Normal 12 2 2 3 2 3 2 2 3" xfId="43217" xr:uid="{00000000-0005-0000-0000-0000B6690000}"/>
    <cellStyle name="Normal 12 2 2 3 2 3 2 3" xfId="14139" xr:uid="{00000000-0005-0000-0000-0000B7690000}"/>
    <cellStyle name="Normal 12 2 2 3 2 3 2 3 2" xfId="43219" xr:uid="{00000000-0005-0000-0000-0000B8690000}"/>
    <cellStyle name="Normal 12 2 2 3 2 3 2 4" xfId="14140" xr:uid="{00000000-0005-0000-0000-0000B9690000}"/>
    <cellStyle name="Normal 12 2 2 3 2 3 2 4 2" xfId="43220" xr:uid="{00000000-0005-0000-0000-0000BA690000}"/>
    <cellStyle name="Normal 12 2 2 3 2 3 2 5" xfId="14141" xr:uid="{00000000-0005-0000-0000-0000BB690000}"/>
    <cellStyle name="Normal 12 2 2 3 2 3 2 5 2" xfId="43221" xr:uid="{00000000-0005-0000-0000-0000BC690000}"/>
    <cellStyle name="Normal 12 2 2 3 2 3 2 6" xfId="43216" xr:uid="{00000000-0005-0000-0000-0000BD690000}"/>
    <cellStyle name="Normal 12 2 2 3 2 3 3" xfId="14142" xr:uid="{00000000-0005-0000-0000-0000BE690000}"/>
    <cellStyle name="Normal 12 2 2 3 2 3 3 2" xfId="14143" xr:uid="{00000000-0005-0000-0000-0000BF690000}"/>
    <cellStyle name="Normal 12 2 2 3 2 3 3 2 2" xfId="14144" xr:uid="{00000000-0005-0000-0000-0000C0690000}"/>
    <cellStyle name="Normal 12 2 2 3 2 3 3 2 2 2" xfId="43224" xr:uid="{00000000-0005-0000-0000-0000C1690000}"/>
    <cellStyle name="Normal 12 2 2 3 2 3 3 2 3" xfId="43223" xr:uid="{00000000-0005-0000-0000-0000C2690000}"/>
    <cellStyle name="Normal 12 2 2 3 2 3 3 3" xfId="14145" xr:uid="{00000000-0005-0000-0000-0000C3690000}"/>
    <cellStyle name="Normal 12 2 2 3 2 3 3 3 2" xfId="43225" xr:uid="{00000000-0005-0000-0000-0000C4690000}"/>
    <cellStyle name="Normal 12 2 2 3 2 3 3 4" xfId="14146" xr:uid="{00000000-0005-0000-0000-0000C5690000}"/>
    <cellStyle name="Normal 12 2 2 3 2 3 3 4 2" xfId="43226" xr:uid="{00000000-0005-0000-0000-0000C6690000}"/>
    <cellStyle name="Normal 12 2 2 3 2 3 3 5" xfId="14147" xr:uid="{00000000-0005-0000-0000-0000C7690000}"/>
    <cellStyle name="Normal 12 2 2 3 2 3 3 5 2" xfId="43227" xr:uid="{00000000-0005-0000-0000-0000C8690000}"/>
    <cellStyle name="Normal 12 2 2 3 2 3 3 6" xfId="43222" xr:uid="{00000000-0005-0000-0000-0000C9690000}"/>
    <cellStyle name="Normal 12 2 2 3 2 3 4" xfId="14148" xr:uid="{00000000-0005-0000-0000-0000CA690000}"/>
    <cellStyle name="Normal 12 2 2 3 2 3 4 2" xfId="14149" xr:uid="{00000000-0005-0000-0000-0000CB690000}"/>
    <cellStyle name="Normal 12 2 2 3 2 3 4 2 2" xfId="43229" xr:uid="{00000000-0005-0000-0000-0000CC690000}"/>
    <cellStyle name="Normal 12 2 2 3 2 3 4 3" xfId="43228" xr:uid="{00000000-0005-0000-0000-0000CD690000}"/>
    <cellStyle name="Normal 12 2 2 3 2 3 5" xfId="14150" xr:uid="{00000000-0005-0000-0000-0000CE690000}"/>
    <cellStyle name="Normal 12 2 2 3 2 3 5 2" xfId="43230" xr:uid="{00000000-0005-0000-0000-0000CF690000}"/>
    <cellStyle name="Normal 12 2 2 3 2 3 6" xfId="14151" xr:uid="{00000000-0005-0000-0000-0000D0690000}"/>
    <cellStyle name="Normal 12 2 2 3 2 3 6 2" xfId="43231" xr:uid="{00000000-0005-0000-0000-0000D1690000}"/>
    <cellStyle name="Normal 12 2 2 3 2 3 7" xfId="14152" xr:uid="{00000000-0005-0000-0000-0000D2690000}"/>
    <cellStyle name="Normal 12 2 2 3 2 3 7 2" xfId="43232" xr:uid="{00000000-0005-0000-0000-0000D3690000}"/>
    <cellStyle name="Normal 12 2 2 3 2 3 8" xfId="43215" xr:uid="{00000000-0005-0000-0000-0000D4690000}"/>
    <cellStyle name="Normal 12 2 2 3 2 4" xfId="14153" xr:uid="{00000000-0005-0000-0000-0000D5690000}"/>
    <cellStyle name="Normal 12 2 2 3 2 4 2" xfId="14154" xr:uid="{00000000-0005-0000-0000-0000D6690000}"/>
    <cellStyle name="Normal 12 2 2 3 2 4 2 2" xfId="14155" xr:uid="{00000000-0005-0000-0000-0000D7690000}"/>
    <cellStyle name="Normal 12 2 2 3 2 4 2 2 2" xfId="14156" xr:uid="{00000000-0005-0000-0000-0000D8690000}"/>
    <cellStyle name="Normal 12 2 2 3 2 4 2 2 2 2" xfId="43236" xr:uid="{00000000-0005-0000-0000-0000D9690000}"/>
    <cellStyle name="Normal 12 2 2 3 2 4 2 2 3" xfId="43235" xr:uid="{00000000-0005-0000-0000-0000DA690000}"/>
    <cellStyle name="Normal 12 2 2 3 2 4 2 3" xfId="14157" xr:uid="{00000000-0005-0000-0000-0000DB690000}"/>
    <cellStyle name="Normal 12 2 2 3 2 4 2 3 2" xfId="43237" xr:uid="{00000000-0005-0000-0000-0000DC690000}"/>
    <cellStyle name="Normal 12 2 2 3 2 4 2 4" xfId="14158" xr:uid="{00000000-0005-0000-0000-0000DD690000}"/>
    <cellStyle name="Normal 12 2 2 3 2 4 2 4 2" xfId="43238" xr:uid="{00000000-0005-0000-0000-0000DE690000}"/>
    <cellStyle name="Normal 12 2 2 3 2 4 2 5" xfId="14159" xr:uid="{00000000-0005-0000-0000-0000DF690000}"/>
    <cellStyle name="Normal 12 2 2 3 2 4 2 5 2" xfId="43239" xr:uid="{00000000-0005-0000-0000-0000E0690000}"/>
    <cellStyle name="Normal 12 2 2 3 2 4 2 6" xfId="43234" xr:uid="{00000000-0005-0000-0000-0000E1690000}"/>
    <cellStyle name="Normal 12 2 2 3 2 4 3" xfId="14160" xr:uid="{00000000-0005-0000-0000-0000E2690000}"/>
    <cellStyle name="Normal 12 2 2 3 2 4 3 2" xfId="14161" xr:uid="{00000000-0005-0000-0000-0000E3690000}"/>
    <cellStyle name="Normal 12 2 2 3 2 4 3 2 2" xfId="43241" xr:uid="{00000000-0005-0000-0000-0000E4690000}"/>
    <cellStyle name="Normal 12 2 2 3 2 4 3 3" xfId="43240" xr:uid="{00000000-0005-0000-0000-0000E5690000}"/>
    <cellStyle name="Normal 12 2 2 3 2 4 4" xfId="14162" xr:uid="{00000000-0005-0000-0000-0000E6690000}"/>
    <cellStyle name="Normal 12 2 2 3 2 4 4 2" xfId="43242" xr:uid="{00000000-0005-0000-0000-0000E7690000}"/>
    <cellStyle name="Normal 12 2 2 3 2 4 5" xfId="14163" xr:uid="{00000000-0005-0000-0000-0000E8690000}"/>
    <cellStyle name="Normal 12 2 2 3 2 4 5 2" xfId="43243" xr:uid="{00000000-0005-0000-0000-0000E9690000}"/>
    <cellStyle name="Normal 12 2 2 3 2 4 6" xfId="14164" xr:uid="{00000000-0005-0000-0000-0000EA690000}"/>
    <cellStyle name="Normal 12 2 2 3 2 4 6 2" xfId="43244" xr:uid="{00000000-0005-0000-0000-0000EB690000}"/>
    <cellStyle name="Normal 12 2 2 3 2 4 7" xfId="43233" xr:uid="{00000000-0005-0000-0000-0000EC690000}"/>
    <cellStyle name="Normal 12 2 2 3 2 5" xfId="14165" xr:uid="{00000000-0005-0000-0000-0000ED690000}"/>
    <cellStyle name="Normal 12 2 2 3 2 5 2" xfId="14166" xr:uid="{00000000-0005-0000-0000-0000EE690000}"/>
    <cellStyle name="Normal 12 2 2 3 2 5 2 2" xfId="14167" xr:uid="{00000000-0005-0000-0000-0000EF690000}"/>
    <cellStyle name="Normal 12 2 2 3 2 5 2 2 2" xfId="43247" xr:uid="{00000000-0005-0000-0000-0000F0690000}"/>
    <cellStyle name="Normal 12 2 2 3 2 5 2 3" xfId="43246" xr:uid="{00000000-0005-0000-0000-0000F1690000}"/>
    <cellStyle name="Normal 12 2 2 3 2 5 3" xfId="14168" xr:uid="{00000000-0005-0000-0000-0000F2690000}"/>
    <cellStyle name="Normal 12 2 2 3 2 5 3 2" xfId="43248" xr:uid="{00000000-0005-0000-0000-0000F3690000}"/>
    <cellStyle name="Normal 12 2 2 3 2 5 4" xfId="14169" xr:uid="{00000000-0005-0000-0000-0000F4690000}"/>
    <cellStyle name="Normal 12 2 2 3 2 5 4 2" xfId="43249" xr:uid="{00000000-0005-0000-0000-0000F5690000}"/>
    <cellStyle name="Normal 12 2 2 3 2 5 5" xfId="14170" xr:uid="{00000000-0005-0000-0000-0000F6690000}"/>
    <cellStyle name="Normal 12 2 2 3 2 5 5 2" xfId="43250" xr:uid="{00000000-0005-0000-0000-0000F7690000}"/>
    <cellStyle name="Normal 12 2 2 3 2 5 6" xfId="43245" xr:uid="{00000000-0005-0000-0000-0000F8690000}"/>
    <cellStyle name="Normal 12 2 2 3 2 6" xfId="14171" xr:uid="{00000000-0005-0000-0000-0000F9690000}"/>
    <cellStyle name="Normal 12 2 2 3 2 6 2" xfId="14172" xr:uid="{00000000-0005-0000-0000-0000FA690000}"/>
    <cellStyle name="Normal 12 2 2 3 2 6 2 2" xfId="14173" xr:uid="{00000000-0005-0000-0000-0000FB690000}"/>
    <cellStyle name="Normal 12 2 2 3 2 6 2 2 2" xfId="43253" xr:uid="{00000000-0005-0000-0000-0000FC690000}"/>
    <cellStyle name="Normal 12 2 2 3 2 6 2 3" xfId="43252" xr:uid="{00000000-0005-0000-0000-0000FD690000}"/>
    <cellStyle name="Normal 12 2 2 3 2 6 3" xfId="14174" xr:uid="{00000000-0005-0000-0000-0000FE690000}"/>
    <cellStyle name="Normal 12 2 2 3 2 6 3 2" xfId="43254" xr:uid="{00000000-0005-0000-0000-0000FF690000}"/>
    <cellStyle name="Normal 12 2 2 3 2 6 4" xfId="14175" xr:uid="{00000000-0005-0000-0000-0000006A0000}"/>
    <cellStyle name="Normal 12 2 2 3 2 6 4 2" xfId="43255" xr:uid="{00000000-0005-0000-0000-0000016A0000}"/>
    <cellStyle name="Normal 12 2 2 3 2 6 5" xfId="14176" xr:uid="{00000000-0005-0000-0000-0000026A0000}"/>
    <cellStyle name="Normal 12 2 2 3 2 6 5 2" xfId="43256" xr:uid="{00000000-0005-0000-0000-0000036A0000}"/>
    <cellStyle name="Normal 12 2 2 3 2 6 6" xfId="43251" xr:uid="{00000000-0005-0000-0000-0000046A0000}"/>
    <cellStyle name="Normal 12 2 2 3 2 7" xfId="14177" xr:uid="{00000000-0005-0000-0000-0000056A0000}"/>
    <cellStyle name="Normal 12 2 2 3 2 7 2" xfId="14178" xr:uid="{00000000-0005-0000-0000-0000066A0000}"/>
    <cellStyle name="Normal 12 2 2 3 2 7 2 2" xfId="14179" xr:uid="{00000000-0005-0000-0000-0000076A0000}"/>
    <cellStyle name="Normal 12 2 2 3 2 7 2 2 2" xfId="43259" xr:uid="{00000000-0005-0000-0000-0000086A0000}"/>
    <cellStyle name="Normal 12 2 2 3 2 7 2 3" xfId="43258" xr:uid="{00000000-0005-0000-0000-0000096A0000}"/>
    <cellStyle name="Normal 12 2 2 3 2 7 3" xfId="14180" xr:uid="{00000000-0005-0000-0000-00000A6A0000}"/>
    <cellStyle name="Normal 12 2 2 3 2 7 3 2" xfId="43260" xr:uid="{00000000-0005-0000-0000-00000B6A0000}"/>
    <cellStyle name="Normal 12 2 2 3 2 7 4" xfId="14181" xr:uid="{00000000-0005-0000-0000-00000C6A0000}"/>
    <cellStyle name="Normal 12 2 2 3 2 7 4 2" xfId="43261" xr:uid="{00000000-0005-0000-0000-00000D6A0000}"/>
    <cellStyle name="Normal 12 2 2 3 2 7 5" xfId="43257" xr:uid="{00000000-0005-0000-0000-00000E6A0000}"/>
    <cellStyle name="Normal 12 2 2 3 2 8" xfId="14182" xr:uid="{00000000-0005-0000-0000-00000F6A0000}"/>
    <cellStyle name="Normal 12 2 2 3 2 8 2" xfId="14183" xr:uid="{00000000-0005-0000-0000-0000106A0000}"/>
    <cellStyle name="Normal 12 2 2 3 2 8 2 2" xfId="43263" xr:uid="{00000000-0005-0000-0000-0000116A0000}"/>
    <cellStyle name="Normal 12 2 2 3 2 8 3" xfId="14184" xr:uid="{00000000-0005-0000-0000-0000126A0000}"/>
    <cellStyle name="Normal 12 2 2 3 2 8 3 2" xfId="43264" xr:uid="{00000000-0005-0000-0000-0000136A0000}"/>
    <cellStyle name="Normal 12 2 2 3 2 8 4" xfId="43262" xr:uid="{00000000-0005-0000-0000-0000146A0000}"/>
    <cellStyle name="Normal 12 2 2 3 2 9" xfId="14185" xr:uid="{00000000-0005-0000-0000-0000156A0000}"/>
    <cellStyle name="Normal 12 2 2 3 2 9 2" xfId="43265" xr:uid="{00000000-0005-0000-0000-0000166A0000}"/>
    <cellStyle name="Normal 12 2 2 3 3" xfId="14186" xr:uid="{00000000-0005-0000-0000-0000176A0000}"/>
    <cellStyle name="Normal 12 2 2 3 3 10" xfId="14187" xr:uid="{00000000-0005-0000-0000-0000186A0000}"/>
    <cellStyle name="Normal 12 2 2 3 3 10 2" xfId="43267" xr:uid="{00000000-0005-0000-0000-0000196A0000}"/>
    <cellStyle name="Normal 12 2 2 3 3 11" xfId="43266" xr:uid="{00000000-0005-0000-0000-00001A6A0000}"/>
    <cellStyle name="Normal 12 2 2 3 3 2" xfId="14188" xr:uid="{00000000-0005-0000-0000-00001B6A0000}"/>
    <cellStyle name="Normal 12 2 2 3 3 2 2" xfId="14189" xr:uid="{00000000-0005-0000-0000-00001C6A0000}"/>
    <cellStyle name="Normal 12 2 2 3 3 2 2 2" xfId="14190" xr:uid="{00000000-0005-0000-0000-00001D6A0000}"/>
    <cellStyle name="Normal 12 2 2 3 3 2 2 2 2" xfId="14191" xr:uid="{00000000-0005-0000-0000-00001E6A0000}"/>
    <cellStyle name="Normal 12 2 2 3 3 2 2 2 2 2" xfId="43271" xr:uid="{00000000-0005-0000-0000-00001F6A0000}"/>
    <cellStyle name="Normal 12 2 2 3 3 2 2 2 3" xfId="43270" xr:uid="{00000000-0005-0000-0000-0000206A0000}"/>
    <cellStyle name="Normal 12 2 2 3 3 2 2 3" xfId="14192" xr:uid="{00000000-0005-0000-0000-0000216A0000}"/>
    <cellStyle name="Normal 12 2 2 3 3 2 2 3 2" xfId="43272" xr:uid="{00000000-0005-0000-0000-0000226A0000}"/>
    <cellStyle name="Normal 12 2 2 3 3 2 2 4" xfId="14193" xr:uid="{00000000-0005-0000-0000-0000236A0000}"/>
    <cellStyle name="Normal 12 2 2 3 3 2 2 4 2" xfId="43273" xr:uid="{00000000-0005-0000-0000-0000246A0000}"/>
    <cellStyle name="Normal 12 2 2 3 3 2 2 5" xfId="14194" xr:uid="{00000000-0005-0000-0000-0000256A0000}"/>
    <cellStyle name="Normal 12 2 2 3 3 2 2 5 2" xfId="43274" xr:uid="{00000000-0005-0000-0000-0000266A0000}"/>
    <cellStyle name="Normal 12 2 2 3 3 2 2 6" xfId="43269" xr:uid="{00000000-0005-0000-0000-0000276A0000}"/>
    <cellStyle name="Normal 12 2 2 3 3 2 3" xfId="14195" xr:uid="{00000000-0005-0000-0000-0000286A0000}"/>
    <cellStyle name="Normal 12 2 2 3 3 2 3 2" xfId="14196" xr:uid="{00000000-0005-0000-0000-0000296A0000}"/>
    <cellStyle name="Normal 12 2 2 3 3 2 3 2 2" xfId="43276" xr:uid="{00000000-0005-0000-0000-00002A6A0000}"/>
    <cellStyle name="Normal 12 2 2 3 3 2 3 3" xfId="43275" xr:uid="{00000000-0005-0000-0000-00002B6A0000}"/>
    <cellStyle name="Normal 12 2 2 3 3 2 4" xfId="14197" xr:uid="{00000000-0005-0000-0000-00002C6A0000}"/>
    <cellStyle name="Normal 12 2 2 3 3 2 4 2" xfId="43277" xr:uid="{00000000-0005-0000-0000-00002D6A0000}"/>
    <cellStyle name="Normal 12 2 2 3 3 2 5" xfId="14198" xr:uid="{00000000-0005-0000-0000-00002E6A0000}"/>
    <cellStyle name="Normal 12 2 2 3 3 2 5 2" xfId="43278" xr:uid="{00000000-0005-0000-0000-00002F6A0000}"/>
    <cellStyle name="Normal 12 2 2 3 3 2 6" xfId="14199" xr:uid="{00000000-0005-0000-0000-0000306A0000}"/>
    <cellStyle name="Normal 12 2 2 3 3 2 6 2" xfId="43279" xr:uid="{00000000-0005-0000-0000-0000316A0000}"/>
    <cellStyle name="Normal 12 2 2 3 3 2 7" xfId="43268" xr:uid="{00000000-0005-0000-0000-0000326A0000}"/>
    <cellStyle name="Normal 12 2 2 3 3 3" xfId="14200" xr:uid="{00000000-0005-0000-0000-0000336A0000}"/>
    <cellStyle name="Normal 12 2 2 3 3 3 2" xfId="14201" xr:uid="{00000000-0005-0000-0000-0000346A0000}"/>
    <cellStyle name="Normal 12 2 2 3 3 3 2 2" xfId="14202" xr:uid="{00000000-0005-0000-0000-0000356A0000}"/>
    <cellStyle name="Normal 12 2 2 3 3 3 2 2 2" xfId="14203" xr:uid="{00000000-0005-0000-0000-0000366A0000}"/>
    <cellStyle name="Normal 12 2 2 3 3 3 2 2 2 2" xfId="43283" xr:uid="{00000000-0005-0000-0000-0000376A0000}"/>
    <cellStyle name="Normal 12 2 2 3 3 3 2 2 3" xfId="43282" xr:uid="{00000000-0005-0000-0000-0000386A0000}"/>
    <cellStyle name="Normal 12 2 2 3 3 3 2 3" xfId="14204" xr:uid="{00000000-0005-0000-0000-0000396A0000}"/>
    <cellStyle name="Normal 12 2 2 3 3 3 2 3 2" xfId="43284" xr:uid="{00000000-0005-0000-0000-00003A6A0000}"/>
    <cellStyle name="Normal 12 2 2 3 3 3 2 4" xfId="14205" xr:uid="{00000000-0005-0000-0000-00003B6A0000}"/>
    <cellStyle name="Normal 12 2 2 3 3 3 2 4 2" xfId="43285" xr:uid="{00000000-0005-0000-0000-00003C6A0000}"/>
    <cellStyle name="Normal 12 2 2 3 3 3 2 5" xfId="14206" xr:uid="{00000000-0005-0000-0000-00003D6A0000}"/>
    <cellStyle name="Normal 12 2 2 3 3 3 2 5 2" xfId="43286" xr:uid="{00000000-0005-0000-0000-00003E6A0000}"/>
    <cellStyle name="Normal 12 2 2 3 3 3 2 6" xfId="43281" xr:uid="{00000000-0005-0000-0000-00003F6A0000}"/>
    <cellStyle name="Normal 12 2 2 3 3 3 3" xfId="14207" xr:uid="{00000000-0005-0000-0000-0000406A0000}"/>
    <cellStyle name="Normal 12 2 2 3 3 3 3 2" xfId="14208" xr:uid="{00000000-0005-0000-0000-0000416A0000}"/>
    <cellStyle name="Normal 12 2 2 3 3 3 3 2 2" xfId="43288" xr:uid="{00000000-0005-0000-0000-0000426A0000}"/>
    <cellStyle name="Normal 12 2 2 3 3 3 3 3" xfId="43287" xr:uid="{00000000-0005-0000-0000-0000436A0000}"/>
    <cellStyle name="Normal 12 2 2 3 3 3 4" xfId="14209" xr:uid="{00000000-0005-0000-0000-0000446A0000}"/>
    <cellStyle name="Normal 12 2 2 3 3 3 4 2" xfId="43289" xr:uid="{00000000-0005-0000-0000-0000456A0000}"/>
    <cellStyle name="Normal 12 2 2 3 3 3 5" xfId="14210" xr:uid="{00000000-0005-0000-0000-0000466A0000}"/>
    <cellStyle name="Normal 12 2 2 3 3 3 5 2" xfId="43290" xr:uid="{00000000-0005-0000-0000-0000476A0000}"/>
    <cellStyle name="Normal 12 2 2 3 3 3 6" xfId="14211" xr:uid="{00000000-0005-0000-0000-0000486A0000}"/>
    <cellStyle name="Normal 12 2 2 3 3 3 6 2" xfId="43291" xr:uid="{00000000-0005-0000-0000-0000496A0000}"/>
    <cellStyle name="Normal 12 2 2 3 3 3 7" xfId="43280" xr:uid="{00000000-0005-0000-0000-00004A6A0000}"/>
    <cellStyle name="Normal 12 2 2 3 3 4" xfId="14212" xr:uid="{00000000-0005-0000-0000-00004B6A0000}"/>
    <cellStyle name="Normal 12 2 2 3 3 4 2" xfId="14213" xr:uid="{00000000-0005-0000-0000-00004C6A0000}"/>
    <cellStyle name="Normal 12 2 2 3 3 4 2 2" xfId="14214" xr:uid="{00000000-0005-0000-0000-00004D6A0000}"/>
    <cellStyle name="Normal 12 2 2 3 3 4 2 2 2" xfId="43294" xr:uid="{00000000-0005-0000-0000-00004E6A0000}"/>
    <cellStyle name="Normal 12 2 2 3 3 4 2 3" xfId="43293" xr:uid="{00000000-0005-0000-0000-00004F6A0000}"/>
    <cellStyle name="Normal 12 2 2 3 3 4 3" xfId="14215" xr:uid="{00000000-0005-0000-0000-0000506A0000}"/>
    <cellStyle name="Normal 12 2 2 3 3 4 3 2" xfId="43295" xr:uid="{00000000-0005-0000-0000-0000516A0000}"/>
    <cellStyle name="Normal 12 2 2 3 3 4 4" xfId="14216" xr:uid="{00000000-0005-0000-0000-0000526A0000}"/>
    <cellStyle name="Normal 12 2 2 3 3 4 4 2" xfId="43296" xr:uid="{00000000-0005-0000-0000-0000536A0000}"/>
    <cellStyle name="Normal 12 2 2 3 3 4 5" xfId="14217" xr:uid="{00000000-0005-0000-0000-0000546A0000}"/>
    <cellStyle name="Normal 12 2 2 3 3 4 5 2" xfId="43297" xr:uid="{00000000-0005-0000-0000-0000556A0000}"/>
    <cellStyle name="Normal 12 2 2 3 3 4 6" xfId="43292" xr:uid="{00000000-0005-0000-0000-0000566A0000}"/>
    <cellStyle name="Normal 12 2 2 3 3 5" xfId="14218" xr:uid="{00000000-0005-0000-0000-0000576A0000}"/>
    <cellStyle name="Normal 12 2 2 3 3 5 2" xfId="14219" xr:uid="{00000000-0005-0000-0000-0000586A0000}"/>
    <cellStyle name="Normal 12 2 2 3 3 5 2 2" xfId="14220" xr:uid="{00000000-0005-0000-0000-0000596A0000}"/>
    <cellStyle name="Normal 12 2 2 3 3 5 2 2 2" xfId="43300" xr:uid="{00000000-0005-0000-0000-00005A6A0000}"/>
    <cellStyle name="Normal 12 2 2 3 3 5 2 3" xfId="43299" xr:uid="{00000000-0005-0000-0000-00005B6A0000}"/>
    <cellStyle name="Normal 12 2 2 3 3 5 3" xfId="14221" xr:uid="{00000000-0005-0000-0000-00005C6A0000}"/>
    <cellStyle name="Normal 12 2 2 3 3 5 3 2" xfId="43301" xr:uid="{00000000-0005-0000-0000-00005D6A0000}"/>
    <cellStyle name="Normal 12 2 2 3 3 5 4" xfId="14222" xr:uid="{00000000-0005-0000-0000-00005E6A0000}"/>
    <cellStyle name="Normal 12 2 2 3 3 5 4 2" xfId="43302" xr:uid="{00000000-0005-0000-0000-00005F6A0000}"/>
    <cellStyle name="Normal 12 2 2 3 3 5 5" xfId="14223" xr:uid="{00000000-0005-0000-0000-0000606A0000}"/>
    <cellStyle name="Normal 12 2 2 3 3 5 5 2" xfId="43303" xr:uid="{00000000-0005-0000-0000-0000616A0000}"/>
    <cellStyle name="Normal 12 2 2 3 3 5 6" xfId="43298" xr:uid="{00000000-0005-0000-0000-0000626A0000}"/>
    <cellStyle name="Normal 12 2 2 3 3 6" xfId="14224" xr:uid="{00000000-0005-0000-0000-0000636A0000}"/>
    <cellStyle name="Normal 12 2 2 3 3 6 2" xfId="14225" xr:uid="{00000000-0005-0000-0000-0000646A0000}"/>
    <cellStyle name="Normal 12 2 2 3 3 6 2 2" xfId="14226" xr:uid="{00000000-0005-0000-0000-0000656A0000}"/>
    <cellStyle name="Normal 12 2 2 3 3 6 2 2 2" xfId="43306" xr:uid="{00000000-0005-0000-0000-0000666A0000}"/>
    <cellStyle name="Normal 12 2 2 3 3 6 2 3" xfId="43305" xr:uid="{00000000-0005-0000-0000-0000676A0000}"/>
    <cellStyle name="Normal 12 2 2 3 3 6 3" xfId="14227" xr:uid="{00000000-0005-0000-0000-0000686A0000}"/>
    <cellStyle name="Normal 12 2 2 3 3 6 3 2" xfId="43307" xr:uid="{00000000-0005-0000-0000-0000696A0000}"/>
    <cellStyle name="Normal 12 2 2 3 3 6 4" xfId="14228" xr:uid="{00000000-0005-0000-0000-00006A6A0000}"/>
    <cellStyle name="Normal 12 2 2 3 3 6 4 2" xfId="43308" xr:uid="{00000000-0005-0000-0000-00006B6A0000}"/>
    <cellStyle name="Normal 12 2 2 3 3 6 5" xfId="43304" xr:uid="{00000000-0005-0000-0000-00006C6A0000}"/>
    <cellStyle name="Normal 12 2 2 3 3 7" xfId="14229" xr:uid="{00000000-0005-0000-0000-00006D6A0000}"/>
    <cellStyle name="Normal 12 2 2 3 3 7 2" xfId="14230" xr:uid="{00000000-0005-0000-0000-00006E6A0000}"/>
    <cellStyle name="Normal 12 2 2 3 3 7 2 2" xfId="43310" xr:uid="{00000000-0005-0000-0000-00006F6A0000}"/>
    <cellStyle name="Normal 12 2 2 3 3 7 3" xfId="14231" xr:uid="{00000000-0005-0000-0000-0000706A0000}"/>
    <cellStyle name="Normal 12 2 2 3 3 7 3 2" xfId="43311" xr:uid="{00000000-0005-0000-0000-0000716A0000}"/>
    <cellStyle name="Normal 12 2 2 3 3 7 4" xfId="43309" xr:uid="{00000000-0005-0000-0000-0000726A0000}"/>
    <cellStyle name="Normal 12 2 2 3 3 8" xfId="14232" xr:uid="{00000000-0005-0000-0000-0000736A0000}"/>
    <cellStyle name="Normal 12 2 2 3 3 8 2" xfId="43312" xr:uid="{00000000-0005-0000-0000-0000746A0000}"/>
    <cellStyle name="Normal 12 2 2 3 3 9" xfId="14233" xr:uid="{00000000-0005-0000-0000-0000756A0000}"/>
    <cellStyle name="Normal 12 2 2 3 3 9 2" xfId="43313" xr:uid="{00000000-0005-0000-0000-0000766A0000}"/>
    <cellStyle name="Normal 12 2 2 3 4" xfId="14234" xr:uid="{00000000-0005-0000-0000-0000776A0000}"/>
    <cellStyle name="Normal 12 2 2 3 4 2" xfId="14235" xr:uid="{00000000-0005-0000-0000-0000786A0000}"/>
    <cellStyle name="Normal 12 2 2 3 4 2 2" xfId="14236" xr:uid="{00000000-0005-0000-0000-0000796A0000}"/>
    <cellStyle name="Normal 12 2 2 3 4 2 2 2" xfId="14237" xr:uid="{00000000-0005-0000-0000-00007A6A0000}"/>
    <cellStyle name="Normal 12 2 2 3 4 2 2 2 2" xfId="43317" xr:uid="{00000000-0005-0000-0000-00007B6A0000}"/>
    <cellStyle name="Normal 12 2 2 3 4 2 2 3" xfId="43316" xr:uid="{00000000-0005-0000-0000-00007C6A0000}"/>
    <cellStyle name="Normal 12 2 2 3 4 2 3" xfId="14238" xr:uid="{00000000-0005-0000-0000-00007D6A0000}"/>
    <cellStyle name="Normal 12 2 2 3 4 2 3 2" xfId="43318" xr:uid="{00000000-0005-0000-0000-00007E6A0000}"/>
    <cellStyle name="Normal 12 2 2 3 4 2 4" xfId="14239" xr:uid="{00000000-0005-0000-0000-00007F6A0000}"/>
    <cellStyle name="Normal 12 2 2 3 4 2 4 2" xfId="43319" xr:uid="{00000000-0005-0000-0000-0000806A0000}"/>
    <cellStyle name="Normal 12 2 2 3 4 2 5" xfId="14240" xr:uid="{00000000-0005-0000-0000-0000816A0000}"/>
    <cellStyle name="Normal 12 2 2 3 4 2 5 2" xfId="43320" xr:uid="{00000000-0005-0000-0000-0000826A0000}"/>
    <cellStyle name="Normal 12 2 2 3 4 2 6" xfId="43315" xr:uid="{00000000-0005-0000-0000-0000836A0000}"/>
    <cellStyle name="Normal 12 2 2 3 4 3" xfId="14241" xr:uid="{00000000-0005-0000-0000-0000846A0000}"/>
    <cellStyle name="Normal 12 2 2 3 4 3 2" xfId="14242" xr:uid="{00000000-0005-0000-0000-0000856A0000}"/>
    <cellStyle name="Normal 12 2 2 3 4 3 2 2" xfId="14243" xr:uid="{00000000-0005-0000-0000-0000866A0000}"/>
    <cellStyle name="Normal 12 2 2 3 4 3 2 2 2" xfId="43323" xr:uid="{00000000-0005-0000-0000-0000876A0000}"/>
    <cellStyle name="Normal 12 2 2 3 4 3 2 3" xfId="43322" xr:uid="{00000000-0005-0000-0000-0000886A0000}"/>
    <cellStyle name="Normal 12 2 2 3 4 3 3" xfId="14244" xr:uid="{00000000-0005-0000-0000-0000896A0000}"/>
    <cellStyle name="Normal 12 2 2 3 4 3 3 2" xfId="43324" xr:uid="{00000000-0005-0000-0000-00008A6A0000}"/>
    <cellStyle name="Normal 12 2 2 3 4 3 4" xfId="14245" xr:uid="{00000000-0005-0000-0000-00008B6A0000}"/>
    <cellStyle name="Normal 12 2 2 3 4 3 4 2" xfId="43325" xr:uid="{00000000-0005-0000-0000-00008C6A0000}"/>
    <cellStyle name="Normal 12 2 2 3 4 3 5" xfId="14246" xr:uid="{00000000-0005-0000-0000-00008D6A0000}"/>
    <cellStyle name="Normal 12 2 2 3 4 3 5 2" xfId="43326" xr:uid="{00000000-0005-0000-0000-00008E6A0000}"/>
    <cellStyle name="Normal 12 2 2 3 4 3 6" xfId="43321" xr:uid="{00000000-0005-0000-0000-00008F6A0000}"/>
    <cellStyle name="Normal 12 2 2 3 4 4" xfId="14247" xr:uid="{00000000-0005-0000-0000-0000906A0000}"/>
    <cellStyle name="Normal 12 2 2 3 4 4 2" xfId="14248" xr:uid="{00000000-0005-0000-0000-0000916A0000}"/>
    <cellStyle name="Normal 12 2 2 3 4 4 2 2" xfId="43328" xr:uid="{00000000-0005-0000-0000-0000926A0000}"/>
    <cellStyle name="Normal 12 2 2 3 4 4 3" xfId="43327" xr:uid="{00000000-0005-0000-0000-0000936A0000}"/>
    <cellStyle name="Normal 12 2 2 3 4 5" xfId="14249" xr:uid="{00000000-0005-0000-0000-0000946A0000}"/>
    <cellStyle name="Normal 12 2 2 3 4 5 2" xfId="43329" xr:uid="{00000000-0005-0000-0000-0000956A0000}"/>
    <cellStyle name="Normal 12 2 2 3 4 6" xfId="14250" xr:uid="{00000000-0005-0000-0000-0000966A0000}"/>
    <cellStyle name="Normal 12 2 2 3 4 6 2" xfId="43330" xr:uid="{00000000-0005-0000-0000-0000976A0000}"/>
    <cellStyle name="Normal 12 2 2 3 4 7" xfId="14251" xr:uid="{00000000-0005-0000-0000-0000986A0000}"/>
    <cellStyle name="Normal 12 2 2 3 4 7 2" xfId="43331" xr:uid="{00000000-0005-0000-0000-0000996A0000}"/>
    <cellStyle name="Normal 12 2 2 3 4 8" xfId="43314" xr:uid="{00000000-0005-0000-0000-00009A6A0000}"/>
    <cellStyle name="Normal 12 2 2 3 5" xfId="14252" xr:uid="{00000000-0005-0000-0000-00009B6A0000}"/>
    <cellStyle name="Normal 12 2 2 3 5 2" xfId="14253" xr:uid="{00000000-0005-0000-0000-00009C6A0000}"/>
    <cellStyle name="Normal 12 2 2 3 5 2 2" xfId="14254" xr:uid="{00000000-0005-0000-0000-00009D6A0000}"/>
    <cellStyle name="Normal 12 2 2 3 5 2 2 2" xfId="14255" xr:uid="{00000000-0005-0000-0000-00009E6A0000}"/>
    <cellStyle name="Normal 12 2 2 3 5 2 2 2 2" xfId="43335" xr:uid="{00000000-0005-0000-0000-00009F6A0000}"/>
    <cellStyle name="Normal 12 2 2 3 5 2 2 3" xfId="43334" xr:uid="{00000000-0005-0000-0000-0000A06A0000}"/>
    <cellStyle name="Normal 12 2 2 3 5 2 3" xfId="14256" xr:uid="{00000000-0005-0000-0000-0000A16A0000}"/>
    <cellStyle name="Normal 12 2 2 3 5 2 3 2" xfId="43336" xr:uid="{00000000-0005-0000-0000-0000A26A0000}"/>
    <cellStyle name="Normal 12 2 2 3 5 2 4" xfId="14257" xr:uid="{00000000-0005-0000-0000-0000A36A0000}"/>
    <cellStyle name="Normal 12 2 2 3 5 2 4 2" xfId="43337" xr:uid="{00000000-0005-0000-0000-0000A46A0000}"/>
    <cellStyle name="Normal 12 2 2 3 5 2 5" xfId="14258" xr:uid="{00000000-0005-0000-0000-0000A56A0000}"/>
    <cellStyle name="Normal 12 2 2 3 5 2 5 2" xfId="43338" xr:uid="{00000000-0005-0000-0000-0000A66A0000}"/>
    <cellStyle name="Normal 12 2 2 3 5 2 6" xfId="43333" xr:uid="{00000000-0005-0000-0000-0000A76A0000}"/>
    <cellStyle name="Normal 12 2 2 3 5 3" xfId="14259" xr:uid="{00000000-0005-0000-0000-0000A86A0000}"/>
    <cellStyle name="Normal 12 2 2 3 5 3 2" xfId="14260" xr:uid="{00000000-0005-0000-0000-0000A96A0000}"/>
    <cellStyle name="Normal 12 2 2 3 5 3 2 2" xfId="43340" xr:uid="{00000000-0005-0000-0000-0000AA6A0000}"/>
    <cellStyle name="Normal 12 2 2 3 5 3 3" xfId="43339" xr:uid="{00000000-0005-0000-0000-0000AB6A0000}"/>
    <cellStyle name="Normal 12 2 2 3 5 4" xfId="14261" xr:uid="{00000000-0005-0000-0000-0000AC6A0000}"/>
    <cellStyle name="Normal 12 2 2 3 5 4 2" xfId="43341" xr:uid="{00000000-0005-0000-0000-0000AD6A0000}"/>
    <cellStyle name="Normal 12 2 2 3 5 5" xfId="14262" xr:uid="{00000000-0005-0000-0000-0000AE6A0000}"/>
    <cellStyle name="Normal 12 2 2 3 5 5 2" xfId="43342" xr:uid="{00000000-0005-0000-0000-0000AF6A0000}"/>
    <cellStyle name="Normal 12 2 2 3 5 6" xfId="14263" xr:uid="{00000000-0005-0000-0000-0000B06A0000}"/>
    <cellStyle name="Normal 12 2 2 3 5 6 2" xfId="43343" xr:uid="{00000000-0005-0000-0000-0000B16A0000}"/>
    <cellStyle name="Normal 12 2 2 3 5 7" xfId="43332" xr:uid="{00000000-0005-0000-0000-0000B26A0000}"/>
    <cellStyle name="Normal 12 2 2 3 6" xfId="14264" xr:uid="{00000000-0005-0000-0000-0000B36A0000}"/>
    <cellStyle name="Normal 12 2 2 3 6 2" xfId="14265" xr:uid="{00000000-0005-0000-0000-0000B46A0000}"/>
    <cellStyle name="Normal 12 2 2 3 6 2 2" xfId="14266" xr:uid="{00000000-0005-0000-0000-0000B56A0000}"/>
    <cellStyle name="Normal 12 2 2 3 6 2 2 2" xfId="43346" xr:uid="{00000000-0005-0000-0000-0000B66A0000}"/>
    <cellStyle name="Normal 12 2 2 3 6 2 3" xfId="43345" xr:uid="{00000000-0005-0000-0000-0000B76A0000}"/>
    <cellStyle name="Normal 12 2 2 3 6 3" xfId="14267" xr:uid="{00000000-0005-0000-0000-0000B86A0000}"/>
    <cellStyle name="Normal 12 2 2 3 6 3 2" xfId="43347" xr:uid="{00000000-0005-0000-0000-0000B96A0000}"/>
    <cellStyle name="Normal 12 2 2 3 6 4" xfId="14268" xr:uid="{00000000-0005-0000-0000-0000BA6A0000}"/>
    <cellStyle name="Normal 12 2 2 3 6 4 2" xfId="43348" xr:uid="{00000000-0005-0000-0000-0000BB6A0000}"/>
    <cellStyle name="Normal 12 2 2 3 6 5" xfId="14269" xr:uid="{00000000-0005-0000-0000-0000BC6A0000}"/>
    <cellStyle name="Normal 12 2 2 3 6 5 2" xfId="43349" xr:uid="{00000000-0005-0000-0000-0000BD6A0000}"/>
    <cellStyle name="Normal 12 2 2 3 6 6" xfId="43344" xr:uid="{00000000-0005-0000-0000-0000BE6A0000}"/>
    <cellStyle name="Normal 12 2 2 3 7" xfId="14270" xr:uid="{00000000-0005-0000-0000-0000BF6A0000}"/>
    <cellStyle name="Normal 12 2 2 3 7 2" xfId="14271" xr:uid="{00000000-0005-0000-0000-0000C06A0000}"/>
    <cellStyle name="Normal 12 2 2 3 7 2 2" xfId="14272" xr:uid="{00000000-0005-0000-0000-0000C16A0000}"/>
    <cellStyle name="Normal 12 2 2 3 7 2 2 2" xfId="43352" xr:uid="{00000000-0005-0000-0000-0000C26A0000}"/>
    <cellStyle name="Normal 12 2 2 3 7 2 3" xfId="43351" xr:uid="{00000000-0005-0000-0000-0000C36A0000}"/>
    <cellStyle name="Normal 12 2 2 3 7 3" xfId="14273" xr:uid="{00000000-0005-0000-0000-0000C46A0000}"/>
    <cellStyle name="Normal 12 2 2 3 7 3 2" xfId="43353" xr:uid="{00000000-0005-0000-0000-0000C56A0000}"/>
    <cellStyle name="Normal 12 2 2 3 7 4" xfId="14274" xr:uid="{00000000-0005-0000-0000-0000C66A0000}"/>
    <cellStyle name="Normal 12 2 2 3 7 4 2" xfId="43354" xr:uid="{00000000-0005-0000-0000-0000C76A0000}"/>
    <cellStyle name="Normal 12 2 2 3 7 5" xfId="14275" xr:uid="{00000000-0005-0000-0000-0000C86A0000}"/>
    <cellStyle name="Normal 12 2 2 3 7 5 2" xfId="43355" xr:uid="{00000000-0005-0000-0000-0000C96A0000}"/>
    <cellStyle name="Normal 12 2 2 3 7 6" xfId="43350" xr:uid="{00000000-0005-0000-0000-0000CA6A0000}"/>
    <cellStyle name="Normal 12 2 2 3 8" xfId="14276" xr:uid="{00000000-0005-0000-0000-0000CB6A0000}"/>
    <cellStyle name="Normal 12 2 2 3 8 2" xfId="14277" xr:uid="{00000000-0005-0000-0000-0000CC6A0000}"/>
    <cellStyle name="Normal 12 2 2 3 8 2 2" xfId="14278" xr:uid="{00000000-0005-0000-0000-0000CD6A0000}"/>
    <cellStyle name="Normal 12 2 2 3 8 2 2 2" xfId="43358" xr:uid="{00000000-0005-0000-0000-0000CE6A0000}"/>
    <cellStyle name="Normal 12 2 2 3 8 2 3" xfId="43357" xr:uid="{00000000-0005-0000-0000-0000CF6A0000}"/>
    <cellStyle name="Normal 12 2 2 3 8 3" xfId="14279" xr:uid="{00000000-0005-0000-0000-0000D06A0000}"/>
    <cellStyle name="Normal 12 2 2 3 8 3 2" xfId="43359" xr:uid="{00000000-0005-0000-0000-0000D16A0000}"/>
    <cellStyle name="Normal 12 2 2 3 8 4" xfId="14280" xr:uid="{00000000-0005-0000-0000-0000D26A0000}"/>
    <cellStyle name="Normal 12 2 2 3 8 4 2" xfId="43360" xr:uid="{00000000-0005-0000-0000-0000D36A0000}"/>
    <cellStyle name="Normal 12 2 2 3 8 5" xfId="43356" xr:uid="{00000000-0005-0000-0000-0000D46A0000}"/>
    <cellStyle name="Normal 12 2 2 3 9" xfId="14281" xr:uid="{00000000-0005-0000-0000-0000D56A0000}"/>
    <cellStyle name="Normal 12 2 2 3 9 2" xfId="14282" xr:uid="{00000000-0005-0000-0000-0000D66A0000}"/>
    <cellStyle name="Normal 12 2 2 3 9 2 2" xfId="43362" xr:uid="{00000000-0005-0000-0000-0000D76A0000}"/>
    <cellStyle name="Normal 12 2 2 3 9 3" xfId="14283" xr:uid="{00000000-0005-0000-0000-0000D86A0000}"/>
    <cellStyle name="Normal 12 2 2 3 9 3 2" xfId="43363" xr:uid="{00000000-0005-0000-0000-0000D96A0000}"/>
    <cellStyle name="Normal 12 2 2 3 9 4" xfId="43361" xr:uid="{00000000-0005-0000-0000-0000DA6A0000}"/>
    <cellStyle name="Normal 12 2 2 4" xfId="14284" xr:uid="{00000000-0005-0000-0000-0000DB6A0000}"/>
    <cellStyle name="Normal 12 2 2 4 10" xfId="14285" xr:uid="{00000000-0005-0000-0000-0000DC6A0000}"/>
    <cellStyle name="Normal 12 2 2 4 10 2" xfId="43365" xr:uid="{00000000-0005-0000-0000-0000DD6A0000}"/>
    <cellStyle name="Normal 12 2 2 4 11" xfId="14286" xr:uid="{00000000-0005-0000-0000-0000DE6A0000}"/>
    <cellStyle name="Normal 12 2 2 4 11 2" xfId="43366" xr:uid="{00000000-0005-0000-0000-0000DF6A0000}"/>
    <cellStyle name="Normal 12 2 2 4 12" xfId="43364" xr:uid="{00000000-0005-0000-0000-0000E06A0000}"/>
    <cellStyle name="Normal 12 2 2 4 2" xfId="14287" xr:uid="{00000000-0005-0000-0000-0000E16A0000}"/>
    <cellStyle name="Normal 12 2 2 4 2 10" xfId="14288" xr:uid="{00000000-0005-0000-0000-0000E26A0000}"/>
    <cellStyle name="Normal 12 2 2 4 2 10 2" xfId="43368" xr:uid="{00000000-0005-0000-0000-0000E36A0000}"/>
    <cellStyle name="Normal 12 2 2 4 2 11" xfId="43367" xr:uid="{00000000-0005-0000-0000-0000E46A0000}"/>
    <cellStyle name="Normal 12 2 2 4 2 2" xfId="14289" xr:uid="{00000000-0005-0000-0000-0000E56A0000}"/>
    <cellStyle name="Normal 12 2 2 4 2 2 2" xfId="14290" xr:uid="{00000000-0005-0000-0000-0000E66A0000}"/>
    <cellStyle name="Normal 12 2 2 4 2 2 2 2" xfId="14291" xr:uid="{00000000-0005-0000-0000-0000E76A0000}"/>
    <cellStyle name="Normal 12 2 2 4 2 2 2 2 2" xfId="14292" xr:uid="{00000000-0005-0000-0000-0000E86A0000}"/>
    <cellStyle name="Normal 12 2 2 4 2 2 2 2 2 2" xfId="43372" xr:uid="{00000000-0005-0000-0000-0000E96A0000}"/>
    <cellStyle name="Normal 12 2 2 4 2 2 2 2 3" xfId="43371" xr:uid="{00000000-0005-0000-0000-0000EA6A0000}"/>
    <cellStyle name="Normal 12 2 2 4 2 2 2 3" xfId="14293" xr:uid="{00000000-0005-0000-0000-0000EB6A0000}"/>
    <cellStyle name="Normal 12 2 2 4 2 2 2 3 2" xfId="43373" xr:uid="{00000000-0005-0000-0000-0000EC6A0000}"/>
    <cellStyle name="Normal 12 2 2 4 2 2 2 4" xfId="14294" xr:uid="{00000000-0005-0000-0000-0000ED6A0000}"/>
    <cellStyle name="Normal 12 2 2 4 2 2 2 4 2" xfId="43374" xr:uid="{00000000-0005-0000-0000-0000EE6A0000}"/>
    <cellStyle name="Normal 12 2 2 4 2 2 2 5" xfId="14295" xr:uid="{00000000-0005-0000-0000-0000EF6A0000}"/>
    <cellStyle name="Normal 12 2 2 4 2 2 2 5 2" xfId="43375" xr:uid="{00000000-0005-0000-0000-0000F06A0000}"/>
    <cellStyle name="Normal 12 2 2 4 2 2 2 6" xfId="43370" xr:uid="{00000000-0005-0000-0000-0000F16A0000}"/>
    <cellStyle name="Normal 12 2 2 4 2 2 3" xfId="14296" xr:uid="{00000000-0005-0000-0000-0000F26A0000}"/>
    <cellStyle name="Normal 12 2 2 4 2 2 3 2" xfId="14297" xr:uid="{00000000-0005-0000-0000-0000F36A0000}"/>
    <cellStyle name="Normal 12 2 2 4 2 2 3 2 2" xfId="43377" xr:uid="{00000000-0005-0000-0000-0000F46A0000}"/>
    <cellStyle name="Normal 12 2 2 4 2 2 3 3" xfId="43376" xr:uid="{00000000-0005-0000-0000-0000F56A0000}"/>
    <cellStyle name="Normal 12 2 2 4 2 2 4" xfId="14298" xr:uid="{00000000-0005-0000-0000-0000F66A0000}"/>
    <cellStyle name="Normal 12 2 2 4 2 2 4 2" xfId="43378" xr:uid="{00000000-0005-0000-0000-0000F76A0000}"/>
    <cellStyle name="Normal 12 2 2 4 2 2 5" xfId="14299" xr:uid="{00000000-0005-0000-0000-0000F86A0000}"/>
    <cellStyle name="Normal 12 2 2 4 2 2 5 2" xfId="43379" xr:uid="{00000000-0005-0000-0000-0000F96A0000}"/>
    <cellStyle name="Normal 12 2 2 4 2 2 6" xfId="14300" xr:uid="{00000000-0005-0000-0000-0000FA6A0000}"/>
    <cellStyle name="Normal 12 2 2 4 2 2 6 2" xfId="43380" xr:uid="{00000000-0005-0000-0000-0000FB6A0000}"/>
    <cellStyle name="Normal 12 2 2 4 2 2 7" xfId="43369" xr:uid="{00000000-0005-0000-0000-0000FC6A0000}"/>
    <cellStyle name="Normal 12 2 2 4 2 3" xfId="14301" xr:uid="{00000000-0005-0000-0000-0000FD6A0000}"/>
    <cellStyle name="Normal 12 2 2 4 2 3 2" xfId="14302" xr:uid="{00000000-0005-0000-0000-0000FE6A0000}"/>
    <cellStyle name="Normal 12 2 2 4 2 3 2 2" xfId="14303" xr:uid="{00000000-0005-0000-0000-0000FF6A0000}"/>
    <cellStyle name="Normal 12 2 2 4 2 3 2 2 2" xfId="14304" xr:uid="{00000000-0005-0000-0000-0000006B0000}"/>
    <cellStyle name="Normal 12 2 2 4 2 3 2 2 2 2" xfId="43384" xr:uid="{00000000-0005-0000-0000-0000016B0000}"/>
    <cellStyle name="Normal 12 2 2 4 2 3 2 2 3" xfId="43383" xr:uid="{00000000-0005-0000-0000-0000026B0000}"/>
    <cellStyle name="Normal 12 2 2 4 2 3 2 3" xfId="14305" xr:uid="{00000000-0005-0000-0000-0000036B0000}"/>
    <cellStyle name="Normal 12 2 2 4 2 3 2 3 2" xfId="43385" xr:uid="{00000000-0005-0000-0000-0000046B0000}"/>
    <cellStyle name="Normal 12 2 2 4 2 3 2 4" xfId="14306" xr:uid="{00000000-0005-0000-0000-0000056B0000}"/>
    <cellStyle name="Normal 12 2 2 4 2 3 2 4 2" xfId="43386" xr:uid="{00000000-0005-0000-0000-0000066B0000}"/>
    <cellStyle name="Normal 12 2 2 4 2 3 2 5" xfId="14307" xr:uid="{00000000-0005-0000-0000-0000076B0000}"/>
    <cellStyle name="Normal 12 2 2 4 2 3 2 5 2" xfId="43387" xr:uid="{00000000-0005-0000-0000-0000086B0000}"/>
    <cellStyle name="Normal 12 2 2 4 2 3 2 6" xfId="43382" xr:uid="{00000000-0005-0000-0000-0000096B0000}"/>
    <cellStyle name="Normal 12 2 2 4 2 3 3" xfId="14308" xr:uid="{00000000-0005-0000-0000-00000A6B0000}"/>
    <cellStyle name="Normal 12 2 2 4 2 3 3 2" xfId="14309" xr:uid="{00000000-0005-0000-0000-00000B6B0000}"/>
    <cellStyle name="Normal 12 2 2 4 2 3 3 2 2" xfId="43389" xr:uid="{00000000-0005-0000-0000-00000C6B0000}"/>
    <cellStyle name="Normal 12 2 2 4 2 3 3 3" xfId="43388" xr:uid="{00000000-0005-0000-0000-00000D6B0000}"/>
    <cellStyle name="Normal 12 2 2 4 2 3 4" xfId="14310" xr:uid="{00000000-0005-0000-0000-00000E6B0000}"/>
    <cellStyle name="Normal 12 2 2 4 2 3 4 2" xfId="43390" xr:uid="{00000000-0005-0000-0000-00000F6B0000}"/>
    <cellStyle name="Normal 12 2 2 4 2 3 5" xfId="14311" xr:uid="{00000000-0005-0000-0000-0000106B0000}"/>
    <cellStyle name="Normal 12 2 2 4 2 3 5 2" xfId="43391" xr:uid="{00000000-0005-0000-0000-0000116B0000}"/>
    <cellStyle name="Normal 12 2 2 4 2 3 6" xfId="14312" xr:uid="{00000000-0005-0000-0000-0000126B0000}"/>
    <cellStyle name="Normal 12 2 2 4 2 3 6 2" xfId="43392" xr:uid="{00000000-0005-0000-0000-0000136B0000}"/>
    <cellStyle name="Normal 12 2 2 4 2 3 7" xfId="43381" xr:uid="{00000000-0005-0000-0000-0000146B0000}"/>
    <cellStyle name="Normal 12 2 2 4 2 4" xfId="14313" xr:uid="{00000000-0005-0000-0000-0000156B0000}"/>
    <cellStyle name="Normal 12 2 2 4 2 4 2" xfId="14314" xr:uid="{00000000-0005-0000-0000-0000166B0000}"/>
    <cellStyle name="Normal 12 2 2 4 2 4 2 2" xfId="14315" xr:uid="{00000000-0005-0000-0000-0000176B0000}"/>
    <cellStyle name="Normal 12 2 2 4 2 4 2 2 2" xfId="43395" xr:uid="{00000000-0005-0000-0000-0000186B0000}"/>
    <cellStyle name="Normal 12 2 2 4 2 4 2 3" xfId="43394" xr:uid="{00000000-0005-0000-0000-0000196B0000}"/>
    <cellStyle name="Normal 12 2 2 4 2 4 3" xfId="14316" xr:uid="{00000000-0005-0000-0000-00001A6B0000}"/>
    <cellStyle name="Normal 12 2 2 4 2 4 3 2" xfId="43396" xr:uid="{00000000-0005-0000-0000-00001B6B0000}"/>
    <cellStyle name="Normal 12 2 2 4 2 4 4" xfId="14317" xr:uid="{00000000-0005-0000-0000-00001C6B0000}"/>
    <cellStyle name="Normal 12 2 2 4 2 4 4 2" xfId="43397" xr:uid="{00000000-0005-0000-0000-00001D6B0000}"/>
    <cellStyle name="Normal 12 2 2 4 2 4 5" xfId="14318" xr:uid="{00000000-0005-0000-0000-00001E6B0000}"/>
    <cellStyle name="Normal 12 2 2 4 2 4 5 2" xfId="43398" xr:uid="{00000000-0005-0000-0000-00001F6B0000}"/>
    <cellStyle name="Normal 12 2 2 4 2 4 6" xfId="43393" xr:uid="{00000000-0005-0000-0000-0000206B0000}"/>
    <cellStyle name="Normal 12 2 2 4 2 5" xfId="14319" xr:uid="{00000000-0005-0000-0000-0000216B0000}"/>
    <cellStyle name="Normal 12 2 2 4 2 5 2" xfId="14320" xr:uid="{00000000-0005-0000-0000-0000226B0000}"/>
    <cellStyle name="Normal 12 2 2 4 2 5 2 2" xfId="14321" xr:uid="{00000000-0005-0000-0000-0000236B0000}"/>
    <cellStyle name="Normal 12 2 2 4 2 5 2 2 2" xfId="43401" xr:uid="{00000000-0005-0000-0000-0000246B0000}"/>
    <cellStyle name="Normal 12 2 2 4 2 5 2 3" xfId="43400" xr:uid="{00000000-0005-0000-0000-0000256B0000}"/>
    <cellStyle name="Normal 12 2 2 4 2 5 3" xfId="14322" xr:uid="{00000000-0005-0000-0000-0000266B0000}"/>
    <cellStyle name="Normal 12 2 2 4 2 5 3 2" xfId="43402" xr:uid="{00000000-0005-0000-0000-0000276B0000}"/>
    <cellStyle name="Normal 12 2 2 4 2 5 4" xfId="14323" xr:uid="{00000000-0005-0000-0000-0000286B0000}"/>
    <cellStyle name="Normal 12 2 2 4 2 5 4 2" xfId="43403" xr:uid="{00000000-0005-0000-0000-0000296B0000}"/>
    <cellStyle name="Normal 12 2 2 4 2 5 5" xfId="14324" xr:uid="{00000000-0005-0000-0000-00002A6B0000}"/>
    <cellStyle name="Normal 12 2 2 4 2 5 5 2" xfId="43404" xr:uid="{00000000-0005-0000-0000-00002B6B0000}"/>
    <cellStyle name="Normal 12 2 2 4 2 5 6" xfId="43399" xr:uid="{00000000-0005-0000-0000-00002C6B0000}"/>
    <cellStyle name="Normal 12 2 2 4 2 6" xfId="14325" xr:uid="{00000000-0005-0000-0000-00002D6B0000}"/>
    <cellStyle name="Normal 12 2 2 4 2 6 2" xfId="14326" xr:uid="{00000000-0005-0000-0000-00002E6B0000}"/>
    <cellStyle name="Normal 12 2 2 4 2 6 2 2" xfId="14327" xr:uid="{00000000-0005-0000-0000-00002F6B0000}"/>
    <cellStyle name="Normal 12 2 2 4 2 6 2 2 2" xfId="43407" xr:uid="{00000000-0005-0000-0000-0000306B0000}"/>
    <cellStyle name="Normal 12 2 2 4 2 6 2 3" xfId="43406" xr:uid="{00000000-0005-0000-0000-0000316B0000}"/>
    <cellStyle name="Normal 12 2 2 4 2 6 3" xfId="14328" xr:uid="{00000000-0005-0000-0000-0000326B0000}"/>
    <cellStyle name="Normal 12 2 2 4 2 6 3 2" xfId="43408" xr:uid="{00000000-0005-0000-0000-0000336B0000}"/>
    <cellStyle name="Normal 12 2 2 4 2 6 4" xfId="14329" xr:uid="{00000000-0005-0000-0000-0000346B0000}"/>
    <cellStyle name="Normal 12 2 2 4 2 6 4 2" xfId="43409" xr:uid="{00000000-0005-0000-0000-0000356B0000}"/>
    <cellStyle name="Normal 12 2 2 4 2 6 5" xfId="43405" xr:uid="{00000000-0005-0000-0000-0000366B0000}"/>
    <cellStyle name="Normal 12 2 2 4 2 7" xfId="14330" xr:uid="{00000000-0005-0000-0000-0000376B0000}"/>
    <cellStyle name="Normal 12 2 2 4 2 7 2" xfId="14331" xr:uid="{00000000-0005-0000-0000-0000386B0000}"/>
    <cellStyle name="Normal 12 2 2 4 2 7 2 2" xfId="43411" xr:uid="{00000000-0005-0000-0000-0000396B0000}"/>
    <cellStyle name="Normal 12 2 2 4 2 7 3" xfId="14332" xr:uid="{00000000-0005-0000-0000-00003A6B0000}"/>
    <cellStyle name="Normal 12 2 2 4 2 7 3 2" xfId="43412" xr:uid="{00000000-0005-0000-0000-00003B6B0000}"/>
    <cellStyle name="Normal 12 2 2 4 2 7 4" xfId="43410" xr:uid="{00000000-0005-0000-0000-00003C6B0000}"/>
    <cellStyle name="Normal 12 2 2 4 2 8" xfId="14333" xr:uid="{00000000-0005-0000-0000-00003D6B0000}"/>
    <cellStyle name="Normal 12 2 2 4 2 8 2" xfId="43413" xr:uid="{00000000-0005-0000-0000-00003E6B0000}"/>
    <cellStyle name="Normal 12 2 2 4 2 9" xfId="14334" xr:uid="{00000000-0005-0000-0000-00003F6B0000}"/>
    <cellStyle name="Normal 12 2 2 4 2 9 2" xfId="43414" xr:uid="{00000000-0005-0000-0000-0000406B0000}"/>
    <cellStyle name="Normal 12 2 2 4 3" xfId="14335" xr:uid="{00000000-0005-0000-0000-0000416B0000}"/>
    <cellStyle name="Normal 12 2 2 4 3 2" xfId="14336" xr:uid="{00000000-0005-0000-0000-0000426B0000}"/>
    <cellStyle name="Normal 12 2 2 4 3 2 2" xfId="14337" xr:uid="{00000000-0005-0000-0000-0000436B0000}"/>
    <cellStyle name="Normal 12 2 2 4 3 2 2 2" xfId="14338" xr:uid="{00000000-0005-0000-0000-0000446B0000}"/>
    <cellStyle name="Normal 12 2 2 4 3 2 2 2 2" xfId="43418" xr:uid="{00000000-0005-0000-0000-0000456B0000}"/>
    <cellStyle name="Normal 12 2 2 4 3 2 2 3" xfId="43417" xr:uid="{00000000-0005-0000-0000-0000466B0000}"/>
    <cellStyle name="Normal 12 2 2 4 3 2 3" xfId="14339" xr:uid="{00000000-0005-0000-0000-0000476B0000}"/>
    <cellStyle name="Normal 12 2 2 4 3 2 3 2" xfId="43419" xr:uid="{00000000-0005-0000-0000-0000486B0000}"/>
    <cellStyle name="Normal 12 2 2 4 3 2 4" xfId="14340" xr:uid="{00000000-0005-0000-0000-0000496B0000}"/>
    <cellStyle name="Normal 12 2 2 4 3 2 4 2" xfId="43420" xr:uid="{00000000-0005-0000-0000-00004A6B0000}"/>
    <cellStyle name="Normal 12 2 2 4 3 2 5" xfId="14341" xr:uid="{00000000-0005-0000-0000-00004B6B0000}"/>
    <cellStyle name="Normal 12 2 2 4 3 2 5 2" xfId="43421" xr:uid="{00000000-0005-0000-0000-00004C6B0000}"/>
    <cellStyle name="Normal 12 2 2 4 3 2 6" xfId="43416" xr:uid="{00000000-0005-0000-0000-00004D6B0000}"/>
    <cellStyle name="Normal 12 2 2 4 3 3" xfId="14342" xr:uid="{00000000-0005-0000-0000-00004E6B0000}"/>
    <cellStyle name="Normal 12 2 2 4 3 3 2" xfId="14343" xr:uid="{00000000-0005-0000-0000-00004F6B0000}"/>
    <cellStyle name="Normal 12 2 2 4 3 3 2 2" xfId="14344" xr:uid="{00000000-0005-0000-0000-0000506B0000}"/>
    <cellStyle name="Normal 12 2 2 4 3 3 2 2 2" xfId="43424" xr:uid="{00000000-0005-0000-0000-0000516B0000}"/>
    <cellStyle name="Normal 12 2 2 4 3 3 2 3" xfId="43423" xr:uid="{00000000-0005-0000-0000-0000526B0000}"/>
    <cellStyle name="Normal 12 2 2 4 3 3 3" xfId="14345" xr:uid="{00000000-0005-0000-0000-0000536B0000}"/>
    <cellStyle name="Normal 12 2 2 4 3 3 3 2" xfId="43425" xr:uid="{00000000-0005-0000-0000-0000546B0000}"/>
    <cellStyle name="Normal 12 2 2 4 3 3 4" xfId="14346" xr:uid="{00000000-0005-0000-0000-0000556B0000}"/>
    <cellStyle name="Normal 12 2 2 4 3 3 4 2" xfId="43426" xr:uid="{00000000-0005-0000-0000-0000566B0000}"/>
    <cellStyle name="Normal 12 2 2 4 3 3 5" xfId="14347" xr:uid="{00000000-0005-0000-0000-0000576B0000}"/>
    <cellStyle name="Normal 12 2 2 4 3 3 5 2" xfId="43427" xr:uid="{00000000-0005-0000-0000-0000586B0000}"/>
    <cellStyle name="Normal 12 2 2 4 3 3 6" xfId="43422" xr:uid="{00000000-0005-0000-0000-0000596B0000}"/>
    <cellStyle name="Normal 12 2 2 4 3 4" xfId="14348" xr:uid="{00000000-0005-0000-0000-00005A6B0000}"/>
    <cellStyle name="Normal 12 2 2 4 3 4 2" xfId="14349" xr:uid="{00000000-0005-0000-0000-00005B6B0000}"/>
    <cellStyle name="Normal 12 2 2 4 3 4 2 2" xfId="43429" xr:uid="{00000000-0005-0000-0000-00005C6B0000}"/>
    <cellStyle name="Normal 12 2 2 4 3 4 3" xfId="43428" xr:uid="{00000000-0005-0000-0000-00005D6B0000}"/>
    <cellStyle name="Normal 12 2 2 4 3 5" xfId="14350" xr:uid="{00000000-0005-0000-0000-00005E6B0000}"/>
    <cellStyle name="Normal 12 2 2 4 3 5 2" xfId="43430" xr:uid="{00000000-0005-0000-0000-00005F6B0000}"/>
    <cellStyle name="Normal 12 2 2 4 3 6" xfId="14351" xr:uid="{00000000-0005-0000-0000-0000606B0000}"/>
    <cellStyle name="Normal 12 2 2 4 3 6 2" xfId="43431" xr:uid="{00000000-0005-0000-0000-0000616B0000}"/>
    <cellStyle name="Normal 12 2 2 4 3 7" xfId="14352" xr:uid="{00000000-0005-0000-0000-0000626B0000}"/>
    <cellStyle name="Normal 12 2 2 4 3 7 2" xfId="43432" xr:uid="{00000000-0005-0000-0000-0000636B0000}"/>
    <cellStyle name="Normal 12 2 2 4 3 8" xfId="43415" xr:uid="{00000000-0005-0000-0000-0000646B0000}"/>
    <cellStyle name="Normal 12 2 2 4 4" xfId="14353" xr:uid="{00000000-0005-0000-0000-0000656B0000}"/>
    <cellStyle name="Normal 12 2 2 4 4 2" xfId="14354" xr:uid="{00000000-0005-0000-0000-0000666B0000}"/>
    <cellStyle name="Normal 12 2 2 4 4 2 2" xfId="14355" xr:uid="{00000000-0005-0000-0000-0000676B0000}"/>
    <cellStyle name="Normal 12 2 2 4 4 2 2 2" xfId="14356" xr:uid="{00000000-0005-0000-0000-0000686B0000}"/>
    <cellStyle name="Normal 12 2 2 4 4 2 2 2 2" xfId="43436" xr:uid="{00000000-0005-0000-0000-0000696B0000}"/>
    <cellStyle name="Normal 12 2 2 4 4 2 2 3" xfId="43435" xr:uid="{00000000-0005-0000-0000-00006A6B0000}"/>
    <cellStyle name="Normal 12 2 2 4 4 2 3" xfId="14357" xr:uid="{00000000-0005-0000-0000-00006B6B0000}"/>
    <cellStyle name="Normal 12 2 2 4 4 2 3 2" xfId="43437" xr:uid="{00000000-0005-0000-0000-00006C6B0000}"/>
    <cellStyle name="Normal 12 2 2 4 4 2 4" xfId="14358" xr:uid="{00000000-0005-0000-0000-00006D6B0000}"/>
    <cellStyle name="Normal 12 2 2 4 4 2 4 2" xfId="43438" xr:uid="{00000000-0005-0000-0000-00006E6B0000}"/>
    <cellStyle name="Normal 12 2 2 4 4 2 5" xfId="14359" xr:uid="{00000000-0005-0000-0000-00006F6B0000}"/>
    <cellStyle name="Normal 12 2 2 4 4 2 5 2" xfId="43439" xr:uid="{00000000-0005-0000-0000-0000706B0000}"/>
    <cellStyle name="Normal 12 2 2 4 4 2 6" xfId="43434" xr:uid="{00000000-0005-0000-0000-0000716B0000}"/>
    <cellStyle name="Normal 12 2 2 4 4 3" xfId="14360" xr:uid="{00000000-0005-0000-0000-0000726B0000}"/>
    <cellStyle name="Normal 12 2 2 4 4 3 2" xfId="14361" xr:uid="{00000000-0005-0000-0000-0000736B0000}"/>
    <cellStyle name="Normal 12 2 2 4 4 3 2 2" xfId="43441" xr:uid="{00000000-0005-0000-0000-0000746B0000}"/>
    <cellStyle name="Normal 12 2 2 4 4 3 3" xfId="43440" xr:uid="{00000000-0005-0000-0000-0000756B0000}"/>
    <cellStyle name="Normal 12 2 2 4 4 4" xfId="14362" xr:uid="{00000000-0005-0000-0000-0000766B0000}"/>
    <cellStyle name="Normal 12 2 2 4 4 4 2" xfId="43442" xr:uid="{00000000-0005-0000-0000-0000776B0000}"/>
    <cellStyle name="Normal 12 2 2 4 4 5" xfId="14363" xr:uid="{00000000-0005-0000-0000-0000786B0000}"/>
    <cellStyle name="Normal 12 2 2 4 4 5 2" xfId="43443" xr:uid="{00000000-0005-0000-0000-0000796B0000}"/>
    <cellStyle name="Normal 12 2 2 4 4 6" xfId="14364" xr:uid="{00000000-0005-0000-0000-00007A6B0000}"/>
    <cellStyle name="Normal 12 2 2 4 4 6 2" xfId="43444" xr:uid="{00000000-0005-0000-0000-00007B6B0000}"/>
    <cellStyle name="Normal 12 2 2 4 4 7" xfId="43433" xr:uid="{00000000-0005-0000-0000-00007C6B0000}"/>
    <cellStyle name="Normal 12 2 2 4 5" xfId="14365" xr:uid="{00000000-0005-0000-0000-00007D6B0000}"/>
    <cellStyle name="Normal 12 2 2 4 5 2" xfId="14366" xr:uid="{00000000-0005-0000-0000-00007E6B0000}"/>
    <cellStyle name="Normal 12 2 2 4 5 2 2" xfId="14367" xr:uid="{00000000-0005-0000-0000-00007F6B0000}"/>
    <cellStyle name="Normal 12 2 2 4 5 2 2 2" xfId="43447" xr:uid="{00000000-0005-0000-0000-0000806B0000}"/>
    <cellStyle name="Normal 12 2 2 4 5 2 3" xfId="43446" xr:uid="{00000000-0005-0000-0000-0000816B0000}"/>
    <cellStyle name="Normal 12 2 2 4 5 3" xfId="14368" xr:uid="{00000000-0005-0000-0000-0000826B0000}"/>
    <cellStyle name="Normal 12 2 2 4 5 3 2" xfId="43448" xr:uid="{00000000-0005-0000-0000-0000836B0000}"/>
    <cellStyle name="Normal 12 2 2 4 5 4" xfId="14369" xr:uid="{00000000-0005-0000-0000-0000846B0000}"/>
    <cellStyle name="Normal 12 2 2 4 5 4 2" xfId="43449" xr:uid="{00000000-0005-0000-0000-0000856B0000}"/>
    <cellStyle name="Normal 12 2 2 4 5 5" xfId="14370" xr:uid="{00000000-0005-0000-0000-0000866B0000}"/>
    <cellStyle name="Normal 12 2 2 4 5 5 2" xfId="43450" xr:uid="{00000000-0005-0000-0000-0000876B0000}"/>
    <cellStyle name="Normal 12 2 2 4 5 6" xfId="43445" xr:uid="{00000000-0005-0000-0000-0000886B0000}"/>
    <cellStyle name="Normal 12 2 2 4 6" xfId="14371" xr:uid="{00000000-0005-0000-0000-0000896B0000}"/>
    <cellStyle name="Normal 12 2 2 4 6 2" xfId="14372" xr:uid="{00000000-0005-0000-0000-00008A6B0000}"/>
    <cellStyle name="Normal 12 2 2 4 6 2 2" xfId="14373" xr:uid="{00000000-0005-0000-0000-00008B6B0000}"/>
    <cellStyle name="Normal 12 2 2 4 6 2 2 2" xfId="43453" xr:uid="{00000000-0005-0000-0000-00008C6B0000}"/>
    <cellStyle name="Normal 12 2 2 4 6 2 3" xfId="43452" xr:uid="{00000000-0005-0000-0000-00008D6B0000}"/>
    <cellStyle name="Normal 12 2 2 4 6 3" xfId="14374" xr:uid="{00000000-0005-0000-0000-00008E6B0000}"/>
    <cellStyle name="Normal 12 2 2 4 6 3 2" xfId="43454" xr:uid="{00000000-0005-0000-0000-00008F6B0000}"/>
    <cellStyle name="Normal 12 2 2 4 6 4" xfId="14375" xr:uid="{00000000-0005-0000-0000-0000906B0000}"/>
    <cellStyle name="Normal 12 2 2 4 6 4 2" xfId="43455" xr:uid="{00000000-0005-0000-0000-0000916B0000}"/>
    <cellStyle name="Normal 12 2 2 4 6 5" xfId="14376" xr:uid="{00000000-0005-0000-0000-0000926B0000}"/>
    <cellStyle name="Normal 12 2 2 4 6 5 2" xfId="43456" xr:uid="{00000000-0005-0000-0000-0000936B0000}"/>
    <cellStyle name="Normal 12 2 2 4 6 6" xfId="43451" xr:uid="{00000000-0005-0000-0000-0000946B0000}"/>
    <cellStyle name="Normal 12 2 2 4 7" xfId="14377" xr:uid="{00000000-0005-0000-0000-0000956B0000}"/>
    <cellStyle name="Normal 12 2 2 4 7 2" xfId="14378" xr:uid="{00000000-0005-0000-0000-0000966B0000}"/>
    <cellStyle name="Normal 12 2 2 4 7 2 2" xfId="14379" xr:uid="{00000000-0005-0000-0000-0000976B0000}"/>
    <cellStyle name="Normal 12 2 2 4 7 2 2 2" xfId="43459" xr:uid="{00000000-0005-0000-0000-0000986B0000}"/>
    <cellStyle name="Normal 12 2 2 4 7 2 3" xfId="43458" xr:uid="{00000000-0005-0000-0000-0000996B0000}"/>
    <cellStyle name="Normal 12 2 2 4 7 3" xfId="14380" xr:uid="{00000000-0005-0000-0000-00009A6B0000}"/>
    <cellStyle name="Normal 12 2 2 4 7 3 2" xfId="43460" xr:uid="{00000000-0005-0000-0000-00009B6B0000}"/>
    <cellStyle name="Normal 12 2 2 4 7 4" xfId="14381" xr:uid="{00000000-0005-0000-0000-00009C6B0000}"/>
    <cellStyle name="Normal 12 2 2 4 7 4 2" xfId="43461" xr:uid="{00000000-0005-0000-0000-00009D6B0000}"/>
    <cellStyle name="Normal 12 2 2 4 7 5" xfId="43457" xr:uid="{00000000-0005-0000-0000-00009E6B0000}"/>
    <cellStyle name="Normal 12 2 2 4 8" xfId="14382" xr:uid="{00000000-0005-0000-0000-00009F6B0000}"/>
    <cellStyle name="Normal 12 2 2 4 8 2" xfId="14383" xr:uid="{00000000-0005-0000-0000-0000A06B0000}"/>
    <cellStyle name="Normal 12 2 2 4 8 2 2" xfId="43463" xr:uid="{00000000-0005-0000-0000-0000A16B0000}"/>
    <cellStyle name="Normal 12 2 2 4 8 3" xfId="14384" xr:uid="{00000000-0005-0000-0000-0000A26B0000}"/>
    <cellStyle name="Normal 12 2 2 4 8 3 2" xfId="43464" xr:uid="{00000000-0005-0000-0000-0000A36B0000}"/>
    <cellStyle name="Normal 12 2 2 4 8 4" xfId="43462" xr:uid="{00000000-0005-0000-0000-0000A46B0000}"/>
    <cellStyle name="Normal 12 2 2 4 9" xfId="14385" xr:uid="{00000000-0005-0000-0000-0000A56B0000}"/>
    <cellStyle name="Normal 12 2 2 4 9 2" xfId="43465" xr:uid="{00000000-0005-0000-0000-0000A66B0000}"/>
    <cellStyle name="Normal 12 2 2 5" xfId="14386" xr:uid="{00000000-0005-0000-0000-0000A76B0000}"/>
    <cellStyle name="Normal 12 2 2 5 10" xfId="14387" xr:uid="{00000000-0005-0000-0000-0000A86B0000}"/>
    <cellStyle name="Normal 12 2 2 5 10 2" xfId="43467" xr:uid="{00000000-0005-0000-0000-0000A96B0000}"/>
    <cellStyle name="Normal 12 2 2 5 11" xfId="43466" xr:uid="{00000000-0005-0000-0000-0000AA6B0000}"/>
    <cellStyle name="Normal 12 2 2 5 2" xfId="14388" xr:uid="{00000000-0005-0000-0000-0000AB6B0000}"/>
    <cellStyle name="Normal 12 2 2 5 2 2" xfId="14389" xr:uid="{00000000-0005-0000-0000-0000AC6B0000}"/>
    <cellStyle name="Normal 12 2 2 5 2 2 2" xfId="14390" xr:uid="{00000000-0005-0000-0000-0000AD6B0000}"/>
    <cellStyle name="Normal 12 2 2 5 2 2 2 2" xfId="14391" xr:uid="{00000000-0005-0000-0000-0000AE6B0000}"/>
    <cellStyle name="Normal 12 2 2 5 2 2 2 2 2" xfId="43471" xr:uid="{00000000-0005-0000-0000-0000AF6B0000}"/>
    <cellStyle name="Normal 12 2 2 5 2 2 2 3" xfId="43470" xr:uid="{00000000-0005-0000-0000-0000B06B0000}"/>
    <cellStyle name="Normal 12 2 2 5 2 2 3" xfId="14392" xr:uid="{00000000-0005-0000-0000-0000B16B0000}"/>
    <cellStyle name="Normal 12 2 2 5 2 2 3 2" xfId="43472" xr:uid="{00000000-0005-0000-0000-0000B26B0000}"/>
    <cellStyle name="Normal 12 2 2 5 2 2 4" xfId="14393" xr:uid="{00000000-0005-0000-0000-0000B36B0000}"/>
    <cellStyle name="Normal 12 2 2 5 2 2 4 2" xfId="43473" xr:uid="{00000000-0005-0000-0000-0000B46B0000}"/>
    <cellStyle name="Normal 12 2 2 5 2 2 5" xfId="14394" xr:uid="{00000000-0005-0000-0000-0000B56B0000}"/>
    <cellStyle name="Normal 12 2 2 5 2 2 5 2" xfId="43474" xr:uid="{00000000-0005-0000-0000-0000B66B0000}"/>
    <cellStyle name="Normal 12 2 2 5 2 2 6" xfId="43469" xr:uid="{00000000-0005-0000-0000-0000B76B0000}"/>
    <cellStyle name="Normal 12 2 2 5 2 3" xfId="14395" xr:uid="{00000000-0005-0000-0000-0000B86B0000}"/>
    <cellStyle name="Normal 12 2 2 5 2 3 2" xfId="14396" xr:uid="{00000000-0005-0000-0000-0000B96B0000}"/>
    <cellStyle name="Normal 12 2 2 5 2 3 2 2" xfId="43476" xr:uid="{00000000-0005-0000-0000-0000BA6B0000}"/>
    <cellStyle name="Normal 12 2 2 5 2 3 3" xfId="43475" xr:uid="{00000000-0005-0000-0000-0000BB6B0000}"/>
    <cellStyle name="Normal 12 2 2 5 2 4" xfId="14397" xr:uid="{00000000-0005-0000-0000-0000BC6B0000}"/>
    <cellStyle name="Normal 12 2 2 5 2 4 2" xfId="43477" xr:uid="{00000000-0005-0000-0000-0000BD6B0000}"/>
    <cellStyle name="Normal 12 2 2 5 2 5" xfId="14398" xr:uid="{00000000-0005-0000-0000-0000BE6B0000}"/>
    <cellStyle name="Normal 12 2 2 5 2 5 2" xfId="43478" xr:uid="{00000000-0005-0000-0000-0000BF6B0000}"/>
    <cellStyle name="Normal 12 2 2 5 2 6" xfId="14399" xr:uid="{00000000-0005-0000-0000-0000C06B0000}"/>
    <cellStyle name="Normal 12 2 2 5 2 6 2" xfId="43479" xr:uid="{00000000-0005-0000-0000-0000C16B0000}"/>
    <cellStyle name="Normal 12 2 2 5 2 7" xfId="43468" xr:uid="{00000000-0005-0000-0000-0000C26B0000}"/>
    <cellStyle name="Normal 12 2 2 5 3" xfId="14400" xr:uid="{00000000-0005-0000-0000-0000C36B0000}"/>
    <cellStyle name="Normal 12 2 2 5 3 2" xfId="14401" xr:uid="{00000000-0005-0000-0000-0000C46B0000}"/>
    <cellStyle name="Normal 12 2 2 5 3 2 2" xfId="14402" xr:uid="{00000000-0005-0000-0000-0000C56B0000}"/>
    <cellStyle name="Normal 12 2 2 5 3 2 2 2" xfId="14403" xr:uid="{00000000-0005-0000-0000-0000C66B0000}"/>
    <cellStyle name="Normal 12 2 2 5 3 2 2 2 2" xfId="43483" xr:uid="{00000000-0005-0000-0000-0000C76B0000}"/>
    <cellStyle name="Normal 12 2 2 5 3 2 2 3" xfId="43482" xr:uid="{00000000-0005-0000-0000-0000C86B0000}"/>
    <cellStyle name="Normal 12 2 2 5 3 2 3" xfId="14404" xr:uid="{00000000-0005-0000-0000-0000C96B0000}"/>
    <cellStyle name="Normal 12 2 2 5 3 2 3 2" xfId="43484" xr:uid="{00000000-0005-0000-0000-0000CA6B0000}"/>
    <cellStyle name="Normal 12 2 2 5 3 2 4" xfId="14405" xr:uid="{00000000-0005-0000-0000-0000CB6B0000}"/>
    <cellStyle name="Normal 12 2 2 5 3 2 4 2" xfId="43485" xr:uid="{00000000-0005-0000-0000-0000CC6B0000}"/>
    <cellStyle name="Normal 12 2 2 5 3 2 5" xfId="14406" xr:uid="{00000000-0005-0000-0000-0000CD6B0000}"/>
    <cellStyle name="Normal 12 2 2 5 3 2 5 2" xfId="43486" xr:uid="{00000000-0005-0000-0000-0000CE6B0000}"/>
    <cellStyle name="Normal 12 2 2 5 3 2 6" xfId="43481" xr:uid="{00000000-0005-0000-0000-0000CF6B0000}"/>
    <cellStyle name="Normal 12 2 2 5 3 3" xfId="14407" xr:uid="{00000000-0005-0000-0000-0000D06B0000}"/>
    <cellStyle name="Normal 12 2 2 5 3 3 2" xfId="14408" xr:uid="{00000000-0005-0000-0000-0000D16B0000}"/>
    <cellStyle name="Normal 12 2 2 5 3 3 2 2" xfId="43488" xr:uid="{00000000-0005-0000-0000-0000D26B0000}"/>
    <cellStyle name="Normal 12 2 2 5 3 3 3" xfId="43487" xr:uid="{00000000-0005-0000-0000-0000D36B0000}"/>
    <cellStyle name="Normal 12 2 2 5 3 4" xfId="14409" xr:uid="{00000000-0005-0000-0000-0000D46B0000}"/>
    <cellStyle name="Normal 12 2 2 5 3 4 2" xfId="43489" xr:uid="{00000000-0005-0000-0000-0000D56B0000}"/>
    <cellStyle name="Normal 12 2 2 5 3 5" xfId="14410" xr:uid="{00000000-0005-0000-0000-0000D66B0000}"/>
    <cellStyle name="Normal 12 2 2 5 3 5 2" xfId="43490" xr:uid="{00000000-0005-0000-0000-0000D76B0000}"/>
    <cellStyle name="Normal 12 2 2 5 3 6" xfId="14411" xr:uid="{00000000-0005-0000-0000-0000D86B0000}"/>
    <cellStyle name="Normal 12 2 2 5 3 6 2" xfId="43491" xr:uid="{00000000-0005-0000-0000-0000D96B0000}"/>
    <cellStyle name="Normal 12 2 2 5 3 7" xfId="43480" xr:uid="{00000000-0005-0000-0000-0000DA6B0000}"/>
    <cellStyle name="Normal 12 2 2 5 4" xfId="14412" xr:uid="{00000000-0005-0000-0000-0000DB6B0000}"/>
    <cellStyle name="Normal 12 2 2 5 4 2" xfId="14413" xr:uid="{00000000-0005-0000-0000-0000DC6B0000}"/>
    <cellStyle name="Normal 12 2 2 5 4 2 2" xfId="14414" xr:uid="{00000000-0005-0000-0000-0000DD6B0000}"/>
    <cellStyle name="Normal 12 2 2 5 4 2 2 2" xfId="43494" xr:uid="{00000000-0005-0000-0000-0000DE6B0000}"/>
    <cellStyle name="Normal 12 2 2 5 4 2 3" xfId="43493" xr:uid="{00000000-0005-0000-0000-0000DF6B0000}"/>
    <cellStyle name="Normal 12 2 2 5 4 3" xfId="14415" xr:uid="{00000000-0005-0000-0000-0000E06B0000}"/>
    <cellStyle name="Normal 12 2 2 5 4 3 2" xfId="43495" xr:uid="{00000000-0005-0000-0000-0000E16B0000}"/>
    <cellStyle name="Normal 12 2 2 5 4 4" xfId="14416" xr:uid="{00000000-0005-0000-0000-0000E26B0000}"/>
    <cellStyle name="Normal 12 2 2 5 4 4 2" xfId="43496" xr:uid="{00000000-0005-0000-0000-0000E36B0000}"/>
    <cellStyle name="Normal 12 2 2 5 4 5" xfId="14417" xr:uid="{00000000-0005-0000-0000-0000E46B0000}"/>
    <cellStyle name="Normal 12 2 2 5 4 5 2" xfId="43497" xr:uid="{00000000-0005-0000-0000-0000E56B0000}"/>
    <cellStyle name="Normal 12 2 2 5 4 6" xfId="43492" xr:uid="{00000000-0005-0000-0000-0000E66B0000}"/>
    <cellStyle name="Normal 12 2 2 5 5" xfId="14418" xr:uid="{00000000-0005-0000-0000-0000E76B0000}"/>
    <cellStyle name="Normal 12 2 2 5 5 2" xfId="14419" xr:uid="{00000000-0005-0000-0000-0000E86B0000}"/>
    <cellStyle name="Normal 12 2 2 5 5 2 2" xfId="14420" xr:uid="{00000000-0005-0000-0000-0000E96B0000}"/>
    <cellStyle name="Normal 12 2 2 5 5 2 2 2" xfId="43500" xr:uid="{00000000-0005-0000-0000-0000EA6B0000}"/>
    <cellStyle name="Normal 12 2 2 5 5 2 3" xfId="43499" xr:uid="{00000000-0005-0000-0000-0000EB6B0000}"/>
    <cellStyle name="Normal 12 2 2 5 5 3" xfId="14421" xr:uid="{00000000-0005-0000-0000-0000EC6B0000}"/>
    <cellStyle name="Normal 12 2 2 5 5 3 2" xfId="43501" xr:uid="{00000000-0005-0000-0000-0000ED6B0000}"/>
    <cellStyle name="Normal 12 2 2 5 5 4" xfId="14422" xr:uid="{00000000-0005-0000-0000-0000EE6B0000}"/>
    <cellStyle name="Normal 12 2 2 5 5 4 2" xfId="43502" xr:uid="{00000000-0005-0000-0000-0000EF6B0000}"/>
    <cellStyle name="Normal 12 2 2 5 5 5" xfId="14423" xr:uid="{00000000-0005-0000-0000-0000F06B0000}"/>
    <cellStyle name="Normal 12 2 2 5 5 5 2" xfId="43503" xr:uid="{00000000-0005-0000-0000-0000F16B0000}"/>
    <cellStyle name="Normal 12 2 2 5 5 6" xfId="43498" xr:uid="{00000000-0005-0000-0000-0000F26B0000}"/>
    <cellStyle name="Normal 12 2 2 5 6" xfId="14424" xr:uid="{00000000-0005-0000-0000-0000F36B0000}"/>
    <cellStyle name="Normal 12 2 2 5 6 2" xfId="14425" xr:uid="{00000000-0005-0000-0000-0000F46B0000}"/>
    <cellStyle name="Normal 12 2 2 5 6 2 2" xfId="14426" xr:uid="{00000000-0005-0000-0000-0000F56B0000}"/>
    <cellStyle name="Normal 12 2 2 5 6 2 2 2" xfId="43506" xr:uid="{00000000-0005-0000-0000-0000F66B0000}"/>
    <cellStyle name="Normal 12 2 2 5 6 2 3" xfId="43505" xr:uid="{00000000-0005-0000-0000-0000F76B0000}"/>
    <cellStyle name="Normal 12 2 2 5 6 3" xfId="14427" xr:uid="{00000000-0005-0000-0000-0000F86B0000}"/>
    <cellStyle name="Normal 12 2 2 5 6 3 2" xfId="43507" xr:uid="{00000000-0005-0000-0000-0000F96B0000}"/>
    <cellStyle name="Normal 12 2 2 5 6 4" xfId="14428" xr:uid="{00000000-0005-0000-0000-0000FA6B0000}"/>
    <cellStyle name="Normal 12 2 2 5 6 4 2" xfId="43508" xr:uid="{00000000-0005-0000-0000-0000FB6B0000}"/>
    <cellStyle name="Normal 12 2 2 5 6 5" xfId="43504" xr:uid="{00000000-0005-0000-0000-0000FC6B0000}"/>
    <cellStyle name="Normal 12 2 2 5 7" xfId="14429" xr:uid="{00000000-0005-0000-0000-0000FD6B0000}"/>
    <cellStyle name="Normal 12 2 2 5 7 2" xfId="14430" xr:uid="{00000000-0005-0000-0000-0000FE6B0000}"/>
    <cellStyle name="Normal 12 2 2 5 7 2 2" xfId="43510" xr:uid="{00000000-0005-0000-0000-0000FF6B0000}"/>
    <cellStyle name="Normal 12 2 2 5 7 3" xfId="14431" xr:uid="{00000000-0005-0000-0000-0000006C0000}"/>
    <cellStyle name="Normal 12 2 2 5 7 3 2" xfId="43511" xr:uid="{00000000-0005-0000-0000-0000016C0000}"/>
    <cellStyle name="Normal 12 2 2 5 7 4" xfId="43509" xr:uid="{00000000-0005-0000-0000-0000026C0000}"/>
    <cellStyle name="Normal 12 2 2 5 8" xfId="14432" xr:uid="{00000000-0005-0000-0000-0000036C0000}"/>
    <cellStyle name="Normal 12 2 2 5 8 2" xfId="43512" xr:uid="{00000000-0005-0000-0000-0000046C0000}"/>
    <cellStyle name="Normal 12 2 2 5 9" xfId="14433" xr:uid="{00000000-0005-0000-0000-0000056C0000}"/>
    <cellStyle name="Normal 12 2 2 5 9 2" xfId="43513" xr:uid="{00000000-0005-0000-0000-0000066C0000}"/>
    <cellStyle name="Normal 12 2 2 6" xfId="14434" xr:uid="{00000000-0005-0000-0000-0000076C0000}"/>
    <cellStyle name="Normal 12 2 2 6 2" xfId="14435" xr:uid="{00000000-0005-0000-0000-0000086C0000}"/>
    <cellStyle name="Normal 12 2 2 6 2 2" xfId="14436" xr:uid="{00000000-0005-0000-0000-0000096C0000}"/>
    <cellStyle name="Normal 12 2 2 6 2 2 2" xfId="14437" xr:uid="{00000000-0005-0000-0000-00000A6C0000}"/>
    <cellStyle name="Normal 12 2 2 6 2 2 2 2" xfId="43517" xr:uid="{00000000-0005-0000-0000-00000B6C0000}"/>
    <cellStyle name="Normal 12 2 2 6 2 2 3" xfId="43516" xr:uid="{00000000-0005-0000-0000-00000C6C0000}"/>
    <cellStyle name="Normal 12 2 2 6 2 3" xfId="14438" xr:uid="{00000000-0005-0000-0000-00000D6C0000}"/>
    <cellStyle name="Normal 12 2 2 6 2 3 2" xfId="43518" xr:uid="{00000000-0005-0000-0000-00000E6C0000}"/>
    <cellStyle name="Normal 12 2 2 6 2 4" xfId="14439" xr:uid="{00000000-0005-0000-0000-00000F6C0000}"/>
    <cellStyle name="Normal 12 2 2 6 2 4 2" xfId="43519" xr:uid="{00000000-0005-0000-0000-0000106C0000}"/>
    <cellStyle name="Normal 12 2 2 6 2 5" xfId="14440" xr:uid="{00000000-0005-0000-0000-0000116C0000}"/>
    <cellStyle name="Normal 12 2 2 6 2 5 2" xfId="43520" xr:uid="{00000000-0005-0000-0000-0000126C0000}"/>
    <cellStyle name="Normal 12 2 2 6 2 6" xfId="43515" xr:uid="{00000000-0005-0000-0000-0000136C0000}"/>
    <cellStyle name="Normal 12 2 2 6 3" xfId="14441" xr:uid="{00000000-0005-0000-0000-0000146C0000}"/>
    <cellStyle name="Normal 12 2 2 6 3 2" xfId="14442" xr:uid="{00000000-0005-0000-0000-0000156C0000}"/>
    <cellStyle name="Normal 12 2 2 6 3 2 2" xfId="14443" xr:uid="{00000000-0005-0000-0000-0000166C0000}"/>
    <cellStyle name="Normal 12 2 2 6 3 2 2 2" xfId="43523" xr:uid="{00000000-0005-0000-0000-0000176C0000}"/>
    <cellStyle name="Normal 12 2 2 6 3 2 3" xfId="43522" xr:uid="{00000000-0005-0000-0000-0000186C0000}"/>
    <cellStyle name="Normal 12 2 2 6 3 3" xfId="14444" xr:uid="{00000000-0005-0000-0000-0000196C0000}"/>
    <cellStyle name="Normal 12 2 2 6 3 3 2" xfId="43524" xr:uid="{00000000-0005-0000-0000-00001A6C0000}"/>
    <cellStyle name="Normal 12 2 2 6 3 4" xfId="14445" xr:uid="{00000000-0005-0000-0000-00001B6C0000}"/>
    <cellStyle name="Normal 12 2 2 6 3 4 2" xfId="43525" xr:uid="{00000000-0005-0000-0000-00001C6C0000}"/>
    <cellStyle name="Normal 12 2 2 6 3 5" xfId="14446" xr:uid="{00000000-0005-0000-0000-00001D6C0000}"/>
    <cellStyle name="Normal 12 2 2 6 3 5 2" xfId="43526" xr:uid="{00000000-0005-0000-0000-00001E6C0000}"/>
    <cellStyle name="Normal 12 2 2 6 3 6" xfId="43521" xr:uid="{00000000-0005-0000-0000-00001F6C0000}"/>
    <cellStyle name="Normal 12 2 2 6 4" xfId="14447" xr:uid="{00000000-0005-0000-0000-0000206C0000}"/>
    <cellStyle name="Normal 12 2 2 6 4 2" xfId="14448" xr:uid="{00000000-0005-0000-0000-0000216C0000}"/>
    <cellStyle name="Normal 12 2 2 6 4 2 2" xfId="43528" xr:uid="{00000000-0005-0000-0000-0000226C0000}"/>
    <cellStyle name="Normal 12 2 2 6 4 3" xfId="43527" xr:uid="{00000000-0005-0000-0000-0000236C0000}"/>
    <cellStyle name="Normal 12 2 2 6 5" xfId="14449" xr:uid="{00000000-0005-0000-0000-0000246C0000}"/>
    <cellStyle name="Normal 12 2 2 6 5 2" xfId="43529" xr:uid="{00000000-0005-0000-0000-0000256C0000}"/>
    <cellStyle name="Normal 12 2 2 6 6" xfId="14450" xr:uid="{00000000-0005-0000-0000-0000266C0000}"/>
    <cellStyle name="Normal 12 2 2 6 6 2" xfId="43530" xr:uid="{00000000-0005-0000-0000-0000276C0000}"/>
    <cellStyle name="Normal 12 2 2 6 7" xfId="14451" xr:uid="{00000000-0005-0000-0000-0000286C0000}"/>
    <cellStyle name="Normal 12 2 2 6 7 2" xfId="43531" xr:uid="{00000000-0005-0000-0000-0000296C0000}"/>
    <cellStyle name="Normal 12 2 2 6 8" xfId="43514" xr:uid="{00000000-0005-0000-0000-00002A6C0000}"/>
    <cellStyle name="Normal 12 2 2 7" xfId="14452" xr:uid="{00000000-0005-0000-0000-00002B6C0000}"/>
    <cellStyle name="Normal 12 2 2 7 2" xfId="14453" xr:uid="{00000000-0005-0000-0000-00002C6C0000}"/>
    <cellStyle name="Normal 12 2 2 7 2 2" xfId="14454" xr:uid="{00000000-0005-0000-0000-00002D6C0000}"/>
    <cellStyle name="Normal 12 2 2 7 2 2 2" xfId="14455" xr:uid="{00000000-0005-0000-0000-00002E6C0000}"/>
    <cellStyle name="Normal 12 2 2 7 2 2 2 2" xfId="43535" xr:uid="{00000000-0005-0000-0000-00002F6C0000}"/>
    <cellStyle name="Normal 12 2 2 7 2 2 3" xfId="43534" xr:uid="{00000000-0005-0000-0000-0000306C0000}"/>
    <cellStyle name="Normal 12 2 2 7 2 3" xfId="14456" xr:uid="{00000000-0005-0000-0000-0000316C0000}"/>
    <cellStyle name="Normal 12 2 2 7 2 3 2" xfId="43536" xr:uid="{00000000-0005-0000-0000-0000326C0000}"/>
    <cellStyle name="Normal 12 2 2 7 2 4" xfId="14457" xr:uid="{00000000-0005-0000-0000-0000336C0000}"/>
    <cellStyle name="Normal 12 2 2 7 2 4 2" xfId="43537" xr:uid="{00000000-0005-0000-0000-0000346C0000}"/>
    <cellStyle name="Normal 12 2 2 7 2 5" xfId="14458" xr:uid="{00000000-0005-0000-0000-0000356C0000}"/>
    <cellStyle name="Normal 12 2 2 7 2 5 2" xfId="43538" xr:uid="{00000000-0005-0000-0000-0000366C0000}"/>
    <cellStyle name="Normal 12 2 2 7 2 6" xfId="43533" xr:uid="{00000000-0005-0000-0000-0000376C0000}"/>
    <cellStyle name="Normal 12 2 2 7 3" xfId="14459" xr:uid="{00000000-0005-0000-0000-0000386C0000}"/>
    <cellStyle name="Normal 12 2 2 7 3 2" xfId="14460" xr:uid="{00000000-0005-0000-0000-0000396C0000}"/>
    <cellStyle name="Normal 12 2 2 7 3 2 2" xfId="43540" xr:uid="{00000000-0005-0000-0000-00003A6C0000}"/>
    <cellStyle name="Normal 12 2 2 7 3 3" xfId="43539" xr:uid="{00000000-0005-0000-0000-00003B6C0000}"/>
    <cellStyle name="Normal 12 2 2 7 4" xfId="14461" xr:uid="{00000000-0005-0000-0000-00003C6C0000}"/>
    <cellStyle name="Normal 12 2 2 7 4 2" xfId="43541" xr:uid="{00000000-0005-0000-0000-00003D6C0000}"/>
    <cellStyle name="Normal 12 2 2 7 5" xfId="14462" xr:uid="{00000000-0005-0000-0000-00003E6C0000}"/>
    <cellStyle name="Normal 12 2 2 7 5 2" xfId="43542" xr:uid="{00000000-0005-0000-0000-00003F6C0000}"/>
    <cellStyle name="Normal 12 2 2 7 6" xfId="14463" xr:uid="{00000000-0005-0000-0000-0000406C0000}"/>
    <cellStyle name="Normal 12 2 2 7 6 2" xfId="43543" xr:uid="{00000000-0005-0000-0000-0000416C0000}"/>
    <cellStyle name="Normal 12 2 2 7 7" xfId="43532" xr:uid="{00000000-0005-0000-0000-0000426C0000}"/>
    <cellStyle name="Normal 12 2 2 8" xfId="14464" xr:uid="{00000000-0005-0000-0000-0000436C0000}"/>
    <cellStyle name="Normal 12 2 2 8 2" xfId="14465" xr:uid="{00000000-0005-0000-0000-0000446C0000}"/>
    <cellStyle name="Normal 12 2 2 8 2 2" xfId="14466" xr:uid="{00000000-0005-0000-0000-0000456C0000}"/>
    <cellStyle name="Normal 12 2 2 8 2 2 2" xfId="43546" xr:uid="{00000000-0005-0000-0000-0000466C0000}"/>
    <cellStyle name="Normal 12 2 2 8 2 3" xfId="43545" xr:uid="{00000000-0005-0000-0000-0000476C0000}"/>
    <cellStyle name="Normal 12 2 2 8 3" xfId="14467" xr:uid="{00000000-0005-0000-0000-0000486C0000}"/>
    <cellStyle name="Normal 12 2 2 8 3 2" xfId="43547" xr:uid="{00000000-0005-0000-0000-0000496C0000}"/>
    <cellStyle name="Normal 12 2 2 8 4" xfId="14468" xr:uid="{00000000-0005-0000-0000-00004A6C0000}"/>
    <cellStyle name="Normal 12 2 2 8 4 2" xfId="43548" xr:uid="{00000000-0005-0000-0000-00004B6C0000}"/>
    <cellStyle name="Normal 12 2 2 8 5" xfId="14469" xr:uid="{00000000-0005-0000-0000-00004C6C0000}"/>
    <cellStyle name="Normal 12 2 2 8 5 2" xfId="43549" xr:uid="{00000000-0005-0000-0000-00004D6C0000}"/>
    <cellStyle name="Normal 12 2 2 8 6" xfId="43544" xr:uid="{00000000-0005-0000-0000-00004E6C0000}"/>
    <cellStyle name="Normal 12 2 2 9" xfId="14470" xr:uid="{00000000-0005-0000-0000-00004F6C0000}"/>
    <cellStyle name="Normal 12 2 2 9 2" xfId="14471" xr:uid="{00000000-0005-0000-0000-0000506C0000}"/>
    <cellStyle name="Normal 12 2 2 9 2 2" xfId="14472" xr:uid="{00000000-0005-0000-0000-0000516C0000}"/>
    <cellStyle name="Normal 12 2 2 9 2 2 2" xfId="43552" xr:uid="{00000000-0005-0000-0000-0000526C0000}"/>
    <cellStyle name="Normal 12 2 2 9 2 3" xfId="43551" xr:uid="{00000000-0005-0000-0000-0000536C0000}"/>
    <cellStyle name="Normal 12 2 2 9 3" xfId="14473" xr:uid="{00000000-0005-0000-0000-0000546C0000}"/>
    <cellStyle name="Normal 12 2 2 9 3 2" xfId="43553" xr:uid="{00000000-0005-0000-0000-0000556C0000}"/>
    <cellStyle name="Normal 12 2 2 9 4" xfId="14474" xr:uid="{00000000-0005-0000-0000-0000566C0000}"/>
    <cellStyle name="Normal 12 2 2 9 4 2" xfId="43554" xr:uid="{00000000-0005-0000-0000-0000576C0000}"/>
    <cellStyle name="Normal 12 2 2 9 5" xfId="14475" xr:uid="{00000000-0005-0000-0000-0000586C0000}"/>
    <cellStyle name="Normal 12 2 2 9 5 2" xfId="43555" xr:uid="{00000000-0005-0000-0000-0000596C0000}"/>
    <cellStyle name="Normal 12 2 2 9 6" xfId="43550" xr:uid="{00000000-0005-0000-0000-00005A6C0000}"/>
    <cellStyle name="Normal 12 2 3" xfId="14476" xr:uid="{00000000-0005-0000-0000-00005B6C0000}"/>
    <cellStyle name="Normal 12 2 3 10" xfId="14477" xr:uid="{00000000-0005-0000-0000-00005C6C0000}"/>
    <cellStyle name="Normal 12 2 3 10 2" xfId="14478" xr:uid="{00000000-0005-0000-0000-00005D6C0000}"/>
    <cellStyle name="Normal 12 2 3 10 2 2" xfId="43558" xr:uid="{00000000-0005-0000-0000-00005E6C0000}"/>
    <cellStyle name="Normal 12 2 3 10 3" xfId="14479" xr:uid="{00000000-0005-0000-0000-00005F6C0000}"/>
    <cellStyle name="Normal 12 2 3 10 3 2" xfId="43559" xr:uid="{00000000-0005-0000-0000-0000606C0000}"/>
    <cellStyle name="Normal 12 2 3 10 4" xfId="43557" xr:uid="{00000000-0005-0000-0000-0000616C0000}"/>
    <cellStyle name="Normal 12 2 3 11" xfId="14480" xr:uid="{00000000-0005-0000-0000-0000626C0000}"/>
    <cellStyle name="Normal 12 2 3 11 2" xfId="43560" xr:uid="{00000000-0005-0000-0000-0000636C0000}"/>
    <cellStyle name="Normal 12 2 3 12" xfId="14481" xr:uid="{00000000-0005-0000-0000-0000646C0000}"/>
    <cellStyle name="Normal 12 2 3 12 2" xfId="43561" xr:uid="{00000000-0005-0000-0000-0000656C0000}"/>
    <cellStyle name="Normal 12 2 3 13" xfId="14482" xr:uid="{00000000-0005-0000-0000-0000666C0000}"/>
    <cellStyle name="Normal 12 2 3 13 2" xfId="43562" xr:uid="{00000000-0005-0000-0000-0000676C0000}"/>
    <cellStyle name="Normal 12 2 3 14" xfId="43556" xr:uid="{00000000-0005-0000-0000-0000686C0000}"/>
    <cellStyle name="Normal 12 2 3 2" xfId="14483" xr:uid="{00000000-0005-0000-0000-0000696C0000}"/>
    <cellStyle name="Normal 12 2 3 2 10" xfId="14484" xr:uid="{00000000-0005-0000-0000-00006A6C0000}"/>
    <cellStyle name="Normal 12 2 3 2 10 2" xfId="43564" xr:uid="{00000000-0005-0000-0000-00006B6C0000}"/>
    <cellStyle name="Normal 12 2 3 2 11" xfId="14485" xr:uid="{00000000-0005-0000-0000-00006C6C0000}"/>
    <cellStyle name="Normal 12 2 3 2 11 2" xfId="43565" xr:uid="{00000000-0005-0000-0000-00006D6C0000}"/>
    <cellStyle name="Normal 12 2 3 2 12" xfId="14486" xr:uid="{00000000-0005-0000-0000-00006E6C0000}"/>
    <cellStyle name="Normal 12 2 3 2 12 2" xfId="43566" xr:uid="{00000000-0005-0000-0000-00006F6C0000}"/>
    <cellStyle name="Normal 12 2 3 2 13" xfId="43563" xr:uid="{00000000-0005-0000-0000-0000706C0000}"/>
    <cellStyle name="Normal 12 2 3 2 2" xfId="14487" xr:uid="{00000000-0005-0000-0000-0000716C0000}"/>
    <cellStyle name="Normal 12 2 3 2 2 10" xfId="14488" xr:uid="{00000000-0005-0000-0000-0000726C0000}"/>
    <cellStyle name="Normal 12 2 3 2 2 10 2" xfId="43568" xr:uid="{00000000-0005-0000-0000-0000736C0000}"/>
    <cellStyle name="Normal 12 2 3 2 2 11" xfId="14489" xr:uid="{00000000-0005-0000-0000-0000746C0000}"/>
    <cellStyle name="Normal 12 2 3 2 2 11 2" xfId="43569" xr:uid="{00000000-0005-0000-0000-0000756C0000}"/>
    <cellStyle name="Normal 12 2 3 2 2 12" xfId="43567" xr:uid="{00000000-0005-0000-0000-0000766C0000}"/>
    <cellStyle name="Normal 12 2 3 2 2 2" xfId="14490" xr:uid="{00000000-0005-0000-0000-0000776C0000}"/>
    <cellStyle name="Normal 12 2 3 2 2 2 10" xfId="14491" xr:uid="{00000000-0005-0000-0000-0000786C0000}"/>
    <cellStyle name="Normal 12 2 3 2 2 2 10 2" xfId="43571" xr:uid="{00000000-0005-0000-0000-0000796C0000}"/>
    <cellStyle name="Normal 12 2 3 2 2 2 11" xfId="43570" xr:uid="{00000000-0005-0000-0000-00007A6C0000}"/>
    <cellStyle name="Normal 12 2 3 2 2 2 2" xfId="14492" xr:uid="{00000000-0005-0000-0000-00007B6C0000}"/>
    <cellStyle name="Normal 12 2 3 2 2 2 2 2" xfId="14493" xr:uid="{00000000-0005-0000-0000-00007C6C0000}"/>
    <cellStyle name="Normal 12 2 3 2 2 2 2 2 2" xfId="14494" xr:uid="{00000000-0005-0000-0000-00007D6C0000}"/>
    <cellStyle name="Normal 12 2 3 2 2 2 2 2 2 2" xfId="14495" xr:uid="{00000000-0005-0000-0000-00007E6C0000}"/>
    <cellStyle name="Normal 12 2 3 2 2 2 2 2 2 2 2" xfId="43575" xr:uid="{00000000-0005-0000-0000-00007F6C0000}"/>
    <cellStyle name="Normal 12 2 3 2 2 2 2 2 2 3" xfId="43574" xr:uid="{00000000-0005-0000-0000-0000806C0000}"/>
    <cellStyle name="Normal 12 2 3 2 2 2 2 2 3" xfId="14496" xr:uid="{00000000-0005-0000-0000-0000816C0000}"/>
    <cellStyle name="Normal 12 2 3 2 2 2 2 2 3 2" xfId="43576" xr:uid="{00000000-0005-0000-0000-0000826C0000}"/>
    <cellStyle name="Normal 12 2 3 2 2 2 2 2 4" xfId="14497" xr:uid="{00000000-0005-0000-0000-0000836C0000}"/>
    <cellStyle name="Normal 12 2 3 2 2 2 2 2 4 2" xfId="43577" xr:uid="{00000000-0005-0000-0000-0000846C0000}"/>
    <cellStyle name="Normal 12 2 3 2 2 2 2 2 5" xfId="14498" xr:uid="{00000000-0005-0000-0000-0000856C0000}"/>
    <cellStyle name="Normal 12 2 3 2 2 2 2 2 5 2" xfId="43578" xr:uid="{00000000-0005-0000-0000-0000866C0000}"/>
    <cellStyle name="Normal 12 2 3 2 2 2 2 2 6" xfId="43573" xr:uid="{00000000-0005-0000-0000-0000876C0000}"/>
    <cellStyle name="Normal 12 2 3 2 2 2 2 3" xfId="14499" xr:uid="{00000000-0005-0000-0000-0000886C0000}"/>
    <cellStyle name="Normal 12 2 3 2 2 2 2 3 2" xfId="14500" xr:uid="{00000000-0005-0000-0000-0000896C0000}"/>
    <cellStyle name="Normal 12 2 3 2 2 2 2 3 2 2" xfId="43580" xr:uid="{00000000-0005-0000-0000-00008A6C0000}"/>
    <cellStyle name="Normal 12 2 3 2 2 2 2 3 3" xfId="43579" xr:uid="{00000000-0005-0000-0000-00008B6C0000}"/>
    <cellStyle name="Normal 12 2 3 2 2 2 2 4" xfId="14501" xr:uid="{00000000-0005-0000-0000-00008C6C0000}"/>
    <cellStyle name="Normal 12 2 3 2 2 2 2 4 2" xfId="43581" xr:uid="{00000000-0005-0000-0000-00008D6C0000}"/>
    <cellStyle name="Normal 12 2 3 2 2 2 2 5" xfId="14502" xr:uid="{00000000-0005-0000-0000-00008E6C0000}"/>
    <cellStyle name="Normal 12 2 3 2 2 2 2 5 2" xfId="43582" xr:uid="{00000000-0005-0000-0000-00008F6C0000}"/>
    <cellStyle name="Normal 12 2 3 2 2 2 2 6" xfId="14503" xr:uid="{00000000-0005-0000-0000-0000906C0000}"/>
    <cellStyle name="Normal 12 2 3 2 2 2 2 6 2" xfId="43583" xr:uid="{00000000-0005-0000-0000-0000916C0000}"/>
    <cellStyle name="Normal 12 2 3 2 2 2 2 7" xfId="43572" xr:uid="{00000000-0005-0000-0000-0000926C0000}"/>
    <cellStyle name="Normal 12 2 3 2 2 2 3" xfId="14504" xr:uid="{00000000-0005-0000-0000-0000936C0000}"/>
    <cellStyle name="Normal 12 2 3 2 2 2 3 2" xfId="14505" xr:uid="{00000000-0005-0000-0000-0000946C0000}"/>
    <cellStyle name="Normal 12 2 3 2 2 2 3 2 2" xfId="14506" xr:uid="{00000000-0005-0000-0000-0000956C0000}"/>
    <cellStyle name="Normal 12 2 3 2 2 2 3 2 2 2" xfId="14507" xr:uid="{00000000-0005-0000-0000-0000966C0000}"/>
    <cellStyle name="Normal 12 2 3 2 2 2 3 2 2 2 2" xfId="43587" xr:uid="{00000000-0005-0000-0000-0000976C0000}"/>
    <cellStyle name="Normal 12 2 3 2 2 2 3 2 2 3" xfId="43586" xr:uid="{00000000-0005-0000-0000-0000986C0000}"/>
    <cellStyle name="Normal 12 2 3 2 2 2 3 2 3" xfId="14508" xr:uid="{00000000-0005-0000-0000-0000996C0000}"/>
    <cellStyle name="Normal 12 2 3 2 2 2 3 2 3 2" xfId="43588" xr:uid="{00000000-0005-0000-0000-00009A6C0000}"/>
    <cellStyle name="Normal 12 2 3 2 2 2 3 2 4" xfId="14509" xr:uid="{00000000-0005-0000-0000-00009B6C0000}"/>
    <cellStyle name="Normal 12 2 3 2 2 2 3 2 4 2" xfId="43589" xr:uid="{00000000-0005-0000-0000-00009C6C0000}"/>
    <cellStyle name="Normal 12 2 3 2 2 2 3 2 5" xfId="14510" xr:uid="{00000000-0005-0000-0000-00009D6C0000}"/>
    <cellStyle name="Normal 12 2 3 2 2 2 3 2 5 2" xfId="43590" xr:uid="{00000000-0005-0000-0000-00009E6C0000}"/>
    <cellStyle name="Normal 12 2 3 2 2 2 3 2 6" xfId="43585" xr:uid="{00000000-0005-0000-0000-00009F6C0000}"/>
    <cellStyle name="Normal 12 2 3 2 2 2 3 3" xfId="14511" xr:uid="{00000000-0005-0000-0000-0000A06C0000}"/>
    <cellStyle name="Normal 12 2 3 2 2 2 3 3 2" xfId="14512" xr:uid="{00000000-0005-0000-0000-0000A16C0000}"/>
    <cellStyle name="Normal 12 2 3 2 2 2 3 3 2 2" xfId="43592" xr:uid="{00000000-0005-0000-0000-0000A26C0000}"/>
    <cellStyle name="Normal 12 2 3 2 2 2 3 3 3" xfId="43591" xr:uid="{00000000-0005-0000-0000-0000A36C0000}"/>
    <cellStyle name="Normal 12 2 3 2 2 2 3 4" xfId="14513" xr:uid="{00000000-0005-0000-0000-0000A46C0000}"/>
    <cellStyle name="Normal 12 2 3 2 2 2 3 4 2" xfId="43593" xr:uid="{00000000-0005-0000-0000-0000A56C0000}"/>
    <cellStyle name="Normal 12 2 3 2 2 2 3 5" xfId="14514" xr:uid="{00000000-0005-0000-0000-0000A66C0000}"/>
    <cellStyle name="Normal 12 2 3 2 2 2 3 5 2" xfId="43594" xr:uid="{00000000-0005-0000-0000-0000A76C0000}"/>
    <cellStyle name="Normal 12 2 3 2 2 2 3 6" xfId="14515" xr:uid="{00000000-0005-0000-0000-0000A86C0000}"/>
    <cellStyle name="Normal 12 2 3 2 2 2 3 6 2" xfId="43595" xr:uid="{00000000-0005-0000-0000-0000A96C0000}"/>
    <cellStyle name="Normal 12 2 3 2 2 2 3 7" xfId="43584" xr:uid="{00000000-0005-0000-0000-0000AA6C0000}"/>
    <cellStyle name="Normal 12 2 3 2 2 2 4" xfId="14516" xr:uid="{00000000-0005-0000-0000-0000AB6C0000}"/>
    <cellStyle name="Normal 12 2 3 2 2 2 4 2" xfId="14517" xr:uid="{00000000-0005-0000-0000-0000AC6C0000}"/>
    <cellStyle name="Normal 12 2 3 2 2 2 4 2 2" xfId="14518" xr:uid="{00000000-0005-0000-0000-0000AD6C0000}"/>
    <cellStyle name="Normal 12 2 3 2 2 2 4 2 2 2" xfId="43598" xr:uid="{00000000-0005-0000-0000-0000AE6C0000}"/>
    <cellStyle name="Normal 12 2 3 2 2 2 4 2 3" xfId="43597" xr:uid="{00000000-0005-0000-0000-0000AF6C0000}"/>
    <cellStyle name="Normal 12 2 3 2 2 2 4 3" xfId="14519" xr:uid="{00000000-0005-0000-0000-0000B06C0000}"/>
    <cellStyle name="Normal 12 2 3 2 2 2 4 3 2" xfId="43599" xr:uid="{00000000-0005-0000-0000-0000B16C0000}"/>
    <cellStyle name="Normal 12 2 3 2 2 2 4 4" xfId="14520" xr:uid="{00000000-0005-0000-0000-0000B26C0000}"/>
    <cellStyle name="Normal 12 2 3 2 2 2 4 4 2" xfId="43600" xr:uid="{00000000-0005-0000-0000-0000B36C0000}"/>
    <cellStyle name="Normal 12 2 3 2 2 2 4 5" xfId="14521" xr:uid="{00000000-0005-0000-0000-0000B46C0000}"/>
    <cellStyle name="Normal 12 2 3 2 2 2 4 5 2" xfId="43601" xr:uid="{00000000-0005-0000-0000-0000B56C0000}"/>
    <cellStyle name="Normal 12 2 3 2 2 2 4 6" xfId="43596" xr:uid="{00000000-0005-0000-0000-0000B66C0000}"/>
    <cellStyle name="Normal 12 2 3 2 2 2 5" xfId="14522" xr:uid="{00000000-0005-0000-0000-0000B76C0000}"/>
    <cellStyle name="Normal 12 2 3 2 2 2 5 2" xfId="14523" xr:uid="{00000000-0005-0000-0000-0000B86C0000}"/>
    <cellStyle name="Normal 12 2 3 2 2 2 5 2 2" xfId="14524" xr:uid="{00000000-0005-0000-0000-0000B96C0000}"/>
    <cellStyle name="Normal 12 2 3 2 2 2 5 2 2 2" xfId="43604" xr:uid="{00000000-0005-0000-0000-0000BA6C0000}"/>
    <cellStyle name="Normal 12 2 3 2 2 2 5 2 3" xfId="43603" xr:uid="{00000000-0005-0000-0000-0000BB6C0000}"/>
    <cellStyle name="Normal 12 2 3 2 2 2 5 3" xfId="14525" xr:uid="{00000000-0005-0000-0000-0000BC6C0000}"/>
    <cellStyle name="Normal 12 2 3 2 2 2 5 3 2" xfId="43605" xr:uid="{00000000-0005-0000-0000-0000BD6C0000}"/>
    <cellStyle name="Normal 12 2 3 2 2 2 5 4" xfId="14526" xr:uid="{00000000-0005-0000-0000-0000BE6C0000}"/>
    <cellStyle name="Normal 12 2 3 2 2 2 5 4 2" xfId="43606" xr:uid="{00000000-0005-0000-0000-0000BF6C0000}"/>
    <cellStyle name="Normal 12 2 3 2 2 2 5 5" xfId="14527" xr:uid="{00000000-0005-0000-0000-0000C06C0000}"/>
    <cellStyle name="Normal 12 2 3 2 2 2 5 5 2" xfId="43607" xr:uid="{00000000-0005-0000-0000-0000C16C0000}"/>
    <cellStyle name="Normal 12 2 3 2 2 2 5 6" xfId="43602" xr:uid="{00000000-0005-0000-0000-0000C26C0000}"/>
    <cellStyle name="Normal 12 2 3 2 2 2 6" xfId="14528" xr:uid="{00000000-0005-0000-0000-0000C36C0000}"/>
    <cellStyle name="Normal 12 2 3 2 2 2 6 2" xfId="14529" xr:uid="{00000000-0005-0000-0000-0000C46C0000}"/>
    <cellStyle name="Normal 12 2 3 2 2 2 6 2 2" xfId="14530" xr:uid="{00000000-0005-0000-0000-0000C56C0000}"/>
    <cellStyle name="Normal 12 2 3 2 2 2 6 2 2 2" xfId="43610" xr:uid="{00000000-0005-0000-0000-0000C66C0000}"/>
    <cellStyle name="Normal 12 2 3 2 2 2 6 2 3" xfId="43609" xr:uid="{00000000-0005-0000-0000-0000C76C0000}"/>
    <cellStyle name="Normal 12 2 3 2 2 2 6 3" xfId="14531" xr:uid="{00000000-0005-0000-0000-0000C86C0000}"/>
    <cellStyle name="Normal 12 2 3 2 2 2 6 3 2" xfId="43611" xr:uid="{00000000-0005-0000-0000-0000C96C0000}"/>
    <cellStyle name="Normal 12 2 3 2 2 2 6 4" xfId="14532" xr:uid="{00000000-0005-0000-0000-0000CA6C0000}"/>
    <cellStyle name="Normal 12 2 3 2 2 2 6 4 2" xfId="43612" xr:uid="{00000000-0005-0000-0000-0000CB6C0000}"/>
    <cellStyle name="Normal 12 2 3 2 2 2 6 5" xfId="43608" xr:uid="{00000000-0005-0000-0000-0000CC6C0000}"/>
    <cellStyle name="Normal 12 2 3 2 2 2 7" xfId="14533" xr:uid="{00000000-0005-0000-0000-0000CD6C0000}"/>
    <cellStyle name="Normal 12 2 3 2 2 2 7 2" xfId="14534" xr:uid="{00000000-0005-0000-0000-0000CE6C0000}"/>
    <cellStyle name="Normal 12 2 3 2 2 2 7 2 2" xfId="43614" xr:uid="{00000000-0005-0000-0000-0000CF6C0000}"/>
    <cellStyle name="Normal 12 2 3 2 2 2 7 3" xfId="14535" xr:uid="{00000000-0005-0000-0000-0000D06C0000}"/>
    <cellStyle name="Normal 12 2 3 2 2 2 7 3 2" xfId="43615" xr:uid="{00000000-0005-0000-0000-0000D16C0000}"/>
    <cellStyle name="Normal 12 2 3 2 2 2 7 4" xfId="43613" xr:uid="{00000000-0005-0000-0000-0000D26C0000}"/>
    <cellStyle name="Normal 12 2 3 2 2 2 8" xfId="14536" xr:uid="{00000000-0005-0000-0000-0000D36C0000}"/>
    <cellStyle name="Normal 12 2 3 2 2 2 8 2" xfId="43616" xr:uid="{00000000-0005-0000-0000-0000D46C0000}"/>
    <cellStyle name="Normal 12 2 3 2 2 2 9" xfId="14537" xr:uid="{00000000-0005-0000-0000-0000D56C0000}"/>
    <cellStyle name="Normal 12 2 3 2 2 2 9 2" xfId="43617" xr:uid="{00000000-0005-0000-0000-0000D66C0000}"/>
    <cellStyle name="Normal 12 2 3 2 2 3" xfId="14538" xr:uid="{00000000-0005-0000-0000-0000D76C0000}"/>
    <cellStyle name="Normal 12 2 3 2 2 3 2" xfId="14539" xr:uid="{00000000-0005-0000-0000-0000D86C0000}"/>
    <cellStyle name="Normal 12 2 3 2 2 3 2 2" xfId="14540" xr:uid="{00000000-0005-0000-0000-0000D96C0000}"/>
    <cellStyle name="Normal 12 2 3 2 2 3 2 2 2" xfId="14541" xr:uid="{00000000-0005-0000-0000-0000DA6C0000}"/>
    <cellStyle name="Normal 12 2 3 2 2 3 2 2 2 2" xfId="43621" xr:uid="{00000000-0005-0000-0000-0000DB6C0000}"/>
    <cellStyle name="Normal 12 2 3 2 2 3 2 2 3" xfId="43620" xr:uid="{00000000-0005-0000-0000-0000DC6C0000}"/>
    <cellStyle name="Normal 12 2 3 2 2 3 2 3" xfId="14542" xr:uid="{00000000-0005-0000-0000-0000DD6C0000}"/>
    <cellStyle name="Normal 12 2 3 2 2 3 2 3 2" xfId="43622" xr:uid="{00000000-0005-0000-0000-0000DE6C0000}"/>
    <cellStyle name="Normal 12 2 3 2 2 3 2 4" xfId="14543" xr:uid="{00000000-0005-0000-0000-0000DF6C0000}"/>
    <cellStyle name="Normal 12 2 3 2 2 3 2 4 2" xfId="43623" xr:uid="{00000000-0005-0000-0000-0000E06C0000}"/>
    <cellStyle name="Normal 12 2 3 2 2 3 2 5" xfId="14544" xr:uid="{00000000-0005-0000-0000-0000E16C0000}"/>
    <cellStyle name="Normal 12 2 3 2 2 3 2 5 2" xfId="43624" xr:uid="{00000000-0005-0000-0000-0000E26C0000}"/>
    <cellStyle name="Normal 12 2 3 2 2 3 2 6" xfId="43619" xr:uid="{00000000-0005-0000-0000-0000E36C0000}"/>
    <cellStyle name="Normal 12 2 3 2 2 3 3" xfId="14545" xr:uid="{00000000-0005-0000-0000-0000E46C0000}"/>
    <cellStyle name="Normal 12 2 3 2 2 3 3 2" xfId="14546" xr:uid="{00000000-0005-0000-0000-0000E56C0000}"/>
    <cellStyle name="Normal 12 2 3 2 2 3 3 2 2" xfId="14547" xr:uid="{00000000-0005-0000-0000-0000E66C0000}"/>
    <cellStyle name="Normal 12 2 3 2 2 3 3 2 2 2" xfId="43627" xr:uid="{00000000-0005-0000-0000-0000E76C0000}"/>
    <cellStyle name="Normal 12 2 3 2 2 3 3 2 3" xfId="43626" xr:uid="{00000000-0005-0000-0000-0000E86C0000}"/>
    <cellStyle name="Normal 12 2 3 2 2 3 3 3" xfId="14548" xr:uid="{00000000-0005-0000-0000-0000E96C0000}"/>
    <cellStyle name="Normal 12 2 3 2 2 3 3 3 2" xfId="43628" xr:uid="{00000000-0005-0000-0000-0000EA6C0000}"/>
    <cellStyle name="Normal 12 2 3 2 2 3 3 4" xfId="14549" xr:uid="{00000000-0005-0000-0000-0000EB6C0000}"/>
    <cellStyle name="Normal 12 2 3 2 2 3 3 4 2" xfId="43629" xr:uid="{00000000-0005-0000-0000-0000EC6C0000}"/>
    <cellStyle name="Normal 12 2 3 2 2 3 3 5" xfId="14550" xr:uid="{00000000-0005-0000-0000-0000ED6C0000}"/>
    <cellStyle name="Normal 12 2 3 2 2 3 3 5 2" xfId="43630" xr:uid="{00000000-0005-0000-0000-0000EE6C0000}"/>
    <cellStyle name="Normal 12 2 3 2 2 3 3 6" xfId="43625" xr:uid="{00000000-0005-0000-0000-0000EF6C0000}"/>
    <cellStyle name="Normal 12 2 3 2 2 3 4" xfId="14551" xr:uid="{00000000-0005-0000-0000-0000F06C0000}"/>
    <cellStyle name="Normal 12 2 3 2 2 3 4 2" xfId="14552" xr:uid="{00000000-0005-0000-0000-0000F16C0000}"/>
    <cellStyle name="Normal 12 2 3 2 2 3 4 2 2" xfId="43632" xr:uid="{00000000-0005-0000-0000-0000F26C0000}"/>
    <cellStyle name="Normal 12 2 3 2 2 3 4 3" xfId="43631" xr:uid="{00000000-0005-0000-0000-0000F36C0000}"/>
    <cellStyle name="Normal 12 2 3 2 2 3 5" xfId="14553" xr:uid="{00000000-0005-0000-0000-0000F46C0000}"/>
    <cellStyle name="Normal 12 2 3 2 2 3 5 2" xfId="43633" xr:uid="{00000000-0005-0000-0000-0000F56C0000}"/>
    <cellStyle name="Normal 12 2 3 2 2 3 6" xfId="14554" xr:uid="{00000000-0005-0000-0000-0000F66C0000}"/>
    <cellStyle name="Normal 12 2 3 2 2 3 6 2" xfId="43634" xr:uid="{00000000-0005-0000-0000-0000F76C0000}"/>
    <cellStyle name="Normal 12 2 3 2 2 3 7" xfId="14555" xr:uid="{00000000-0005-0000-0000-0000F86C0000}"/>
    <cellStyle name="Normal 12 2 3 2 2 3 7 2" xfId="43635" xr:uid="{00000000-0005-0000-0000-0000F96C0000}"/>
    <cellStyle name="Normal 12 2 3 2 2 3 8" xfId="43618" xr:uid="{00000000-0005-0000-0000-0000FA6C0000}"/>
    <cellStyle name="Normal 12 2 3 2 2 4" xfId="14556" xr:uid="{00000000-0005-0000-0000-0000FB6C0000}"/>
    <cellStyle name="Normal 12 2 3 2 2 4 2" xfId="14557" xr:uid="{00000000-0005-0000-0000-0000FC6C0000}"/>
    <cellStyle name="Normal 12 2 3 2 2 4 2 2" xfId="14558" xr:uid="{00000000-0005-0000-0000-0000FD6C0000}"/>
    <cellStyle name="Normal 12 2 3 2 2 4 2 2 2" xfId="14559" xr:uid="{00000000-0005-0000-0000-0000FE6C0000}"/>
    <cellStyle name="Normal 12 2 3 2 2 4 2 2 2 2" xfId="43639" xr:uid="{00000000-0005-0000-0000-0000FF6C0000}"/>
    <cellStyle name="Normal 12 2 3 2 2 4 2 2 3" xfId="43638" xr:uid="{00000000-0005-0000-0000-0000006D0000}"/>
    <cellStyle name="Normal 12 2 3 2 2 4 2 3" xfId="14560" xr:uid="{00000000-0005-0000-0000-0000016D0000}"/>
    <cellStyle name="Normal 12 2 3 2 2 4 2 3 2" xfId="43640" xr:uid="{00000000-0005-0000-0000-0000026D0000}"/>
    <cellStyle name="Normal 12 2 3 2 2 4 2 4" xfId="14561" xr:uid="{00000000-0005-0000-0000-0000036D0000}"/>
    <cellStyle name="Normal 12 2 3 2 2 4 2 4 2" xfId="43641" xr:uid="{00000000-0005-0000-0000-0000046D0000}"/>
    <cellStyle name="Normal 12 2 3 2 2 4 2 5" xfId="14562" xr:uid="{00000000-0005-0000-0000-0000056D0000}"/>
    <cellStyle name="Normal 12 2 3 2 2 4 2 5 2" xfId="43642" xr:uid="{00000000-0005-0000-0000-0000066D0000}"/>
    <cellStyle name="Normal 12 2 3 2 2 4 2 6" xfId="43637" xr:uid="{00000000-0005-0000-0000-0000076D0000}"/>
    <cellStyle name="Normal 12 2 3 2 2 4 3" xfId="14563" xr:uid="{00000000-0005-0000-0000-0000086D0000}"/>
    <cellStyle name="Normal 12 2 3 2 2 4 3 2" xfId="14564" xr:uid="{00000000-0005-0000-0000-0000096D0000}"/>
    <cellStyle name="Normal 12 2 3 2 2 4 3 2 2" xfId="43644" xr:uid="{00000000-0005-0000-0000-00000A6D0000}"/>
    <cellStyle name="Normal 12 2 3 2 2 4 3 3" xfId="43643" xr:uid="{00000000-0005-0000-0000-00000B6D0000}"/>
    <cellStyle name="Normal 12 2 3 2 2 4 4" xfId="14565" xr:uid="{00000000-0005-0000-0000-00000C6D0000}"/>
    <cellStyle name="Normal 12 2 3 2 2 4 4 2" xfId="43645" xr:uid="{00000000-0005-0000-0000-00000D6D0000}"/>
    <cellStyle name="Normal 12 2 3 2 2 4 5" xfId="14566" xr:uid="{00000000-0005-0000-0000-00000E6D0000}"/>
    <cellStyle name="Normal 12 2 3 2 2 4 5 2" xfId="43646" xr:uid="{00000000-0005-0000-0000-00000F6D0000}"/>
    <cellStyle name="Normal 12 2 3 2 2 4 6" xfId="14567" xr:uid="{00000000-0005-0000-0000-0000106D0000}"/>
    <cellStyle name="Normal 12 2 3 2 2 4 6 2" xfId="43647" xr:uid="{00000000-0005-0000-0000-0000116D0000}"/>
    <cellStyle name="Normal 12 2 3 2 2 4 7" xfId="43636" xr:uid="{00000000-0005-0000-0000-0000126D0000}"/>
    <cellStyle name="Normal 12 2 3 2 2 5" xfId="14568" xr:uid="{00000000-0005-0000-0000-0000136D0000}"/>
    <cellStyle name="Normal 12 2 3 2 2 5 2" xfId="14569" xr:uid="{00000000-0005-0000-0000-0000146D0000}"/>
    <cellStyle name="Normal 12 2 3 2 2 5 2 2" xfId="14570" xr:uid="{00000000-0005-0000-0000-0000156D0000}"/>
    <cellStyle name="Normal 12 2 3 2 2 5 2 2 2" xfId="43650" xr:uid="{00000000-0005-0000-0000-0000166D0000}"/>
    <cellStyle name="Normal 12 2 3 2 2 5 2 3" xfId="43649" xr:uid="{00000000-0005-0000-0000-0000176D0000}"/>
    <cellStyle name="Normal 12 2 3 2 2 5 3" xfId="14571" xr:uid="{00000000-0005-0000-0000-0000186D0000}"/>
    <cellStyle name="Normal 12 2 3 2 2 5 3 2" xfId="43651" xr:uid="{00000000-0005-0000-0000-0000196D0000}"/>
    <cellStyle name="Normal 12 2 3 2 2 5 4" xfId="14572" xr:uid="{00000000-0005-0000-0000-00001A6D0000}"/>
    <cellStyle name="Normal 12 2 3 2 2 5 4 2" xfId="43652" xr:uid="{00000000-0005-0000-0000-00001B6D0000}"/>
    <cellStyle name="Normal 12 2 3 2 2 5 5" xfId="14573" xr:uid="{00000000-0005-0000-0000-00001C6D0000}"/>
    <cellStyle name="Normal 12 2 3 2 2 5 5 2" xfId="43653" xr:uid="{00000000-0005-0000-0000-00001D6D0000}"/>
    <cellStyle name="Normal 12 2 3 2 2 5 6" xfId="43648" xr:uid="{00000000-0005-0000-0000-00001E6D0000}"/>
    <cellStyle name="Normal 12 2 3 2 2 6" xfId="14574" xr:uid="{00000000-0005-0000-0000-00001F6D0000}"/>
    <cellStyle name="Normal 12 2 3 2 2 6 2" xfId="14575" xr:uid="{00000000-0005-0000-0000-0000206D0000}"/>
    <cellStyle name="Normal 12 2 3 2 2 6 2 2" xfId="14576" xr:uid="{00000000-0005-0000-0000-0000216D0000}"/>
    <cellStyle name="Normal 12 2 3 2 2 6 2 2 2" xfId="43656" xr:uid="{00000000-0005-0000-0000-0000226D0000}"/>
    <cellStyle name="Normal 12 2 3 2 2 6 2 3" xfId="43655" xr:uid="{00000000-0005-0000-0000-0000236D0000}"/>
    <cellStyle name="Normal 12 2 3 2 2 6 3" xfId="14577" xr:uid="{00000000-0005-0000-0000-0000246D0000}"/>
    <cellStyle name="Normal 12 2 3 2 2 6 3 2" xfId="43657" xr:uid="{00000000-0005-0000-0000-0000256D0000}"/>
    <cellStyle name="Normal 12 2 3 2 2 6 4" xfId="14578" xr:uid="{00000000-0005-0000-0000-0000266D0000}"/>
    <cellStyle name="Normal 12 2 3 2 2 6 4 2" xfId="43658" xr:uid="{00000000-0005-0000-0000-0000276D0000}"/>
    <cellStyle name="Normal 12 2 3 2 2 6 5" xfId="14579" xr:uid="{00000000-0005-0000-0000-0000286D0000}"/>
    <cellStyle name="Normal 12 2 3 2 2 6 5 2" xfId="43659" xr:uid="{00000000-0005-0000-0000-0000296D0000}"/>
    <cellStyle name="Normal 12 2 3 2 2 6 6" xfId="43654" xr:uid="{00000000-0005-0000-0000-00002A6D0000}"/>
    <cellStyle name="Normal 12 2 3 2 2 7" xfId="14580" xr:uid="{00000000-0005-0000-0000-00002B6D0000}"/>
    <cellStyle name="Normal 12 2 3 2 2 7 2" xfId="14581" xr:uid="{00000000-0005-0000-0000-00002C6D0000}"/>
    <cellStyle name="Normal 12 2 3 2 2 7 2 2" xfId="14582" xr:uid="{00000000-0005-0000-0000-00002D6D0000}"/>
    <cellStyle name="Normal 12 2 3 2 2 7 2 2 2" xfId="43662" xr:uid="{00000000-0005-0000-0000-00002E6D0000}"/>
    <cellStyle name="Normal 12 2 3 2 2 7 2 3" xfId="43661" xr:uid="{00000000-0005-0000-0000-00002F6D0000}"/>
    <cellStyle name="Normal 12 2 3 2 2 7 3" xfId="14583" xr:uid="{00000000-0005-0000-0000-0000306D0000}"/>
    <cellStyle name="Normal 12 2 3 2 2 7 3 2" xfId="43663" xr:uid="{00000000-0005-0000-0000-0000316D0000}"/>
    <cellStyle name="Normal 12 2 3 2 2 7 4" xfId="14584" xr:uid="{00000000-0005-0000-0000-0000326D0000}"/>
    <cellStyle name="Normal 12 2 3 2 2 7 4 2" xfId="43664" xr:uid="{00000000-0005-0000-0000-0000336D0000}"/>
    <cellStyle name="Normal 12 2 3 2 2 7 5" xfId="43660" xr:uid="{00000000-0005-0000-0000-0000346D0000}"/>
    <cellStyle name="Normal 12 2 3 2 2 8" xfId="14585" xr:uid="{00000000-0005-0000-0000-0000356D0000}"/>
    <cellStyle name="Normal 12 2 3 2 2 8 2" xfId="14586" xr:uid="{00000000-0005-0000-0000-0000366D0000}"/>
    <cellStyle name="Normal 12 2 3 2 2 8 2 2" xfId="43666" xr:uid="{00000000-0005-0000-0000-0000376D0000}"/>
    <cellStyle name="Normal 12 2 3 2 2 8 3" xfId="14587" xr:uid="{00000000-0005-0000-0000-0000386D0000}"/>
    <cellStyle name="Normal 12 2 3 2 2 8 3 2" xfId="43667" xr:uid="{00000000-0005-0000-0000-0000396D0000}"/>
    <cellStyle name="Normal 12 2 3 2 2 8 4" xfId="43665" xr:uid="{00000000-0005-0000-0000-00003A6D0000}"/>
    <cellStyle name="Normal 12 2 3 2 2 9" xfId="14588" xr:uid="{00000000-0005-0000-0000-00003B6D0000}"/>
    <cellStyle name="Normal 12 2 3 2 2 9 2" xfId="43668" xr:uid="{00000000-0005-0000-0000-00003C6D0000}"/>
    <cellStyle name="Normal 12 2 3 2 3" xfId="14589" xr:uid="{00000000-0005-0000-0000-00003D6D0000}"/>
    <cellStyle name="Normal 12 2 3 2 3 10" xfId="14590" xr:uid="{00000000-0005-0000-0000-00003E6D0000}"/>
    <cellStyle name="Normal 12 2 3 2 3 10 2" xfId="43670" xr:uid="{00000000-0005-0000-0000-00003F6D0000}"/>
    <cellStyle name="Normal 12 2 3 2 3 11" xfId="43669" xr:uid="{00000000-0005-0000-0000-0000406D0000}"/>
    <cellStyle name="Normal 12 2 3 2 3 2" xfId="14591" xr:uid="{00000000-0005-0000-0000-0000416D0000}"/>
    <cellStyle name="Normal 12 2 3 2 3 2 2" xfId="14592" xr:uid="{00000000-0005-0000-0000-0000426D0000}"/>
    <cellStyle name="Normal 12 2 3 2 3 2 2 2" xfId="14593" xr:uid="{00000000-0005-0000-0000-0000436D0000}"/>
    <cellStyle name="Normal 12 2 3 2 3 2 2 2 2" xfId="14594" xr:uid="{00000000-0005-0000-0000-0000446D0000}"/>
    <cellStyle name="Normal 12 2 3 2 3 2 2 2 2 2" xfId="43674" xr:uid="{00000000-0005-0000-0000-0000456D0000}"/>
    <cellStyle name="Normal 12 2 3 2 3 2 2 2 3" xfId="43673" xr:uid="{00000000-0005-0000-0000-0000466D0000}"/>
    <cellStyle name="Normal 12 2 3 2 3 2 2 3" xfId="14595" xr:uid="{00000000-0005-0000-0000-0000476D0000}"/>
    <cellStyle name="Normal 12 2 3 2 3 2 2 3 2" xfId="43675" xr:uid="{00000000-0005-0000-0000-0000486D0000}"/>
    <cellStyle name="Normal 12 2 3 2 3 2 2 4" xfId="14596" xr:uid="{00000000-0005-0000-0000-0000496D0000}"/>
    <cellStyle name="Normal 12 2 3 2 3 2 2 4 2" xfId="43676" xr:uid="{00000000-0005-0000-0000-00004A6D0000}"/>
    <cellStyle name="Normal 12 2 3 2 3 2 2 5" xfId="14597" xr:uid="{00000000-0005-0000-0000-00004B6D0000}"/>
    <cellStyle name="Normal 12 2 3 2 3 2 2 5 2" xfId="43677" xr:uid="{00000000-0005-0000-0000-00004C6D0000}"/>
    <cellStyle name="Normal 12 2 3 2 3 2 2 6" xfId="43672" xr:uid="{00000000-0005-0000-0000-00004D6D0000}"/>
    <cellStyle name="Normal 12 2 3 2 3 2 3" xfId="14598" xr:uid="{00000000-0005-0000-0000-00004E6D0000}"/>
    <cellStyle name="Normal 12 2 3 2 3 2 3 2" xfId="14599" xr:uid="{00000000-0005-0000-0000-00004F6D0000}"/>
    <cellStyle name="Normal 12 2 3 2 3 2 3 2 2" xfId="43679" xr:uid="{00000000-0005-0000-0000-0000506D0000}"/>
    <cellStyle name="Normal 12 2 3 2 3 2 3 3" xfId="43678" xr:uid="{00000000-0005-0000-0000-0000516D0000}"/>
    <cellStyle name="Normal 12 2 3 2 3 2 4" xfId="14600" xr:uid="{00000000-0005-0000-0000-0000526D0000}"/>
    <cellStyle name="Normal 12 2 3 2 3 2 4 2" xfId="43680" xr:uid="{00000000-0005-0000-0000-0000536D0000}"/>
    <cellStyle name="Normal 12 2 3 2 3 2 5" xfId="14601" xr:uid="{00000000-0005-0000-0000-0000546D0000}"/>
    <cellStyle name="Normal 12 2 3 2 3 2 5 2" xfId="43681" xr:uid="{00000000-0005-0000-0000-0000556D0000}"/>
    <cellStyle name="Normal 12 2 3 2 3 2 6" xfId="14602" xr:uid="{00000000-0005-0000-0000-0000566D0000}"/>
    <cellStyle name="Normal 12 2 3 2 3 2 6 2" xfId="43682" xr:uid="{00000000-0005-0000-0000-0000576D0000}"/>
    <cellStyle name="Normal 12 2 3 2 3 2 7" xfId="43671" xr:uid="{00000000-0005-0000-0000-0000586D0000}"/>
    <cellStyle name="Normal 12 2 3 2 3 3" xfId="14603" xr:uid="{00000000-0005-0000-0000-0000596D0000}"/>
    <cellStyle name="Normal 12 2 3 2 3 3 2" xfId="14604" xr:uid="{00000000-0005-0000-0000-00005A6D0000}"/>
    <cellStyle name="Normal 12 2 3 2 3 3 2 2" xfId="14605" xr:uid="{00000000-0005-0000-0000-00005B6D0000}"/>
    <cellStyle name="Normal 12 2 3 2 3 3 2 2 2" xfId="14606" xr:uid="{00000000-0005-0000-0000-00005C6D0000}"/>
    <cellStyle name="Normal 12 2 3 2 3 3 2 2 2 2" xfId="43686" xr:uid="{00000000-0005-0000-0000-00005D6D0000}"/>
    <cellStyle name="Normal 12 2 3 2 3 3 2 2 3" xfId="43685" xr:uid="{00000000-0005-0000-0000-00005E6D0000}"/>
    <cellStyle name="Normal 12 2 3 2 3 3 2 3" xfId="14607" xr:uid="{00000000-0005-0000-0000-00005F6D0000}"/>
    <cellStyle name="Normal 12 2 3 2 3 3 2 3 2" xfId="43687" xr:uid="{00000000-0005-0000-0000-0000606D0000}"/>
    <cellStyle name="Normal 12 2 3 2 3 3 2 4" xfId="14608" xr:uid="{00000000-0005-0000-0000-0000616D0000}"/>
    <cellStyle name="Normal 12 2 3 2 3 3 2 4 2" xfId="43688" xr:uid="{00000000-0005-0000-0000-0000626D0000}"/>
    <cellStyle name="Normal 12 2 3 2 3 3 2 5" xfId="14609" xr:uid="{00000000-0005-0000-0000-0000636D0000}"/>
    <cellStyle name="Normal 12 2 3 2 3 3 2 5 2" xfId="43689" xr:uid="{00000000-0005-0000-0000-0000646D0000}"/>
    <cellStyle name="Normal 12 2 3 2 3 3 2 6" xfId="43684" xr:uid="{00000000-0005-0000-0000-0000656D0000}"/>
    <cellStyle name="Normal 12 2 3 2 3 3 3" xfId="14610" xr:uid="{00000000-0005-0000-0000-0000666D0000}"/>
    <cellStyle name="Normal 12 2 3 2 3 3 3 2" xfId="14611" xr:uid="{00000000-0005-0000-0000-0000676D0000}"/>
    <cellStyle name="Normal 12 2 3 2 3 3 3 2 2" xfId="43691" xr:uid="{00000000-0005-0000-0000-0000686D0000}"/>
    <cellStyle name="Normal 12 2 3 2 3 3 3 3" xfId="43690" xr:uid="{00000000-0005-0000-0000-0000696D0000}"/>
    <cellStyle name="Normal 12 2 3 2 3 3 4" xfId="14612" xr:uid="{00000000-0005-0000-0000-00006A6D0000}"/>
    <cellStyle name="Normal 12 2 3 2 3 3 4 2" xfId="43692" xr:uid="{00000000-0005-0000-0000-00006B6D0000}"/>
    <cellStyle name="Normal 12 2 3 2 3 3 5" xfId="14613" xr:uid="{00000000-0005-0000-0000-00006C6D0000}"/>
    <cellStyle name="Normal 12 2 3 2 3 3 5 2" xfId="43693" xr:uid="{00000000-0005-0000-0000-00006D6D0000}"/>
    <cellStyle name="Normal 12 2 3 2 3 3 6" xfId="14614" xr:uid="{00000000-0005-0000-0000-00006E6D0000}"/>
    <cellStyle name="Normal 12 2 3 2 3 3 6 2" xfId="43694" xr:uid="{00000000-0005-0000-0000-00006F6D0000}"/>
    <cellStyle name="Normal 12 2 3 2 3 3 7" xfId="43683" xr:uid="{00000000-0005-0000-0000-0000706D0000}"/>
    <cellStyle name="Normal 12 2 3 2 3 4" xfId="14615" xr:uid="{00000000-0005-0000-0000-0000716D0000}"/>
    <cellStyle name="Normal 12 2 3 2 3 4 2" xfId="14616" xr:uid="{00000000-0005-0000-0000-0000726D0000}"/>
    <cellStyle name="Normal 12 2 3 2 3 4 2 2" xfId="14617" xr:uid="{00000000-0005-0000-0000-0000736D0000}"/>
    <cellStyle name="Normal 12 2 3 2 3 4 2 2 2" xfId="43697" xr:uid="{00000000-0005-0000-0000-0000746D0000}"/>
    <cellStyle name="Normal 12 2 3 2 3 4 2 3" xfId="43696" xr:uid="{00000000-0005-0000-0000-0000756D0000}"/>
    <cellStyle name="Normal 12 2 3 2 3 4 3" xfId="14618" xr:uid="{00000000-0005-0000-0000-0000766D0000}"/>
    <cellStyle name="Normal 12 2 3 2 3 4 3 2" xfId="43698" xr:uid="{00000000-0005-0000-0000-0000776D0000}"/>
    <cellStyle name="Normal 12 2 3 2 3 4 4" xfId="14619" xr:uid="{00000000-0005-0000-0000-0000786D0000}"/>
    <cellStyle name="Normal 12 2 3 2 3 4 4 2" xfId="43699" xr:uid="{00000000-0005-0000-0000-0000796D0000}"/>
    <cellStyle name="Normal 12 2 3 2 3 4 5" xfId="14620" xr:uid="{00000000-0005-0000-0000-00007A6D0000}"/>
    <cellStyle name="Normal 12 2 3 2 3 4 5 2" xfId="43700" xr:uid="{00000000-0005-0000-0000-00007B6D0000}"/>
    <cellStyle name="Normal 12 2 3 2 3 4 6" xfId="43695" xr:uid="{00000000-0005-0000-0000-00007C6D0000}"/>
    <cellStyle name="Normal 12 2 3 2 3 5" xfId="14621" xr:uid="{00000000-0005-0000-0000-00007D6D0000}"/>
    <cellStyle name="Normal 12 2 3 2 3 5 2" xfId="14622" xr:uid="{00000000-0005-0000-0000-00007E6D0000}"/>
    <cellStyle name="Normal 12 2 3 2 3 5 2 2" xfId="14623" xr:uid="{00000000-0005-0000-0000-00007F6D0000}"/>
    <cellStyle name="Normal 12 2 3 2 3 5 2 2 2" xfId="43703" xr:uid="{00000000-0005-0000-0000-0000806D0000}"/>
    <cellStyle name="Normal 12 2 3 2 3 5 2 3" xfId="43702" xr:uid="{00000000-0005-0000-0000-0000816D0000}"/>
    <cellStyle name="Normal 12 2 3 2 3 5 3" xfId="14624" xr:uid="{00000000-0005-0000-0000-0000826D0000}"/>
    <cellStyle name="Normal 12 2 3 2 3 5 3 2" xfId="43704" xr:uid="{00000000-0005-0000-0000-0000836D0000}"/>
    <cellStyle name="Normal 12 2 3 2 3 5 4" xfId="14625" xr:uid="{00000000-0005-0000-0000-0000846D0000}"/>
    <cellStyle name="Normal 12 2 3 2 3 5 4 2" xfId="43705" xr:uid="{00000000-0005-0000-0000-0000856D0000}"/>
    <cellStyle name="Normal 12 2 3 2 3 5 5" xfId="14626" xr:uid="{00000000-0005-0000-0000-0000866D0000}"/>
    <cellStyle name="Normal 12 2 3 2 3 5 5 2" xfId="43706" xr:uid="{00000000-0005-0000-0000-0000876D0000}"/>
    <cellStyle name="Normal 12 2 3 2 3 5 6" xfId="43701" xr:uid="{00000000-0005-0000-0000-0000886D0000}"/>
    <cellStyle name="Normal 12 2 3 2 3 6" xfId="14627" xr:uid="{00000000-0005-0000-0000-0000896D0000}"/>
    <cellStyle name="Normal 12 2 3 2 3 6 2" xfId="14628" xr:uid="{00000000-0005-0000-0000-00008A6D0000}"/>
    <cellStyle name="Normal 12 2 3 2 3 6 2 2" xfId="14629" xr:uid="{00000000-0005-0000-0000-00008B6D0000}"/>
    <cellStyle name="Normal 12 2 3 2 3 6 2 2 2" xfId="43709" xr:uid="{00000000-0005-0000-0000-00008C6D0000}"/>
    <cellStyle name="Normal 12 2 3 2 3 6 2 3" xfId="43708" xr:uid="{00000000-0005-0000-0000-00008D6D0000}"/>
    <cellStyle name="Normal 12 2 3 2 3 6 3" xfId="14630" xr:uid="{00000000-0005-0000-0000-00008E6D0000}"/>
    <cellStyle name="Normal 12 2 3 2 3 6 3 2" xfId="43710" xr:uid="{00000000-0005-0000-0000-00008F6D0000}"/>
    <cellStyle name="Normal 12 2 3 2 3 6 4" xfId="14631" xr:uid="{00000000-0005-0000-0000-0000906D0000}"/>
    <cellStyle name="Normal 12 2 3 2 3 6 4 2" xfId="43711" xr:uid="{00000000-0005-0000-0000-0000916D0000}"/>
    <cellStyle name="Normal 12 2 3 2 3 6 5" xfId="43707" xr:uid="{00000000-0005-0000-0000-0000926D0000}"/>
    <cellStyle name="Normal 12 2 3 2 3 7" xfId="14632" xr:uid="{00000000-0005-0000-0000-0000936D0000}"/>
    <cellStyle name="Normal 12 2 3 2 3 7 2" xfId="14633" xr:uid="{00000000-0005-0000-0000-0000946D0000}"/>
    <cellStyle name="Normal 12 2 3 2 3 7 2 2" xfId="43713" xr:uid="{00000000-0005-0000-0000-0000956D0000}"/>
    <cellStyle name="Normal 12 2 3 2 3 7 3" xfId="14634" xr:uid="{00000000-0005-0000-0000-0000966D0000}"/>
    <cellStyle name="Normal 12 2 3 2 3 7 3 2" xfId="43714" xr:uid="{00000000-0005-0000-0000-0000976D0000}"/>
    <cellStyle name="Normal 12 2 3 2 3 7 4" xfId="43712" xr:uid="{00000000-0005-0000-0000-0000986D0000}"/>
    <cellStyle name="Normal 12 2 3 2 3 8" xfId="14635" xr:uid="{00000000-0005-0000-0000-0000996D0000}"/>
    <cellStyle name="Normal 12 2 3 2 3 8 2" xfId="43715" xr:uid="{00000000-0005-0000-0000-00009A6D0000}"/>
    <cellStyle name="Normal 12 2 3 2 3 9" xfId="14636" xr:uid="{00000000-0005-0000-0000-00009B6D0000}"/>
    <cellStyle name="Normal 12 2 3 2 3 9 2" xfId="43716" xr:uid="{00000000-0005-0000-0000-00009C6D0000}"/>
    <cellStyle name="Normal 12 2 3 2 4" xfId="14637" xr:uid="{00000000-0005-0000-0000-00009D6D0000}"/>
    <cellStyle name="Normal 12 2 3 2 4 2" xfId="14638" xr:uid="{00000000-0005-0000-0000-00009E6D0000}"/>
    <cellStyle name="Normal 12 2 3 2 4 2 2" xfId="14639" xr:uid="{00000000-0005-0000-0000-00009F6D0000}"/>
    <cellStyle name="Normal 12 2 3 2 4 2 2 2" xfId="14640" xr:uid="{00000000-0005-0000-0000-0000A06D0000}"/>
    <cellStyle name="Normal 12 2 3 2 4 2 2 2 2" xfId="43720" xr:uid="{00000000-0005-0000-0000-0000A16D0000}"/>
    <cellStyle name="Normal 12 2 3 2 4 2 2 3" xfId="43719" xr:uid="{00000000-0005-0000-0000-0000A26D0000}"/>
    <cellStyle name="Normal 12 2 3 2 4 2 3" xfId="14641" xr:uid="{00000000-0005-0000-0000-0000A36D0000}"/>
    <cellStyle name="Normal 12 2 3 2 4 2 3 2" xfId="43721" xr:uid="{00000000-0005-0000-0000-0000A46D0000}"/>
    <cellStyle name="Normal 12 2 3 2 4 2 4" xfId="14642" xr:uid="{00000000-0005-0000-0000-0000A56D0000}"/>
    <cellStyle name="Normal 12 2 3 2 4 2 4 2" xfId="43722" xr:uid="{00000000-0005-0000-0000-0000A66D0000}"/>
    <cellStyle name="Normal 12 2 3 2 4 2 5" xfId="14643" xr:uid="{00000000-0005-0000-0000-0000A76D0000}"/>
    <cellStyle name="Normal 12 2 3 2 4 2 5 2" xfId="43723" xr:uid="{00000000-0005-0000-0000-0000A86D0000}"/>
    <cellStyle name="Normal 12 2 3 2 4 2 6" xfId="43718" xr:uid="{00000000-0005-0000-0000-0000A96D0000}"/>
    <cellStyle name="Normal 12 2 3 2 4 3" xfId="14644" xr:uid="{00000000-0005-0000-0000-0000AA6D0000}"/>
    <cellStyle name="Normal 12 2 3 2 4 3 2" xfId="14645" xr:uid="{00000000-0005-0000-0000-0000AB6D0000}"/>
    <cellStyle name="Normal 12 2 3 2 4 3 2 2" xfId="14646" xr:uid="{00000000-0005-0000-0000-0000AC6D0000}"/>
    <cellStyle name="Normal 12 2 3 2 4 3 2 2 2" xfId="43726" xr:uid="{00000000-0005-0000-0000-0000AD6D0000}"/>
    <cellStyle name="Normal 12 2 3 2 4 3 2 3" xfId="43725" xr:uid="{00000000-0005-0000-0000-0000AE6D0000}"/>
    <cellStyle name="Normal 12 2 3 2 4 3 3" xfId="14647" xr:uid="{00000000-0005-0000-0000-0000AF6D0000}"/>
    <cellStyle name="Normal 12 2 3 2 4 3 3 2" xfId="43727" xr:uid="{00000000-0005-0000-0000-0000B06D0000}"/>
    <cellStyle name="Normal 12 2 3 2 4 3 4" xfId="14648" xr:uid="{00000000-0005-0000-0000-0000B16D0000}"/>
    <cellStyle name="Normal 12 2 3 2 4 3 4 2" xfId="43728" xr:uid="{00000000-0005-0000-0000-0000B26D0000}"/>
    <cellStyle name="Normal 12 2 3 2 4 3 5" xfId="14649" xr:uid="{00000000-0005-0000-0000-0000B36D0000}"/>
    <cellStyle name="Normal 12 2 3 2 4 3 5 2" xfId="43729" xr:uid="{00000000-0005-0000-0000-0000B46D0000}"/>
    <cellStyle name="Normal 12 2 3 2 4 3 6" xfId="43724" xr:uid="{00000000-0005-0000-0000-0000B56D0000}"/>
    <cellStyle name="Normal 12 2 3 2 4 4" xfId="14650" xr:uid="{00000000-0005-0000-0000-0000B66D0000}"/>
    <cellStyle name="Normal 12 2 3 2 4 4 2" xfId="14651" xr:uid="{00000000-0005-0000-0000-0000B76D0000}"/>
    <cellStyle name="Normal 12 2 3 2 4 4 2 2" xfId="43731" xr:uid="{00000000-0005-0000-0000-0000B86D0000}"/>
    <cellStyle name="Normal 12 2 3 2 4 4 3" xfId="43730" xr:uid="{00000000-0005-0000-0000-0000B96D0000}"/>
    <cellStyle name="Normal 12 2 3 2 4 5" xfId="14652" xr:uid="{00000000-0005-0000-0000-0000BA6D0000}"/>
    <cellStyle name="Normal 12 2 3 2 4 5 2" xfId="43732" xr:uid="{00000000-0005-0000-0000-0000BB6D0000}"/>
    <cellStyle name="Normal 12 2 3 2 4 6" xfId="14653" xr:uid="{00000000-0005-0000-0000-0000BC6D0000}"/>
    <cellStyle name="Normal 12 2 3 2 4 6 2" xfId="43733" xr:uid="{00000000-0005-0000-0000-0000BD6D0000}"/>
    <cellStyle name="Normal 12 2 3 2 4 7" xfId="14654" xr:uid="{00000000-0005-0000-0000-0000BE6D0000}"/>
    <cellStyle name="Normal 12 2 3 2 4 7 2" xfId="43734" xr:uid="{00000000-0005-0000-0000-0000BF6D0000}"/>
    <cellStyle name="Normal 12 2 3 2 4 8" xfId="43717" xr:uid="{00000000-0005-0000-0000-0000C06D0000}"/>
    <cellStyle name="Normal 12 2 3 2 5" xfId="14655" xr:uid="{00000000-0005-0000-0000-0000C16D0000}"/>
    <cellStyle name="Normal 12 2 3 2 5 2" xfId="14656" xr:uid="{00000000-0005-0000-0000-0000C26D0000}"/>
    <cellStyle name="Normal 12 2 3 2 5 2 2" xfId="14657" xr:uid="{00000000-0005-0000-0000-0000C36D0000}"/>
    <cellStyle name="Normal 12 2 3 2 5 2 2 2" xfId="14658" xr:uid="{00000000-0005-0000-0000-0000C46D0000}"/>
    <cellStyle name="Normal 12 2 3 2 5 2 2 2 2" xfId="43738" xr:uid="{00000000-0005-0000-0000-0000C56D0000}"/>
    <cellStyle name="Normal 12 2 3 2 5 2 2 3" xfId="43737" xr:uid="{00000000-0005-0000-0000-0000C66D0000}"/>
    <cellStyle name="Normal 12 2 3 2 5 2 3" xfId="14659" xr:uid="{00000000-0005-0000-0000-0000C76D0000}"/>
    <cellStyle name="Normal 12 2 3 2 5 2 3 2" xfId="43739" xr:uid="{00000000-0005-0000-0000-0000C86D0000}"/>
    <cellStyle name="Normal 12 2 3 2 5 2 4" xfId="14660" xr:uid="{00000000-0005-0000-0000-0000C96D0000}"/>
    <cellStyle name="Normal 12 2 3 2 5 2 4 2" xfId="43740" xr:uid="{00000000-0005-0000-0000-0000CA6D0000}"/>
    <cellStyle name="Normal 12 2 3 2 5 2 5" xfId="14661" xr:uid="{00000000-0005-0000-0000-0000CB6D0000}"/>
    <cellStyle name="Normal 12 2 3 2 5 2 5 2" xfId="43741" xr:uid="{00000000-0005-0000-0000-0000CC6D0000}"/>
    <cellStyle name="Normal 12 2 3 2 5 2 6" xfId="43736" xr:uid="{00000000-0005-0000-0000-0000CD6D0000}"/>
    <cellStyle name="Normal 12 2 3 2 5 3" xfId="14662" xr:uid="{00000000-0005-0000-0000-0000CE6D0000}"/>
    <cellStyle name="Normal 12 2 3 2 5 3 2" xfId="14663" xr:uid="{00000000-0005-0000-0000-0000CF6D0000}"/>
    <cellStyle name="Normal 12 2 3 2 5 3 2 2" xfId="43743" xr:uid="{00000000-0005-0000-0000-0000D06D0000}"/>
    <cellStyle name="Normal 12 2 3 2 5 3 3" xfId="43742" xr:uid="{00000000-0005-0000-0000-0000D16D0000}"/>
    <cellStyle name="Normal 12 2 3 2 5 4" xfId="14664" xr:uid="{00000000-0005-0000-0000-0000D26D0000}"/>
    <cellStyle name="Normal 12 2 3 2 5 4 2" xfId="43744" xr:uid="{00000000-0005-0000-0000-0000D36D0000}"/>
    <cellStyle name="Normal 12 2 3 2 5 5" xfId="14665" xr:uid="{00000000-0005-0000-0000-0000D46D0000}"/>
    <cellStyle name="Normal 12 2 3 2 5 5 2" xfId="43745" xr:uid="{00000000-0005-0000-0000-0000D56D0000}"/>
    <cellStyle name="Normal 12 2 3 2 5 6" xfId="14666" xr:uid="{00000000-0005-0000-0000-0000D66D0000}"/>
    <cellStyle name="Normal 12 2 3 2 5 6 2" xfId="43746" xr:uid="{00000000-0005-0000-0000-0000D76D0000}"/>
    <cellStyle name="Normal 12 2 3 2 5 7" xfId="43735" xr:uid="{00000000-0005-0000-0000-0000D86D0000}"/>
    <cellStyle name="Normal 12 2 3 2 6" xfId="14667" xr:uid="{00000000-0005-0000-0000-0000D96D0000}"/>
    <cellStyle name="Normal 12 2 3 2 6 2" xfId="14668" xr:uid="{00000000-0005-0000-0000-0000DA6D0000}"/>
    <cellStyle name="Normal 12 2 3 2 6 2 2" xfId="14669" xr:uid="{00000000-0005-0000-0000-0000DB6D0000}"/>
    <cellStyle name="Normal 12 2 3 2 6 2 2 2" xfId="43749" xr:uid="{00000000-0005-0000-0000-0000DC6D0000}"/>
    <cellStyle name="Normal 12 2 3 2 6 2 3" xfId="43748" xr:uid="{00000000-0005-0000-0000-0000DD6D0000}"/>
    <cellStyle name="Normal 12 2 3 2 6 3" xfId="14670" xr:uid="{00000000-0005-0000-0000-0000DE6D0000}"/>
    <cellStyle name="Normal 12 2 3 2 6 3 2" xfId="43750" xr:uid="{00000000-0005-0000-0000-0000DF6D0000}"/>
    <cellStyle name="Normal 12 2 3 2 6 4" xfId="14671" xr:uid="{00000000-0005-0000-0000-0000E06D0000}"/>
    <cellStyle name="Normal 12 2 3 2 6 4 2" xfId="43751" xr:uid="{00000000-0005-0000-0000-0000E16D0000}"/>
    <cellStyle name="Normal 12 2 3 2 6 5" xfId="14672" xr:uid="{00000000-0005-0000-0000-0000E26D0000}"/>
    <cellStyle name="Normal 12 2 3 2 6 5 2" xfId="43752" xr:uid="{00000000-0005-0000-0000-0000E36D0000}"/>
    <cellStyle name="Normal 12 2 3 2 6 6" xfId="43747" xr:uid="{00000000-0005-0000-0000-0000E46D0000}"/>
    <cellStyle name="Normal 12 2 3 2 7" xfId="14673" xr:uid="{00000000-0005-0000-0000-0000E56D0000}"/>
    <cellStyle name="Normal 12 2 3 2 7 2" xfId="14674" xr:uid="{00000000-0005-0000-0000-0000E66D0000}"/>
    <cellStyle name="Normal 12 2 3 2 7 2 2" xfId="14675" xr:uid="{00000000-0005-0000-0000-0000E76D0000}"/>
    <cellStyle name="Normal 12 2 3 2 7 2 2 2" xfId="43755" xr:uid="{00000000-0005-0000-0000-0000E86D0000}"/>
    <cellStyle name="Normal 12 2 3 2 7 2 3" xfId="43754" xr:uid="{00000000-0005-0000-0000-0000E96D0000}"/>
    <cellStyle name="Normal 12 2 3 2 7 3" xfId="14676" xr:uid="{00000000-0005-0000-0000-0000EA6D0000}"/>
    <cellStyle name="Normal 12 2 3 2 7 3 2" xfId="43756" xr:uid="{00000000-0005-0000-0000-0000EB6D0000}"/>
    <cellStyle name="Normal 12 2 3 2 7 4" xfId="14677" xr:uid="{00000000-0005-0000-0000-0000EC6D0000}"/>
    <cellStyle name="Normal 12 2 3 2 7 4 2" xfId="43757" xr:uid="{00000000-0005-0000-0000-0000ED6D0000}"/>
    <cellStyle name="Normal 12 2 3 2 7 5" xfId="14678" xr:uid="{00000000-0005-0000-0000-0000EE6D0000}"/>
    <cellStyle name="Normal 12 2 3 2 7 5 2" xfId="43758" xr:uid="{00000000-0005-0000-0000-0000EF6D0000}"/>
    <cellStyle name="Normal 12 2 3 2 7 6" xfId="43753" xr:uid="{00000000-0005-0000-0000-0000F06D0000}"/>
    <cellStyle name="Normal 12 2 3 2 8" xfId="14679" xr:uid="{00000000-0005-0000-0000-0000F16D0000}"/>
    <cellStyle name="Normal 12 2 3 2 8 2" xfId="14680" xr:uid="{00000000-0005-0000-0000-0000F26D0000}"/>
    <cellStyle name="Normal 12 2 3 2 8 2 2" xfId="14681" xr:uid="{00000000-0005-0000-0000-0000F36D0000}"/>
    <cellStyle name="Normal 12 2 3 2 8 2 2 2" xfId="43761" xr:uid="{00000000-0005-0000-0000-0000F46D0000}"/>
    <cellStyle name="Normal 12 2 3 2 8 2 3" xfId="43760" xr:uid="{00000000-0005-0000-0000-0000F56D0000}"/>
    <cellStyle name="Normal 12 2 3 2 8 3" xfId="14682" xr:uid="{00000000-0005-0000-0000-0000F66D0000}"/>
    <cellStyle name="Normal 12 2 3 2 8 3 2" xfId="43762" xr:uid="{00000000-0005-0000-0000-0000F76D0000}"/>
    <cellStyle name="Normal 12 2 3 2 8 4" xfId="14683" xr:uid="{00000000-0005-0000-0000-0000F86D0000}"/>
    <cellStyle name="Normal 12 2 3 2 8 4 2" xfId="43763" xr:uid="{00000000-0005-0000-0000-0000F96D0000}"/>
    <cellStyle name="Normal 12 2 3 2 8 5" xfId="43759" xr:uid="{00000000-0005-0000-0000-0000FA6D0000}"/>
    <cellStyle name="Normal 12 2 3 2 9" xfId="14684" xr:uid="{00000000-0005-0000-0000-0000FB6D0000}"/>
    <cellStyle name="Normal 12 2 3 2 9 2" xfId="14685" xr:uid="{00000000-0005-0000-0000-0000FC6D0000}"/>
    <cellStyle name="Normal 12 2 3 2 9 2 2" xfId="43765" xr:uid="{00000000-0005-0000-0000-0000FD6D0000}"/>
    <cellStyle name="Normal 12 2 3 2 9 3" xfId="14686" xr:uid="{00000000-0005-0000-0000-0000FE6D0000}"/>
    <cellStyle name="Normal 12 2 3 2 9 3 2" xfId="43766" xr:uid="{00000000-0005-0000-0000-0000FF6D0000}"/>
    <cellStyle name="Normal 12 2 3 2 9 4" xfId="43764" xr:uid="{00000000-0005-0000-0000-0000006E0000}"/>
    <cellStyle name="Normal 12 2 3 3" xfId="14687" xr:uid="{00000000-0005-0000-0000-0000016E0000}"/>
    <cellStyle name="Normal 12 2 3 3 10" xfId="14688" xr:uid="{00000000-0005-0000-0000-0000026E0000}"/>
    <cellStyle name="Normal 12 2 3 3 10 2" xfId="43768" xr:uid="{00000000-0005-0000-0000-0000036E0000}"/>
    <cellStyle name="Normal 12 2 3 3 11" xfId="14689" xr:uid="{00000000-0005-0000-0000-0000046E0000}"/>
    <cellStyle name="Normal 12 2 3 3 11 2" xfId="43769" xr:uid="{00000000-0005-0000-0000-0000056E0000}"/>
    <cellStyle name="Normal 12 2 3 3 12" xfId="43767" xr:uid="{00000000-0005-0000-0000-0000066E0000}"/>
    <cellStyle name="Normal 12 2 3 3 2" xfId="14690" xr:uid="{00000000-0005-0000-0000-0000076E0000}"/>
    <cellStyle name="Normal 12 2 3 3 2 10" xfId="14691" xr:uid="{00000000-0005-0000-0000-0000086E0000}"/>
    <cellStyle name="Normal 12 2 3 3 2 10 2" xfId="43771" xr:uid="{00000000-0005-0000-0000-0000096E0000}"/>
    <cellStyle name="Normal 12 2 3 3 2 11" xfId="43770" xr:uid="{00000000-0005-0000-0000-00000A6E0000}"/>
    <cellStyle name="Normal 12 2 3 3 2 2" xfId="14692" xr:uid="{00000000-0005-0000-0000-00000B6E0000}"/>
    <cellStyle name="Normal 12 2 3 3 2 2 2" xfId="14693" xr:uid="{00000000-0005-0000-0000-00000C6E0000}"/>
    <cellStyle name="Normal 12 2 3 3 2 2 2 2" xfId="14694" xr:uid="{00000000-0005-0000-0000-00000D6E0000}"/>
    <cellStyle name="Normal 12 2 3 3 2 2 2 2 2" xfId="14695" xr:uid="{00000000-0005-0000-0000-00000E6E0000}"/>
    <cellStyle name="Normal 12 2 3 3 2 2 2 2 2 2" xfId="43775" xr:uid="{00000000-0005-0000-0000-00000F6E0000}"/>
    <cellStyle name="Normal 12 2 3 3 2 2 2 2 3" xfId="43774" xr:uid="{00000000-0005-0000-0000-0000106E0000}"/>
    <cellStyle name="Normal 12 2 3 3 2 2 2 3" xfId="14696" xr:uid="{00000000-0005-0000-0000-0000116E0000}"/>
    <cellStyle name="Normal 12 2 3 3 2 2 2 3 2" xfId="43776" xr:uid="{00000000-0005-0000-0000-0000126E0000}"/>
    <cellStyle name="Normal 12 2 3 3 2 2 2 4" xfId="14697" xr:uid="{00000000-0005-0000-0000-0000136E0000}"/>
    <cellStyle name="Normal 12 2 3 3 2 2 2 4 2" xfId="43777" xr:uid="{00000000-0005-0000-0000-0000146E0000}"/>
    <cellStyle name="Normal 12 2 3 3 2 2 2 5" xfId="14698" xr:uid="{00000000-0005-0000-0000-0000156E0000}"/>
    <cellStyle name="Normal 12 2 3 3 2 2 2 5 2" xfId="43778" xr:uid="{00000000-0005-0000-0000-0000166E0000}"/>
    <cellStyle name="Normal 12 2 3 3 2 2 2 6" xfId="43773" xr:uid="{00000000-0005-0000-0000-0000176E0000}"/>
    <cellStyle name="Normal 12 2 3 3 2 2 3" xfId="14699" xr:uid="{00000000-0005-0000-0000-0000186E0000}"/>
    <cellStyle name="Normal 12 2 3 3 2 2 3 2" xfId="14700" xr:uid="{00000000-0005-0000-0000-0000196E0000}"/>
    <cellStyle name="Normal 12 2 3 3 2 2 3 2 2" xfId="43780" xr:uid="{00000000-0005-0000-0000-00001A6E0000}"/>
    <cellStyle name="Normal 12 2 3 3 2 2 3 3" xfId="43779" xr:uid="{00000000-0005-0000-0000-00001B6E0000}"/>
    <cellStyle name="Normal 12 2 3 3 2 2 4" xfId="14701" xr:uid="{00000000-0005-0000-0000-00001C6E0000}"/>
    <cellStyle name="Normal 12 2 3 3 2 2 4 2" xfId="43781" xr:uid="{00000000-0005-0000-0000-00001D6E0000}"/>
    <cellStyle name="Normal 12 2 3 3 2 2 5" xfId="14702" xr:uid="{00000000-0005-0000-0000-00001E6E0000}"/>
    <cellStyle name="Normal 12 2 3 3 2 2 5 2" xfId="43782" xr:uid="{00000000-0005-0000-0000-00001F6E0000}"/>
    <cellStyle name="Normal 12 2 3 3 2 2 6" xfId="14703" xr:uid="{00000000-0005-0000-0000-0000206E0000}"/>
    <cellStyle name="Normal 12 2 3 3 2 2 6 2" xfId="43783" xr:uid="{00000000-0005-0000-0000-0000216E0000}"/>
    <cellStyle name="Normal 12 2 3 3 2 2 7" xfId="43772" xr:uid="{00000000-0005-0000-0000-0000226E0000}"/>
    <cellStyle name="Normal 12 2 3 3 2 3" xfId="14704" xr:uid="{00000000-0005-0000-0000-0000236E0000}"/>
    <cellStyle name="Normal 12 2 3 3 2 3 2" xfId="14705" xr:uid="{00000000-0005-0000-0000-0000246E0000}"/>
    <cellStyle name="Normal 12 2 3 3 2 3 2 2" xfId="14706" xr:uid="{00000000-0005-0000-0000-0000256E0000}"/>
    <cellStyle name="Normal 12 2 3 3 2 3 2 2 2" xfId="14707" xr:uid="{00000000-0005-0000-0000-0000266E0000}"/>
    <cellStyle name="Normal 12 2 3 3 2 3 2 2 2 2" xfId="43787" xr:uid="{00000000-0005-0000-0000-0000276E0000}"/>
    <cellStyle name="Normal 12 2 3 3 2 3 2 2 3" xfId="43786" xr:uid="{00000000-0005-0000-0000-0000286E0000}"/>
    <cellStyle name="Normal 12 2 3 3 2 3 2 3" xfId="14708" xr:uid="{00000000-0005-0000-0000-0000296E0000}"/>
    <cellStyle name="Normal 12 2 3 3 2 3 2 3 2" xfId="43788" xr:uid="{00000000-0005-0000-0000-00002A6E0000}"/>
    <cellStyle name="Normal 12 2 3 3 2 3 2 4" xfId="14709" xr:uid="{00000000-0005-0000-0000-00002B6E0000}"/>
    <cellStyle name="Normal 12 2 3 3 2 3 2 4 2" xfId="43789" xr:uid="{00000000-0005-0000-0000-00002C6E0000}"/>
    <cellStyle name="Normal 12 2 3 3 2 3 2 5" xfId="14710" xr:uid="{00000000-0005-0000-0000-00002D6E0000}"/>
    <cellStyle name="Normal 12 2 3 3 2 3 2 5 2" xfId="43790" xr:uid="{00000000-0005-0000-0000-00002E6E0000}"/>
    <cellStyle name="Normal 12 2 3 3 2 3 2 6" xfId="43785" xr:uid="{00000000-0005-0000-0000-00002F6E0000}"/>
    <cellStyle name="Normal 12 2 3 3 2 3 3" xfId="14711" xr:uid="{00000000-0005-0000-0000-0000306E0000}"/>
    <cellStyle name="Normal 12 2 3 3 2 3 3 2" xfId="14712" xr:uid="{00000000-0005-0000-0000-0000316E0000}"/>
    <cellStyle name="Normal 12 2 3 3 2 3 3 2 2" xfId="43792" xr:uid="{00000000-0005-0000-0000-0000326E0000}"/>
    <cellStyle name="Normal 12 2 3 3 2 3 3 3" xfId="43791" xr:uid="{00000000-0005-0000-0000-0000336E0000}"/>
    <cellStyle name="Normal 12 2 3 3 2 3 4" xfId="14713" xr:uid="{00000000-0005-0000-0000-0000346E0000}"/>
    <cellStyle name="Normal 12 2 3 3 2 3 4 2" xfId="43793" xr:uid="{00000000-0005-0000-0000-0000356E0000}"/>
    <cellStyle name="Normal 12 2 3 3 2 3 5" xfId="14714" xr:uid="{00000000-0005-0000-0000-0000366E0000}"/>
    <cellStyle name="Normal 12 2 3 3 2 3 5 2" xfId="43794" xr:uid="{00000000-0005-0000-0000-0000376E0000}"/>
    <cellStyle name="Normal 12 2 3 3 2 3 6" xfId="14715" xr:uid="{00000000-0005-0000-0000-0000386E0000}"/>
    <cellStyle name="Normal 12 2 3 3 2 3 6 2" xfId="43795" xr:uid="{00000000-0005-0000-0000-0000396E0000}"/>
    <cellStyle name="Normal 12 2 3 3 2 3 7" xfId="43784" xr:uid="{00000000-0005-0000-0000-00003A6E0000}"/>
    <cellStyle name="Normal 12 2 3 3 2 4" xfId="14716" xr:uid="{00000000-0005-0000-0000-00003B6E0000}"/>
    <cellStyle name="Normal 12 2 3 3 2 4 2" xfId="14717" xr:uid="{00000000-0005-0000-0000-00003C6E0000}"/>
    <cellStyle name="Normal 12 2 3 3 2 4 2 2" xfId="14718" xr:uid="{00000000-0005-0000-0000-00003D6E0000}"/>
    <cellStyle name="Normal 12 2 3 3 2 4 2 2 2" xfId="43798" xr:uid="{00000000-0005-0000-0000-00003E6E0000}"/>
    <cellStyle name="Normal 12 2 3 3 2 4 2 3" xfId="43797" xr:uid="{00000000-0005-0000-0000-00003F6E0000}"/>
    <cellStyle name="Normal 12 2 3 3 2 4 3" xfId="14719" xr:uid="{00000000-0005-0000-0000-0000406E0000}"/>
    <cellStyle name="Normal 12 2 3 3 2 4 3 2" xfId="43799" xr:uid="{00000000-0005-0000-0000-0000416E0000}"/>
    <cellStyle name="Normal 12 2 3 3 2 4 4" xfId="14720" xr:uid="{00000000-0005-0000-0000-0000426E0000}"/>
    <cellStyle name="Normal 12 2 3 3 2 4 4 2" xfId="43800" xr:uid="{00000000-0005-0000-0000-0000436E0000}"/>
    <cellStyle name="Normal 12 2 3 3 2 4 5" xfId="14721" xr:uid="{00000000-0005-0000-0000-0000446E0000}"/>
    <cellStyle name="Normal 12 2 3 3 2 4 5 2" xfId="43801" xr:uid="{00000000-0005-0000-0000-0000456E0000}"/>
    <cellStyle name="Normal 12 2 3 3 2 4 6" xfId="43796" xr:uid="{00000000-0005-0000-0000-0000466E0000}"/>
    <cellStyle name="Normal 12 2 3 3 2 5" xfId="14722" xr:uid="{00000000-0005-0000-0000-0000476E0000}"/>
    <cellStyle name="Normal 12 2 3 3 2 5 2" xfId="14723" xr:uid="{00000000-0005-0000-0000-0000486E0000}"/>
    <cellStyle name="Normal 12 2 3 3 2 5 2 2" xfId="14724" xr:uid="{00000000-0005-0000-0000-0000496E0000}"/>
    <cellStyle name="Normal 12 2 3 3 2 5 2 2 2" xfId="43804" xr:uid="{00000000-0005-0000-0000-00004A6E0000}"/>
    <cellStyle name="Normal 12 2 3 3 2 5 2 3" xfId="43803" xr:uid="{00000000-0005-0000-0000-00004B6E0000}"/>
    <cellStyle name="Normal 12 2 3 3 2 5 3" xfId="14725" xr:uid="{00000000-0005-0000-0000-00004C6E0000}"/>
    <cellStyle name="Normal 12 2 3 3 2 5 3 2" xfId="43805" xr:uid="{00000000-0005-0000-0000-00004D6E0000}"/>
    <cellStyle name="Normal 12 2 3 3 2 5 4" xfId="14726" xr:uid="{00000000-0005-0000-0000-00004E6E0000}"/>
    <cellStyle name="Normal 12 2 3 3 2 5 4 2" xfId="43806" xr:uid="{00000000-0005-0000-0000-00004F6E0000}"/>
    <cellStyle name="Normal 12 2 3 3 2 5 5" xfId="14727" xr:uid="{00000000-0005-0000-0000-0000506E0000}"/>
    <cellStyle name="Normal 12 2 3 3 2 5 5 2" xfId="43807" xr:uid="{00000000-0005-0000-0000-0000516E0000}"/>
    <cellStyle name="Normal 12 2 3 3 2 5 6" xfId="43802" xr:uid="{00000000-0005-0000-0000-0000526E0000}"/>
    <cellStyle name="Normal 12 2 3 3 2 6" xfId="14728" xr:uid="{00000000-0005-0000-0000-0000536E0000}"/>
    <cellStyle name="Normal 12 2 3 3 2 6 2" xfId="14729" xr:uid="{00000000-0005-0000-0000-0000546E0000}"/>
    <cellStyle name="Normal 12 2 3 3 2 6 2 2" xfId="14730" xr:uid="{00000000-0005-0000-0000-0000556E0000}"/>
    <cellStyle name="Normal 12 2 3 3 2 6 2 2 2" xfId="43810" xr:uid="{00000000-0005-0000-0000-0000566E0000}"/>
    <cellStyle name="Normal 12 2 3 3 2 6 2 3" xfId="43809" xr:uid="{00000000-0005-0000-0000-0000576E0000}"/>
    <cellStyle name="Normal 12 2 3 3 2 6 3" xfId="14731" xr:uid="{00000000-0005-0000-0000-0000586E0000}"/>
    <cellStyle name="Normal 12 2 3 3 2 6 3 2" xfId="43811" xr:uid="{00000000-0005-0000-0000-0000596E0000}"/>
    <cellStyle name="Normal 12 2 3 3 2 6 4" xfId="14732" xr:uid="{00000000-0005-0000-0000-00005A6E0000}"/>
    <cellStyle name="Normal 12 2 3 3 2 6 4 2" xfId="43812" xr:uid="{00000000-0005-0000-0000-00005B6E0000}"/>
    <cellStyle name="Normal 12 2 3 3 2 6 5" xfId="43808" xr:uid="{00000000-0005-0000-0000-00005C6E0000}"/>
    <cellStyle name="Normal 12 2 3 3 2 7" xfId="14733" xr:uid="{00000000-0005-0000-0000-00005D6E0000}"/>
    <cellStyle name="Normal 12 2 3 3 2 7 2" xfId="14734" xr:uid="{00000000-0005-0000-0000-00005E6E0000}"/>
    <cellStyle name="Normal 12 2 3 3 2 7 2 2" xfId="43814" xr:uid="{00000000-0005-0000-0000-00005F6E0000}"/>
    <cellStyle name="Normal 12 2 3 3 2 7 3" xfId="14735" xr:uid="{00000000-0005-0000-0000-0000606E0000}"/>
    <cellStyle name="Normal 12 2 3 3 2 7 3 2" xfId="43815" xr:uid="{00000000-0005-0000-0000-0000616E0000}"/>
    <cellStyle name="Normal 12 2 3 3 2 7 4" xfId="43813" xr:uid="{00000000-0005-0000-0000-0000626E0000}"/>
    <cellStyle name="Normal 12 2 3 3 2 8" xfId="14736" xr:uid="{00000000-0005-0000-0000-0000636E0000}"/>
    <cellStyle name="Normal 12 2 3 3 2 8 2" xfId="43816" xr:uid="{00000000-0005-0000-0000-0000646E0000}"/>
    <cellStyle name="Normal 12 2 3 3 2 9" xfId="14737" xr:uid="{00000000-0005-0000-0000-0000656E0000}"/>
    <cellStyle name="Normal 12 2 3 3 2 9 2" xfId="43817" xr:uid="{00000000-0005-0000-0000-0000666E0000}"/>
    <cellStyle name="Normal 12 2 3 3 3" xfId="14738" xr:uid="{00000000-0005-0000-0000-0000676E0000}"/>
    <cellStyle name="Normal 12 2 3 3 3 2" xfId="14739" xr:uid="{00000000-0005-0000-0000-0000686E0000}"/>
    <cellStyle name="Normal 12 2 3 3 3 2 2" xfId="14740" xr:uid="{00000000-0005-0000-0000-0000696E0000}"/>
    <cellStyle name="Normal 12 2 3 3 3 2 2 2" xfId="14741" xr:uid="{00000000-0005-0000-0000-00006A6E0000}"/>
    <cellStyle name="Normal 12 2 3 3 3 2 2 2 2" xfId="43821" xr:uid="{00000000-0005-0000-0000-00006B6E0000}"/>
    <cellStyle name="Normal 12 2 3 3 3 2 2 3" xfId="43820" xr:uid="{00000000-0005-0000-0000-00006C6E0000}"/>
    <cellStyle name="Normal 12 2 3 3 3 2 3" xfId="14742" xr:uid="{00000000-0005-0000-0000-00006D6E0000}"/>
    <cellStyle name="Normal 12 2 3 3 3 2 3 2" xfId="43822" xr:uid="{00000000-0005-0000-0000-00006E6E0000}"/>
    <cellStyle name="Normal 12 2 3 3 3 2 4" xfId="14743" xr:uid="{00000000-0005-0000-0000-00006F6E0000}"/>
    <cellStyle name="Normal 12 2 3 3 3 2 4 2" xfId="43823" xr:uid="{00000000-0005-0000-0000-0000706E0000}"/>
    <cellStyle name="Normal 12 2 3 3 3 2 5" xfId="14744" xr:uid="{00000000-0005-0000-0000-0000716E0000}"/>
    <cellStyle name="Normal 12 2 3 3 3 2 5 2" xfId="43824" xr:uid="{00000000-0005-0000-0000-0000726E0000}"/>
    <cellStyle name="Normal 12 2 3 3 3 2 6" xfId="43819" xr:uid="{00000000-0005-0000-0000-0000736E0000}"/>
    <cellStyle name="Normal 12 2 3 3 3 3" xfId="14745" xr:uid="{00000000-0005-0000-0000-0000746E0000}"/>
    <cellStyle name="Normal 12 2 3 3 3 3 2" xfId="14746" xr:uid="{00000000-0005-0000-0000-0000756E0000}"/>
    <cellStyle name="Normal 12 2 3 3 3 3 2 2" xfId="14747" xr:uid="{00000000-0005-0000-0000-0000766E0000}"/>
    <cellStyle name="Normal 12 2 3 3 3 3 2 2 2" xfId="43827" xr:uid="{00000000-0005-0000-0000-0000776E0000}"/>
    <cellStyle name="Normal 12 2 3 3 3 3 2 3" xfId="43826" xr:uid="{00000000-0005-0000-0000-0000786E0000}"/>
    <cellStyle name="Normal 12 2 3 3 3 3 3" xfId="14748" xr:uid="{00000000-0005-0000-0000-0000796E0000}"/>
    <cellStyle name="Normal 12 2 3 3 3 3 3 2" xfId="43828" xr:uid="{00000000-0005-0000-0000-00007A6E0000}"/>
    <cellStyle name="Normal 12 2 3 3 3 3 4" xfId="14749" xr:uid="{00000000-0005-0000-0000-00007B6E0000}"/>
    <cellStyle name="Normal 12 2 3 3 3 3 4 2" xfId="43829" xr:uid="{00000000-0005-0000-0000-00007C6E0000}"/>
    <cellStyle name="Normal 12 2 3 3 3 3 5" xfId="14750" xr:uid="{00000000-0005-0000-0000-00007D6E0000}"/>
    <cellStyle name="Normal 12 2 3 3 3 3 5 2" xfId="43830" xr:uid="{00000000-0005-0000-0000-00007E6E0000}"/>
    <cellStyle name="Normal 12 2 3 3 3 3 6" xfId="43825" xr:uid="{00000000-0005-0000-0000-00007F6E0000}"/>
    <cellStyle name="Normal 12 2 3 3 3 4" xfId="14751" xr:uid="{00000000-0005-0000-0000-0000806E0000}"/>
    <cellStyle name="Normal 12 2 3 3 3 4 2" xfId="14752" xr:uid="{00000000-0005-0000-0000-0000816E0000}"/>
    <cellStyle name="Normal 12 2 3 3 3 4 2 2" xfId="43832" xr:uid="{00000000-0005-0000-0000-0000826E0000}"/>
    <cellStyle name="Normal 12 2 3 3 3 4 3" xfId="43831" xr:uid="{00000000-0005-0000-0000-0000836E0000}"/>
    <cellStyle name="Normal 12 2 3 3 3 5" xfId="14753" xr:uid="{00000000-0005-0000-0000-0000846E0000}"/>
    <cellStyle name="Normal 12 2 3 3 3 5 2" xfId="43833" xr:uid="{00000000-0005-0000-0000-0000856E0000}"/>
    <cellStyle name="Normal 12 2 3 3 3 6" xfId="14754" xr:uid="{00000000-0005-0000-0000-0000866E0000}"/>
    <cellStyle name="Normal 12 2 3 3 3 6 2" xfId="43834" xr:uid="{00000000-0005-0000-0000-0000876E0000}"/>
    <cellStyle name="Normal 12 2 3 3 3 7" xfId="14755" xr:uid="{00000000-0005-0000-0000-0000886E0000}"/>
    <cellStyle name="Normal 12 2 3 3 3 7 2" xfId="43835" xr:uid="{00000000-0005-0000-0000-0000896E0000}"/>
    <cellStyle name="Normal 12 2 3 3 3 8" xfId="43818" xr:uid="{00000000-0005-0000-0000-00008A6E0000}"/>
    <cellStyle name="Normal 12 2 3 3 4" xfId="14756" xr:uid="{00000000-0005-0000-0000-00008B6E0000}"/>
    <cellStyle name="Normal 12 2 3 3 4 2" xfId="14757" xr:uid="{00000000-0005-0000-0000-00008C6E0000}"/>
    <cellStyle name="Normal 12 2 3 3 4 2 2" xfId="14758" xr:uid="{00000000-0005-0000-0000-00008D6E0000}"/>
    <cellStyle name="Normal 12 2 3 3 4 2 2 2" xfId="14759" xr:uid="{00000000-0005-0000-0000-00008E6E0000}"/>
    <cellStyle name="Normal 12 2 3 3 4 2 2 2 2" xfId="43839" xr:uid="{00000000-0005-0000-0000-00008F6E0000}"/>
    <cellStyle name="Normal 12 2 3 3 4 2 2 3" xfId="43838" xr:uid="{00000000-0005-0000-0000-0000906E0000}"/>
    <cellStyle name="Normal 12 2 3 3 4 2 3" xfId="14760" xr:uid="{00000000-0005-0000-0000-0000916E0000}"/>
    <cellStyle name="Normal 12 2 3 3 4 2 3 2" xfId="43840" xr:uid="{00000000-0005-0000-0000-0000926E0000}"/>
    <cellStyle name="Normal 12 2 3 3 4 2 4" xfId="14761" xr:uid="{00000000-0005-0000-0000-0000936E0000}"/>
    <cellStyle name="Normal 12 2 3 3 4 2 4 2" xfId="43841" xr:uid="{00000000-0005-0000-0000-0000946E0000}"/>
    <cellStyle name="Normal 12 2 3 3 4 2 5" xfId="14762" xr:uid="{00000000-0005-0000-0000-0000956E0000}"/>
    <cellStyle name="Normal 12 2 3 3 4 2 5 2" xfId="43842" xr:uid="{00000000-0005-0000-0000-0000966E0000}"/>
    <cellStyle name="Normal 12 2 3 3 4 2 6" xfId="43837" xr:uid="{00000000-0005-0000-0000-0000976E0000}"/>
    <cellStyle name="Normal 12 2 3 3 4 3" xfId="14763" xr:uid="{00000000-0005-0000-0000-0000986E0000}"/>
    <cellStyle name="Normal 12 2 3 3 4 3 2" xfId="14764" xr:uid="{00000000-0005-0000-0000-0000996E0000}"/>
    <cellStyle name="Normal 12 2 3 3 4 3 2 2" xfId="43844" xr:uid="{00000000-0005-0000-0000-00009A6E0000}"/>
    <cellStyle name="Normal 12 2 3 3 4 3 3" xfId="43843" xr:uid="{00000000-0005-0000-0000-00009B6E0000}"/>
    <cellStyle name="Normal 12 2 3 3 4 4" xfId="14765" xr:uid="{00000000-0005-0000-0000-00009C6E0000}"/>
    <cellStyle name="Normal 12 2 3 3 4 4 2" xfId="43845" xr:uid="{00000000-0005-0000-0000-00009D6E0000}"/>
    <cellStyle name="Normal 12 2 3 3 4 5" xfId="14766" xr:uid="{00000000-0005-0000-0000-00009E6E0000}"/>
    <cellStyle name="Normal 12 2 3 3 4 5 2" xfId="43846" xr:uid="{00000000-0005-0000-0000-00009F6E0000}"/>
    <cellStyle name="Normal 12 2 3 3 4 6" xfId="14767" xr:uid="{00000000-0005-0000-0000-0000A06E0000}"/>
    <cellStyle name="Normal 12 2 3 3 4 6 2" xfId="43847" xr:uid="{00000000-0005-0000-0000-0000A16E0000}"/>
    <cellStyle name="Normal 12 2 3 3 4 7" xfId="43836" xr:uid="{00000000-0005-0000-0000-0000A26E0000}"/>
    <cellStyle name="Normal 12 2 3 3 5" xfId="14768" xr:uid="{00000000-0005-0000-0000-0000A36E0000}"/>
    <cellStyle name="Normal 12 2 3 3 5 2" xfId="14769" xr:uid="{00000000-0005-0000-0000-0000A46E0000}"/>
    <cellStyle name="Normal 12 2 3 3 5 2 2" xfId="14770" xr:uid="{00000000-0005-0000-0000-0000A56E0000}"/>
    <cellStyle name="Normal 12 2 3 3 5 2 2 2" xfId="43850" xr:uid="{00000000-0005-0000-0000-0000A66E0000}"/>
    <cellStyle name="Normal 12 2 3 3 5 2 3" xfId="43849" xr:uid="{00000000-0005-0000-0000-0000A76E0000}"/>
    <cellStyle name="Normal 12 2 3 3 5 3" xfId="14771" xr:uid="{00000000-0005-0000-0000-0000A86E0000}"/>
    <cellStyle name="Normal 12 2 3 3 5 3 2" xfId="43851" xr:uid="{00000000-0005-0000-0000-0000A96E0000}"/>
    <cellStyle name="Normal 12 2 3 3 5 4" xfId="14772" xr:uid="{00000000-0005-0000-0000-0000AA6E0000}"/>
    <cellStyle name="Normal 12 2 3 3 5 4 2" xfId="43852" xr:uid="{00000000-0005-0000-0000-0000AB6E0000}"/>
    <cellStyle name="Normal 12 2 3 3 5 5" xfId="14773" xr:uid="{00000000-0005-0000-0000-0000AC6E0000}"/>
    <cellStyle name="Normal 12 2 3 3 5 5 2" xfId="43853" xr:uid="{00000000-0005-0000-0000-0000AD6E0000}"/>
    <cellStyle name="Normal 12 2 3 3 5 6" xfId="43848" xr:uid="{00000000-0005-0000-0000-0000AE6E0000}"/>
    <cellStyle name="Normal 12 2 3 3 6" xfId="14774" xr:uid="{00000000-0005-0000-0000-0000AF6E0000}"/>
    <cellStyle name="Normal 12 2 3 3 6 2" xfId="14775" xr:uid="{00000000-0005-0000-0000-0000B06E0000}"/>
    <cellStyle name="Normal 12 2 3 3 6 2 2" xfId="14776" xr:uid="{00000000-0005-0000-0000-0000B16E0000}"/>
    <cellStyle name="Normal 12 2 3 3 6 2 2 2" xfId="43856" xr:uid="{00000000-0005-0000-0000-0000B26E0000}"/>
    <cellStyle name="Normal 12 2 3 3 6 2 3" xfId="43855" xr:uid="{00000000-0005-0000-0000-0000B36E0000}"/>
    <cellStyle name="Normal 12 2 3 3 6 3" xfId="14777" xr:uid="{00000000-0005-0000-0000-0000B46E0000}"/>
    <cellStyle name="Normal 12 2 3 3 6 3 2" xfId="43857" xr:uid="{00000000-0005-0000-0000-0000B56E0000}"/>
    <cellStyle name="Normal 12 2 3 3 6 4" xfId="14778" xr:uid="{00000000-0005-0000-0000-0000B66E0000}"/>
    <cellStyle name="Normal 12 2 3 3 6 4 2" xfId="43858" xr:uid="{00000000-0005-0000-0000-0000B76E0000}"/>
    <cellStyle name="Normal 12 2 3 3 6 5" xfId="14779" xr:uid="{00000000-0005-0000-0000-0000B86E0000}"/>
    <cellStyle name="Normal 12 2 3 3 6 5 2" xfId="43859" xr:uid="{00000000-0005-0000-0000-0000B96E0000}"/>
    <cellStyle name="Normal 12 2 3 3 6 6" xfId="43854" xr:uid="{00000000-0005-0000-0000-0000BA6E0000}"/>
    <cellStyle name="Normal 12 2 3 3 7" xfId="14780" xr:uid="{00000000-0005-0000-0000-0000BB6E0000}"/>
    <cellStyle name="Normal 12 2 3 3 7 2" xfId="14781" xr:uid="{00000000-0005-0000-0000-0000BC6E0000}"/>
    <cellStyle name="Normal 12 2 3 3 7 2 2" xfId="14782" xr:uid="{00000000-0005-0000-0000-0000BD6E0000}"/>
    <cellStyle name="Normal 12 2 3 3 7 2 2 2" xfId="43862" xr:uid="{00000000-0005-0000-0000-0000BE6E0000}"/>
    <cellStyle name="Normal 12 2 3 3 7 2 3" xfId="43861" xr:uid="{00000000-0005-0000-0000-0000BF6E0000}"/>
    <cellStyle name="Normal 12 2 3 3 7 3" xfId="14783" xr:uid="{00000000-0005-0000-0000-0000C06E0000}"/>
    <cellStyle name="Normal 12 2 3 3 7 3 2" xfId="43863" xr:uid="{00000000-0005-0000-0000-0000C16E0000}"/>
    <cellStyle name="Normal 12 2 3 3 7 4" xfId="14784" xr:uid="{00000000-0005-0000-0000-0000C26E0000}"/>
    <cellStyle name="Normal 12 2 3 3 7 4 2" xfId="43864" xr:uid="{00000000-0005-0000-0000-0000C36E0000}"/>
    <cellStyle name="Normal 12 2 3 3 7 5" xfId="43860" xr:uid="{00000000-0005-0000-0000-0000C46E0000}"/>
    <cellStyle name="Normal 12 2 3 3 8" xfId="14785" xr:uid="{00000000-0005-0000-0000-0000C56E0000}"/>
    <cellStyle name="Normal 12 2 3 3 8 2" xfId="14786" xr:uid="{00000000-0005-0000-0000-0000C66E0000}"/>
    <cellStyle name="Normal 12 2 3 3 8 2 2" xfId="43866" xr:uid="{00000000-0005-0000-0000-0000C76E0000}"/>
    <cellStyle name="Normal 12 2 3 3 8 3" xfId="14787" xr:uid="{00000000-0005-0000-0000-0000C86E0000}"/>
    <cellStyle name="Normal 12 2 3 3 8 3 2" xfId="43867" xr:uid="{00000000-0005-0000-0000-0000C96E0000}"/>
    <cellStyle name="Normal 12 2 3 3 8 4" xfId="43865" xr:uid="{00000000-0005-0000-0000-0000CA6E0000}"/>
    <cellStyle name="Normal 12 2 3 3 9" xfId="14788" xr:uid="{00000000-0005-0000-0000-0000CB6E0000}"/>
    <cellStyle name="Normal 12 2 3 3 9 2" xfId="43868" xr:uid="{00000000-0005-0000-0000-0000CC6E0000}"/>
    <cellStyle name="Normal 12 2 3 4" xfId="14789" xr:uid="{00000000-0005-0000-0000-0000CD6E0000}"/>
    <cellStyle name="Normal 12 2 3 4 10" xfId="14790" xr:uid="{00000000-0005-0000-0000-0000CE6E0000}"/>
    <cellStyle name="Normal 12 2 3 4 10 2" xfId="43870" xr:uid="{00000000-0005-0000-0000-0000CF6E0000}"/>
    <cellStyle name="Normal 12 2 3 4 11" xfId="43869" xr:uid="{00000000-0005-0000-0000-0000D06E0000}"/>
    <cellStyle name="Normal 12 2 3 4 2" xfId="14791" xr:uid="{00000000-0005-0000-0000-0000D16E0000}"/>
    <cellStyle name="Normal 12 2 3 4 2 2" xfId="14792" xr:uid="{00000000-0005-0000-0000-0000D26E0000}"/>
    <cellStyle name="Normal 12 2 3 4 2 2 2" xfId="14793" xr:uid="{00000000-0005-0000-0000-0000D36E0000}"/>
    <cellStyle name="Normal 12 2 3 4 2 2 2 2" xfId="14794" xr:uid="{00000000-0005-0000-0000-0000D46E0000}"/>
    <cellStyle name="Normal 12 2 3 4 2 2 2 2 2" xfId="43874" xr:uid="{00000000-0005-0000-0000-0000D56E0000}"/>
    <cellStyle name="Normal 12 2 3 4 2 2 2 3" xfId="43873" xr:uid="{00000000-0005-0000-0000-0000D66E0000}"/>
    <cellStyle name="Normal 12 2 3 4 2 2 3" xfId="14795" xr:uid="{00000000-0005-0000-0000-0000D76E0000}"/>
    <cellStyle name="Normal 12 2 3 4 2 2 3 2" xfId="43875" xr:uid="{00000000-0005-0000-0000-0000D86E0000}"/>
    <cellStyle name="Normal 12 2 3 4 2 2 4" xfId="14796" xr:uid="{00000000-0005-0000-0000-0000D96E0000}"/>
    <cellStyle name="Normal 12 2 3 4 2 2 4 2" xfId="43876" xr:uid="{00000000-0005-0000-0000-0000DA6E0000}"/>
    <cellStyle name="Normal 12 2 3 4 2 2 5" xfId="14797" xr:uid="{00000000-0005-0000-0000-0000DB6E0000}"/>
    <cellStyle name="Normal 12 2 3 4 2 2 5 2" xfId="43877" xr:uid="{00000000-0005-0000-0000-0000DC6E0000}"/>
    <cellStyle name="Normal 12 2 3 4 2 2 6" xfId="43872" xr:uid="{00000000-0005-0000-0000-0000DD6E0000}"/>
    <cellStyle name="Normal 12 2 3 4 2 3" xfId="14798" xr:uid="{00000000-0005-0000-0000-0000DE6E0000}"/>
    <cellStyle name="Normal 12 2 3 4 2 3 2" xfId="14799" xr:uid="{00000000-0005-0000-0000-0000DF6E0000}"/>
    <cellStyle name="Normal 12 2 3 4 2 3 2 2" xfId="43879" xr:uid="{00000000-0005-0000-0000-0000E06E0000}"/>
    <cellStyle name="Normal 12 2 3 4 2 3 3" xfId="43878" xr:uid="{00000000-0005-0000-0000-0000E16E0000}"/>
    <cellStyle name="Normal 12 2 3 4 2 4" xfId="14800" xr:uid="{00000000-0005-0000-0000-0000E26E0000}"/>
    <cellStyle name="Normal 12 2 3 4 2 4 2" xfId="43880" xr:uid="{00000000-0005-0000-0000-0000E36E0000}"/>
    <cellStyle name="Normal 12 2 3 4 2 5" xfId="14801" xr:uid="{00000000-0005-0000-0000-0000E46E0000}"/>
    <cellStyle name="Normal 12 2 3 4 2 5 2" xfId="43881" xr:uid="{00000000-0005-0000-0000-0000E56E0000}"/>
    <cellStyle name="Normal 12 2 3 4 2 6" xfId="14802" xr:uid="{00000000-0005-0000-0000-0000E66E0000}"/>
    <cellStyle name="Normal 12 2 3 4 2 6 2" xfId="43882" xr:uid="{00000000-0005-0000-0000-0000E76E0000}"/>
    <cellStyle name="Normal 12 2 3 4 2 7" xfId="43871" xr:uid="{00000000-0005-0000-0000-0000E86E0000}"/>
    <cellStyle name="Normal 12 2 3 4 3" xfId="14803" xr:uid="{00000000-0005-0000-0000-0000E96E0000}"/>
    <cellStyle name="Normal 12 2 3 4 3 2" xfId="14804" xr:uid="{00000000-0005-0000-0000-0000EA6E0000}"/>
    <cellStyle name="Normal 12 2 3 4 3 2 2" xfId="14805" xr:uid="{00000000-0005-0000-0000-0000EB6E0000}"/>
    <cellStyle name="Normal 12 2 3 4 3 2 2 2" xfId="14806" xr:uid="{00000000-0005-0000-0000-0000EC6E0000}"/>
    <cellStyle name="Normal 12 2 3 4 3 2 2 2 2" xfId="43886" xr:uid="{00000000-0005-0000-0000-0000ED6E0000}"/>
    <cellStyle name="Normal 12 2 3 4 3 2 2 3" xfId="43885" xr:uid="{00000000-0005-0000-0000-0000EE6E0000}"/>
    <cellStyle name="Normal 12 2 3 4 3 2 3" xfId="14807" xr:uid="{00000000-0005-0000-0000-0000EF6E0000}"/>
    <cellStyle name="Normal 12 2 3 4 3 2 3 2" xfId="43887" xr:uid="{00000000-0005-0000-0000-0000F06E0000}"/>
    <cellStyle name="Normal 12 2 3 4 3 2 4" xfId="14808" xr:uid="{00000000-0005-0000-0000-0000F16E0000}"/>
    <cellStyle name="Normal 12 2 3 4 3 2 4 2" xfId="43888" xr:uid="{00000000-0005-0000-0000-0000F26E0000}"/>
    <cellStyle name="Normal 12 2 3 4 3 2 5" xfId="14809" xr:uid="{00000000-0005-0000-0000-0000F36E0000}"/>
    <cellStyle name="Normal 12 2 3 4 3 2 5 2" xfId="43889" xr:uid="{00000000-0005-0000-0000-0000F46E0000}"/>
    <cellStyle name="Normal 12 2 3 4 3 2 6" xfId="43884" xr:uid="{00000000-0005-0000-0000-0000F56E0000}"/>
    <cellStyle name="Normal 12 2 3 4 3 3" xfId="14810" xr:uid="{00000000-0005-0000-0000-0000F66E0000}"/>
    <cellStyle name="Normal 12 2 3 4 3 3 2" xfId="14811" xr:uid="{00000000-0005-0000-0000-0000F76E0000}"/>
    <cellStyle name="Normal 12 2 3 4 3 3 2 2" xfId="43891" xr:uid="{00000000-0005-0000-0000-0000F86E0000}"/>
    <cellStyle name="Normal 12 2 3 4 3 3 3" xfId="43890" xr:uid="{00000000-0005-0000-0000-0000F96E0000}"/>
    <cellStyle name="Normal 12 2 3 4 3 4" xfId="14812" xr:uid="{00000000-0005-0000-0000-0000FA6E0000}"/>
    <cellStyle name="Normal 12 2 3 4 3 4 2" xfId="43892" xr:uid="{00000000-0005-0000-0000-0000FB6E0000}"/>
    <cellStyle name="Normal 12 2 3 4 3 5" xfId="14813" xr:uid="{00000000-0005-0000-0000-0000FC6E0000}"/>
    <cellStyle name="Normal 12 2 3 4 3 5 2" xfId="43893" xr:uid="{00000000-0005-0000-0000-0000FD6E0000}"/>
    <cellStyle name="Normal 12 2 3 4 3 6" xfId="14814" xr:uid="{00000000-0005-0000-0000-0000FE6E0000}"/>
    <cellStyle name="Normal 12 2 3 4 3 6 2" xfId="43894" xr:uid="{00000000-0005-0000-0000-0000FF6E0000}"/>
    <cellStyle name="Normal 12 2 3 4 3 7" xfId="43883" xr:uid="{00000000-0005-0000-0000-0000006F0000}"/>
    <cellStyle name="Normal 12 2 3 4 4" xfId="14815" xr:uid="{00000000-0005-0000-0000-0000016F0000}"/>
    <cellStyle name="Normal 12 2 3 4 4 2" xfId="14816" xr:uid="{00000000-0005-0000-0000-0000026F0000}"/>
    <cellStyle name="Normal 12 2 3 4 4 2 2" xfId="14817" xr:uid="{00000000-0005-0000-0000-0000036F0000}"/>
    <cellStyle name="Normal 12 2 3 4 4 2 2 2" xfId="43897" xr:uid="{00000000-0005-0000-0000-0000046F0000}"/>
    <cellStyle name="Normal 12 2 3 4 4 2 3" xfId="43896" xr:uid="{00000000-0005-0000-0000-0000056F0000}"/>
    <cellStyle name="Normal 12 2 3 4 4 3" xfId="14818" xr:uid="{00000000-0005-0000-0000-0000066F0000}"/>
    <cellStyle name="Normal 12 2 3 4 4 3 2" xfId="43898" xr:uid="{00000000-0005-0000-0000-0000076F0000}"/>
    <cellStyle name="Normal 12 2 3 4 4 4" xfId="14819" xr:uid="{00000000-0005-0000-0000-0000086F0000}"/>
    <cellStyle name="Normal 12 2 3 4 4 4 2" xfId="43899" xr:uid="{00000000-0005-0000-0000-0000096F0000}"/>
    <cellStyle name="Normal 12 2 3 4 4 5" xfId="14820" xr:uid="{00000000-0005-0000-0000-00000A6F0000}"/>
    <cellStyle name="Normal 12 2 3 4 4 5 2" xfId="43900" xr:uid="{00000000-0005-0000-0000-00000B6F0000}"/>
    <cellStyle name="Normal 12 2 3 4 4 6" xfId="43895" xr:uid="{00000000-0005-0000-0000-00000C6F0000}"/>
    <cellStyle name="Normal 12 2 3 4 5" xfId="14821" xr:uid="{00000000-0005-0000-0000-00000D6F0000}"/>
    <cellStyle name="Normal 12 2 3 4 5 2" xfId="14822" xr:uid="{00000000-0005-0000-0000-00000E6F0000}"/>
    <cellStyle name="Normal 12 2 3 4 5 2 2" xfId="14823" xr:uid="{00000000-0005-0000-0000-00000F6F0000}"/>
    <cellStyle name="Normal 12 2 3 4 5 2 2 2" xfId="43903" xr:uid="{00000000-0005-0000-0000-0000106F0000}"/>
    <cellStyle name="Normal 12 2 3 4 5 2 3" xfId="43902" xr:uid="{00000000-0005-0000-0000-0000116F0000}"/>
    <cellStyle name="Normal 12 2 3 4 5 3" xfId="14824" xr:uid="{00000000-0005-0000-0000-0000126F0000}"/>
    <cellStyle name="Normal 12 2 3 4 5 3 2" xfId="43904" xr:uid="{00000000-0005-0000-0000-0000136F0000}"/>
    <cellStyle name="Normal 12 2 3 4 5 4" xfId="14825" xr:uid="{00000000-0005-0000-0000-0000146F0000}"/>
    <cellStyle name="Normal 12 2 3 4 5 4 2" xfId="43905" xr:uid="{00000000-0005-0000-0000-0000156F0000}"/>
    <cellStyle name="Normal 12 2 3 4 5 5" xfId="14826" xr:uid="{00000000-0005-0000-0000-0000166F0000}"/>
    <cellStyle name="Normal 12 2 3 4 5 5 2" xfId="43906" xr:uid="{00000000-0005-0000-0000-0000176F0000}"/>
    <cellStyle name="Normal 12 2 3 4 5 6" xfId="43901" xr:uid="{00000000-0005-0000-0000-0000186F0000}"/>
    <cellStyle name="Normal 12 2 3 4 6" xfId="14827" xr:uid="{00000000-0005-0000-0000-0000196F0000}"/>
    <cellStyle name="Normal 12 2 3 4 6 2" xfId="14828" xr:uid="{00000000-0005-0000-0000-00001A6F0000}"/>
    <cellStyle name="Normal 12 2 3 4 6 2 2" xfId="14829" xr:uid="{00000000-0005-0000-0000-00001B6F0000}"/>
    <cellStyle name="Normal 12 2 3 4 6 2 2 2" xfId="43909" xr:uid="{00000000-0005-0000-0000-00001C6F0000}"/>
    <cellStyle name="Normal 12 2 3 4 6 2 3" xfId="43908" xr:uid="{00000000-0005-0000-0000-00001D6F0000}"/>
    <cellStyle name="Normal 12 2 3 4 6 3" xfId="14830" xr:uid="{00000000-0005-0000-0000-00001E6F0000}"/>
    <cellStyle name="Normal 12 2 3 4 6 3 2" xfId="43910" xr:uid="{00000000-0005-0000-0000-00001F6F0000}"/>
    <cellStyle name="Normal 12 2 3 4 6 4" xfId="14831" xr:uid="{00000000-0005-0000-0000-0000206F0000}"/>
    <cellStyle name="Normal 12 2 3 4 6 4 2" xfId="43911" xr:uid="{00000000-0005-0000-0000-0000216F0000}"/>
    <cellStyle name="Normal 12 2 3 4 6 5" xfId="43907" xr:uid="{00000000-0005-0000-0000-0000226F0000}"/>
    <cellStyle name="Normal 12 2 3 4 7" xfId="14832" xr:uid="{00000000-0005-0000-0000-0000236F0000}"/>
    <cellStyle name="Normal 12 2 3 4 7 2" xfId="14833" xr:uid="{00000000-0005-0000-0000-0000246F0000}"/>
    <cellStyle name="Normal 12 2 3 4 7 2 2" xfId="43913" xr:uid="{00000000-0005-0000-0000-0000256F0000}"/>
    <cellStyle name="Normal 12 2 3 4 7 3" xfId="14834" xr:uid="{00000000-0005-0000-0000-0000266F0000}"/>
    <cellStyle name="Normal 12 2 3 4 7 3 2" xfId="43914" xr:uid="{00000000-0005-0000-0000-0000276F0000}"/>
    <cellStyle name="Normal 12 2 3 4 7 4" xfId="43912" xr:uid="{00000000-0005-0000-0000-0000286F0000}"/>
    <cellStyle name="Normal 12 2 3 4 8" xfId="14835" xr:uid="{00000000-0005-0000-0000-0000296F0000}"/>
    <cellStyle name="Normal 12 2 3 4 8 2" xfId="43915" xr:uid="{00000000-0005-0000-0000-00002A6F0000}"/>
    <cellStyle name="Normal 12 2 3 4 9" xfId="14836" xr:uid="{00000000-0005-0000-0000-00002B6F0000}"/>
    <cellStyle name="Normal 12 2 3 4 9 2" xfId="43916" xr:uid="{00000000-0005-0000-0000-00002C6F0000}"/>
    <cellStyle name="Normal 12 2 3 5" xfId="14837" xr:uid="{00000000-0005-0000-0000-00002D6F0000}"/>
    <cellStyle name="Normal 12 2 3 5 2" xfId="14838" xr:uid="{00000000-0005-0000-0000-00002E6F0000}"/>
    <cellStyle name="Normal 12 2 3 5 2 2" xfId="14839" xr:uid="{00000000-0005-0000-0000-00002F6F0000}"/>
    <cellStyle name="Normal 12 2 3 5 2 2 2" xfId="14840" xr:uid="{00000000-0005-0000-0000-0000306F0000}"/>
    <cellStyle name="Normal 12 2 3 5 2 2 2 2" xfId="43920" xr:uid="{00000000-0005-0000-0000-0000316F0000}"/>
    <cellStyle name="Normal 12 2 3 5 2 2 3" xfId="43919" xr:uid="{00000000-0005-0000-0000-0000326F0000}"/>
    <cellStyle name="Normal 12 2 3 5 2 3" xfId="14841" xr:uid="{00000000-0005-0000-0000-0000336F0000}"/>
    <cellStyle name="Normal 12 2 3 5 2 3 2" xfId="43921" xr:uid="{00000000-0005-0000-0000-0000346F0000}"/>
    <cellStyle name="Normal 12 2 3 5 2 4" xfId="14842" xr:uid="{00000000-0005-0000-0000-0000356F0000}"/>
    <cellStyle name="Normal 12 2 3 5 2 4 2" xfId="43922" xr:uid="{00000000-0005-0000-0000-0000366F0000}"/>
    <cellStyle name="Normal 12 2 3 5 2 5" xfId="14843" xr:uid="{00000000-0005-0000-0000-0000376F0000}"/>
    <cellStyle name="Normal 12 2 3 5 2 5 2" xfId="43923" xr:uid="{00000000-0005-0000-0000-0000386F0000}"/>
    <cellStyle name="Normal 12 2 3 5 2 6" xfId="43918" xr:uid="{00000000-0005-0000-0000-0000396F0000}"/>
    <cellStyle name="Normal 12 2 3 5 3" xfId="14844" xr:uid="{00000000-0005-0000-0000-00003A6F0000}"/>
    <cellStyle name="Normal 12 2 3 5 3 2" xfId="14845" xr:uid="{00000000-0005-0000-0000-00003B6F0000}"/>
    <cellStyle name="Normal 12 2 3 5 3 2 2" xfId="14846" xr:uid="{00000000-0005-0000-0000-00003C6F0000}"/>
    <cellStyle name="Normal 12 2 3 5 3 2 2 2" xfId="43926" xr:uid="{00000000-0005-0000-0000-00003D6F0000}"/>
    <cellStyle name="Normal 12 2 3 5 3 2 3" xfId="43925" xr:uid="{00000000-0005-0000-0000-00003E6F0000}"/>
    <cellStyle name="Normal 12 2 3 5 3 3" xfId="14847" xr:uid="{00000000-0005-0000-0000-00003F6F0000}"/>
    <cellStyle name="Normal 12 2 3 5 3 3 2" xfId="43927" xr:uid="{00000000-0005-0000-0000-0000406F0000}"/>
    <cellStyle name="Normal 12 2 3 5 3 4" xfId="14848" xr:uid="{00000000-0005-0000-0000-0000416F0000}"/>
    <cellStyle name="Normal 12 2 3 5 3 4 2" xfId="43928" xr:uid="{00000000-0005-0000-0000-0000426F0000}"/>
    <cellStyle name="Normal 12 2 3 5 3 5" xfId="14849" xr:uid="{00000000-0005-0000-0000-0000436F0000}"/>
    <cellStyle name="Normal 12 2 3 5 3 5 2" xfId="43929" xr:uid="{00000000-0005-0000-0000-0000446F0000}"/>
    <cellStyle name="Normal 12 2 3 5 3 6" xfId="43924" xr:uid="{00000000-0005-0000-0000-0000456F0000}"/>
    <cellStyle name="Normal 12 2 3 5 4" xfId="14850" xr:uid="{00000000-0005-0000-0000-0000466F0000}"/>
    <cellStyle name="Normal 12 2 3 5 4 2" xfId="14851" xr:uid="{00000000-0005-0000-0000-0000476F0000}"/>
    <cellStyle name="Normal 12 2 3 5 4 2 2" xfId="43931" xr:uid="{00000000-0005-0000-0000-0000486F0000}"/>
    <cellStyle name="Normal 12 2 3 5 4 3" xfId="43930" xr:uid="{00000000-0005-0000-0000-0000496F0000}"/>
    <cellStyle name="Normal 12 2 3 5 5" xfId="14852" xr:uid="{00000000-0005-0000-0000-00004A6F0000}"/>
    <cellStyle name="Normal 12 2 3 5 5 2" xfId="43932" xr:uid="{00000000-0005-0000-0000-00004B6F0000}"/>
    <cellStyle name="Normal 12 2 3 5 6" xfId="14853" xr:uid="{00000000-0005-0000-0000-00004C6F0000}"/>
    <cellStyle name="Normal 12 2 3 5 6 2" xfId="43933" xr:uid="{00000000-0005-0000-0000-00004D6F0000}"/>
    <cellStyle name="Normal 12 2 3 5 7" xfId="14854" xr:uid="{00000000-0005-0000-0000-00004E6F0000}"/>
    <cellStyle name="Normal 12 2 3 5 7 2" xfId="43934" xr:uid="{00000000-0005-0000-0000-00004F6F0000}"/>
    <cellStyle name="Normal 12 2 3 5 8" xfId="43917" xr:uid="{00000000-0005-0000-0000-0000506F0000}"/>
    <cellStyle name="Normal 12 2 3 6" xfId="14855" xr:uid="{00000000-0005-0000-0000-0000516F0000}"/>
    <cellStyle name="Normal 12 2 3 6 2" xfId="14856" xr:uid="{00000000-0005-0000-0000-0000526F0000}"/>
    <cellStyle name="Normal 12 2 3 6 2 2" xfId="14857" xr:uid="{00000000-0005-0000-0000-0000536F0000}"/>
    <cellStyle name="Normal 12 2 3 6 2 2 2" xfId="14858" xr:uid="{00000000-0005-0000-0000-0000546F0000}"/>
    <cellStyle name="Normal 12 2 3 6 2 2 2 2" xfId="43938" xr:uid="{00000000-0005-0000-0000-0000556F0000}"/>
    <cellStyle name="Normal 12 2 3 6 2 2 3" xfId="43937" xr:uid="{00000000-0005-0000-0000-0000566F0000}"/>
    <cellStyle name="Normal 12 2 3 6 2 3" xfId="14859" xr:uid="{00000000-0005-0000-0000-0000576F0000}"/>
    <cellStyle name="Normal 12 2 3 6 2 3 2" xfId="43939" xr:uid="{00000000-0005-0000-0000-0000586F0000}"/>
    <cellStyle name="Normal 12 2 3 6 2 4" xfId="14860" xr:uid="{00000000-0005-0000-0000-0000596F0000}"/>
    <cellStyle name="Normal 12 2 3 6 2 4 2" xfId="43940" xr:uid="{00000000-0005-0000-0000-00005A6F0000}"/>
    <cellStyle name="Normal 12 2 3 6 2 5" xfId="14861" xr:uid="{00000000-0005-0000-0000-00005B6F0000}"/>
    <cellStyle name="Normal 12 2 3 6 2 5 2" xfId="43941" xr:uid="{00000000-0005-0000-0000-00005C6F0000}"/>
    <cellStyle name="Normal 12 2 3 6 2 6" xfId="43936" xr:uid="{00000000-0005-0000-0000-00005D6F0000}"/>
    <cellStyle name="Normal 12 2 3 6 3" xfId="14862" xr:uid="{00000000-0005-0000-0000-00005E6F0000}"/>
    <cellStyle name="Normal 12 2 3 6 3 2" xfId="14863" xr:uid="{00000000-0005-0000-0000-00005F6F0000}"/>
    <cellStyle name="Normal 12 2 3 6 3 2 2" xfId="43943" xr:uid="{00000000-0005-0000-0000-0000606F0000}"/>
    <cellStyle name="Normal 12 2 3 6 3 3" xfId="43942" xr:uid="{00000000-0005-0000-0000-0000616F0000}"/>
    <cellStyle name="Normal 12 2 3 6 4" xfId="14864" xr:uid="{00000000-0005-0000-0000-0000626F0000}"/>
    <cellStyle name="Normal 12 2 3 6 4 2" xfId="43944" xr:uid="{00000000-0005-0000-0000-0000636F0000}"/>
    <cellStyle name="Normal 12 2 3 6 5" xfId="14865" xr:uid="{00000000-0005-0000-0000-0000646F0000}"/>
    <cellStyle name="Normal 12 2 3 6 5 2" xfId="43945" xr:uid="{00000000-0005-0000-0000-0000656F0000}"/>
    <cellStyle name="Normal 12 2 3 6 6" xfId="14866" xr:uid="{00000000-0005-0000-0000-0000666F0000}"/>
    <cellStyle name="Normal 12 2 3 6 6 2" xfId="43946" xr:uid="{00000000-0005-0000-0000-0000676F0000}"/>
    <cellStyle name="Normal 12 2 3 6 7" xfId="43935" xr:uid="{00000000-0005-0000-0000-0000686F0000}"/>
    <cellStyle name="Normal 12 2 3 7" xfId="14867" xr:uid="{00000000-0005-0000-0000-0000696F0000}"/>
    <cellStyle name="Normal 12 2 3 7 2" xfId="14868" xr:uid="{00000000-0005-0000-0000-00006A6F0000}"/>
    <cellStyle name="Normal 12 2 3 7 2 2" xfId="14869" xr:uid="{00000000-0005-0000-0000-00006B6F0000}"/>
    <cellStyle name="Normal 12 2 3 7 2 2 2" xfId="43949" xr:uid="{00000000-0005-0000-0000-00006C6F0000}"/>
    <cellStyle name="Normal 12 2 3 7 2 3" xfId="43948" xr:uid="{00000000-0005-0000-0000-00006D6F0000}"/>
    <cellStyle name="Normal 12 2 3 7 3" xfId="14870" xr:uid="{00000000-0005-0000-0000-00006E6F0000}"/>
    <cellStyle name="Normal 12 2 3 7 3 2" xfId="43950" xr:uid="{00000000-0005-0000-0000-00006F6F0000}"/>
    <cellStyle name="Normal 12 2 3 7 4" xfId="14871" xr:uid="{00000000-0005-0000-0000-0000706F0000}"/>
    <cellStyle name="Normal 12 2 3 7 4 2" xfId="43951" xr:uid="{00000000-0005-0000-0000-0000716F0000}"/>
    <cellStyle name="Normal 12 2 3 7 5" xfId="14872" xr:uid="{00000000-0005-0000-0000-0000726F0000}"/>
    <cellStyle name="Normal 12 2 3 7 5 2" xfId="43952" xr:uid="{00000000-0005-0000-0000-0000736F0000}"/>
    <cellStyle name="Normal 12 2 3 7 6" xfId="43947" xr:uid="{00000000-0005-0000-0000-0000746F0000}"/>
    <cellStyle name="Normal 12 2 3 8" xfId="14873" xr:uid="{00000000-0005-0000-0000-0000756F0000}"/>
    <cellStyle name="Normal 12 2 3 8 2" xfId="14874" xr:uid="{00000000-0005-0000-0000-0000766F0000}"/>
    <cellStyle name="Normal 12 2 3 8 2 2" xfId="14875" xr:uid="{00000000-0005-0000-0000-0000776F0000}"/>
    <cellStyle name="Normal 12 2 3 8 2 2 2" xfId="43955" xr:uid="{00000000-0005-0000-0000-0000786F0000}"/>
    <cellStyle name="Normal 12 2 3 8 2 3" xfId="43954" xr:uid="{00000000-0005-0000-0000-0000796F0000}"/>
    <cellStyle name="Normal 12 2 3 8 3" xfId="14876" xr:uid="{00000000-0005-0000-0000-00007A6F0000}"/>
    <cellStyle name="Normal 12 2 3 8 3 2" xfId="43956" xr:uid="{00000000-0005-0000-0000-00007B6F0000}"/>
    <cellStyle name="Normal 12 2 3 8 4" xfId="14877" xr:uid="{00000000-0005-0000-0000-00007C6F0000}"/>
    <cellStyle name="Normal 12 2 3 8 4 2" xfId="43957" xr:uid="{00000000-0005-0000-0000-00007D6F0000}"/>
    <cellStyle name="Normal 12 2 3 8 5" xfId="14878" xr:uid="{00000000-0005-0000-0000-00007E6F0000}"/>
    <cellStyle name="Normal 12 2 3 8 5 2" xfId="43958" xr:uid="{00000000-0005-0000-0000-00007F6F0000}"/>
    <cellStyle name="Normal 12 2 3 8 6" xfId="43953" xr:uid="{00000000-0005-0000-0000-0000806F0000}"/>
    <cellStyle name="Normal 12 2 3 9" xfId="14879" xr:uid="{00000000-0005-0000-0000-0000816F0000}"/>
    <cellStyle name="Normal 12 2 3 9 2" xfId="14880" xr:uid="{00000000-0005-0000-0000-0000826F0000}"/>
    <cellStyle name="Normal 12 2 3 9 2 2" xfId="14881" xr:uid="{00000000-0005-0000-0000-0000836F0000}"/>
    <cellStyle name="Normal 12 2 3 9 2 2 2" xfId="43961" xr:uid="{00000000-0005-0000-0000-0000846F0000}"/>
    <cellStyle name="Normal 12 2 3 9 2 3" xfId="43960" xr:uid="{00000000-0005-0000-0000-0000856F0000}"/>
    <cellStyle name="Normal 12 2 3 9 3" xfId="14882" xr:uid="{00000000-0005-0000-0000-0000866F0000}"/>
    <cellStyle name="Normal 12 2 3 9 3 2" xfId="43962" xr:uid="{00000000-0005-0000-0000-0000876F0000}"/>
    <cellStyle name="Normal 12 2 3 9 4" xfId="14883" xr:uid="{00000000-0005-0000-0000-0000886F0000}"/>
    <cellStyle name="Normal 12 2 3 9 4 2" xfId="43963" xr:uid="{00000000-0005-0000-0000-0000896F0000}"/>
    <cellStyle name="Normal 12 2 3 9 5" xfId="43959" xr:uid="{00000000-0005-0000-0000-00008A6F0000}"/>
    <cellStyle name="Normal 12 2 4" xfId="14884" xr:uid="{00000000-0005-0000-0000-00008B6F0000}"/>
    <cellStyle name="Normal 12 2 4 10" xfId="14885" xr:uid="{00000000-0005-0000-0000-00008C6F0000}"/>
    <cellStyle name="Normal 12 2 4 10 2" xfId="43965" xr:uid="{00000000-0005-0000-0000-00008D6F0000}"/>
    <cellStyle name="Normal 12 2 4 11" xfId="14886" xr:uid="{00000000-0005-0000-0000-00008E6F0000}"/>
    <cellStyle name="Normal 12 2 4 11 2" xfId="43966" xr:uid="{00000000-0005-0000-0000-00008F6F0000}"/>
    <cellStyle name="Normal 12 2 4 12" xfId="14887" xr:uid="{00000000-0005-0000-0000-0000906F0000}"/>
    <cellStyle name="Normal 12 2 4 12 2" xfId="43967" xr:uid="{00000000-0005-0000-0000-0000916F0000}"/>
    <cellStyle name="Normal 12 2 4 13" xfId="43964" xr:uid="{00000000-0005-0000-0000-0000926F0000}"/>
    <cellStyle name="Normal 12 2 4 2" xfId="14888" xr:uid="{00000000-0005-0000-0000-0000936F0000}"/>
    <cellStyle name="Normal 12 2 4 2 10" xfId="14889" xr:uid="{00000000-0005-0000-0000-0000946F0000}"/>
    <cellStyle name="Normal 12 2 4 2 10 2" xfId="43969" xr:uid="{00000000-0005-0000-0000-0000956F0000}"/>
    <cellStyle name="Normal 12 2 4 2 11" xfId="14890" xr:uid="{00000000-0005-0000-0000-0000966F0000}"/>
    <cellStyle name="Normal 12 2 4 2 11 2" xfId="43970" xr:uid="{00000000-0005-0000-0000-0000976F0000}"/>
    <cellStyle name="Normal 12 2 4 2 12" xfId="43968" xr:uid="{00000000-0005-0000-0000-0000986F0000}"/>
    <cellStyle name="Normal 12 2 4 2 2" xfId="14891" xr:uid="{00000000-0005-0000-0000-0000996F0000}"/>
    <cellStyle name="Normal 12 2 4 2 2 10" xfId="14892" xr:uid="{00000000-0005-0000-0000-00009A6F0000}"/>
    <cellStyle name="Normal 12 2 4 2 2 10 2" xfId="43972" xr:uid="{00000000-0005-0000-0000-00009B6F0000}"/>
    <cellStyle name="Normal 12 2 4 2 2 11" xfId="43971" xr:uid="{00000000-0005-0000-0000-00009C6F0000}"/>
    <cellStyle name="Normal 12 2 4 2 2 2" xfId="14893" xr:uid="{00000000-0005-0000-0000-00009D6F0000}"/>
    <cellStyle name="Normal 12 2 4 2 2 2 2" xfId="14894" xr:uid="{00000000-0005-0000-0000-00009E6F0000}"/>
    <cellStyle name="Normal 12 2 4 2 2 2 2 2" xfId="14895" xr:uid="{00000000-0005-0000-0000-00009F6F0000}"/>
    <cellStyle name="Normal 12 2 4 2 2 2 2 2 2" xfId="14896" xr:uid="{00000000-0005-0000-0000-0000A06F0000}"/>
    <cellStyle name="Normal 12 2 4 2 2 2 2 2 2 2" xfId="43976" xr:uid="{00000000-0005-0000-0000-0000A16F0000}"/>
    <cellStyle name="Normal 12 2 4 2 2 2 2 2 3" xfId="43975" xr:uid="{00000000-0005-0000-0000-0000A26F0000}"/>
    <cellStyle name="Normal 12 2 4 2 2 2 2 3" xfId="14897" xr:uid="{00000000-0005-0000-0000-0000A36F0000}"/>
    <cellStyle name="Normal 12 2 4 2 2 2 2 3 2" xfId="43977" xr:uid="{00000000-0005-0000-0000-0000A46F0000}"/>
    <cellStyle name="Normal 12 2 4 2 2 2 2 4" xfId="14898" xr:uid="{00000000-0005-0000-0000-0000A56F0000}"/>
    <cellStyle name="Normal 12 2 4 2 2 2 2 4 2" xfId="43978" xr:uid="{00000000-0005-0000-0000-0000A66F0000}"/>
    <cellStyle name="Normal 12 2 4 2 2 2 2 5" xfId="14899" xr:uid="{00000000-0005-0000-0000-0000A76F0000}"/>
    <cellStyle name="Normal 12 2 4 2 2 2 2 5 2" xfId="43979" xr:uid="{00000000-0005-0000-0000-0000A86F0000}"/>
    <cellStyle name="Normal 12 2 4 2 2 2 2 6" xfId="43974" xr:uid="{00000000-0005-0000-0000-0000A96F0000}"/>
    <cellStyle name="Normal 12 2 4 2 2 2 3" xfId="14900" xr:uid="{00000000-0005-0000-0000-0000AA6F0000}"/>
    <cellStyle name="Normal 12 2 4 2 2 2 3 2" xfId="14901" xr:uid="{00000000-0005-0000-0000-0000AB6F0000}"/>
    <cellStyle name="Normal 12 2 4 2 2 2 3 2 2" xfId="43981" xr:uid="{00000000-0005-0000-0000-0000AC6F0000}"/>
    <cellStyle name="Normal 12 2 4 2 2 2 3 3" xfId="43980" xr:uid="{00000000-0005-0000-0000-0000AD6F0000}"/>
    <cellStyle name="Normal 12 2 4 2 2 2 4" xfId="14902" xr:uid="{00000000-0005-0000-0000-0000AE6F0000}"/>
    <cellStyle name="Normal 12 2 4 2 2 2 4 2" xfId="43982" xr:uid="{00000000-0005-0000-0000-0000AF6F0000}"/>
    <cellStyle name="Normal 12 2 4 2 2 2 5" xfId="14903" xr:uid="{00000000-0005-0000-0000-0000B06F0000}"/>
    <cellStyle name="Normal 12 2 4 2 2 2 5 2" xfId="43983" xr:uid="{00000000-0005-0000-0000-0000B16F0000}"/>
    <cellStyle name="Normal 12 2 4 2 2 2 6" xfId="14904" xr:uid="{00000000-0005-0000-0000-0000B26F0000}"/>
    <cellStyle name="Normal 12 2 4 2 2 2 6 2" xfId="43984" xr:uid="{00000000-0005-0000-0000-0000B36F0000}"/>
    <cellStyle name="Normal 12 2 4 2 2 2 7" xfId="43973" xr:uid="{00000000-0005-0000-0000-0000B46F0000}"/>
    <cellStyle name="Normal 12 2 4 2 2 3" xfId="14905" xr:uid="{00000000-0005-0000-0000-0000B56F0000}"/>
    <cellStyle name="Normal 12 2 4 2 2 3 2" xfId="14906" xr:uid="{00000000-0005-0000-0000-0000B66F0000}"/>
    <cellStyle name="Normal 12 2 4 2 2 3 2 2" xfId="14907" xr:uid="{00000000-0005-0000-0000-0000B76F0000}"/>
    <cellStyle name="Normal 12 2 4 2 2 3 2 2 2" xfId="14908" xr:uid="{00000000-0005-0000-0000-0000B86F0000}"/>
    <cellStyle name="Normal 12 2 4 2 2 3 2 2 2 2" xfId="43988" xr:uid="{00000000-0005-0000-0000-0000B96F0000}"/>
    <cellStyle name="Normal 12 2 4 2 2 3 2 2 3" xfId="43987" xr:uid="{00000000-0005-0000-0000-0000BA6F0000}"/>
    <cellStyle name="Normal 12 2 4 2 2 3 2 3" xfId="14909" xr:uid="{00000000-0005-0000-0000-0000BB6F0000}"/>
    <cellStyle name="Normal 12 2 4 2 2 3 2 3 2" xfId="43989" xr:uid="{00000000-0005-0000-0000-0000BC6F0000}"/>
    <cellStyle name="Normal 12 2 4 2 2 3 2 4" xfId="14910" xr:uid="{00000000-0005-0000-0000-0000BD6F0000}"/>
    <cellStyle name="Normal 12 2 4 2 2 3 2 4 2" xfId="43990" xr:uid="{00000000-0005-0000-0000-0000BE6F0000}"/>
    <cellStyle name="Normal 12 2 4 2 2 3 2 5" xfId="14911" xr:uid="{00000000-0005-0000-0000-0000BF6F0000}"/>
    <cellStyle name="Normal 12 2 4 2 2 3 2 5 2" xfId="43991" xr:uid="{00000000-0005-0000-0000-0000C06F0000}"/>
    <cellStyle name="Normal 12 2 4 2 2 3 2 6" xfId="43986" xr:uid="{00000000-0005-0000-0000-0000C16F0000}"/>
    <cellStyle name="Normal 12 2 4 2 2 3 3" xfId="14912" xr:uid="{00000000-0005-0000-0000-0000C26F0000}"/>
    <cellStyle name="Normal 12 2 4 2 2 3 3 2" xfId="14913" xr:uid="{00000000-0005-0000-0000-0000C36F0000}"/>
    <cellStyle name="Normal 12 2 4 2 2 3 3 2 2" xfId="43993" xr:uid="{00000000-0005-0000-0000-0000C46F0000}"/>
    <cellStyle name="Normal 12 2 4 2 2 3 3 3" xfId="43992" xr:uid="{00000000-0005-0000-0000-0000C56F0000}"/>
    <cellStyle name="Normal 12 2 4 2 2 3 4" xfId="14914" xr:uid="{00000000-0005-0000-0000-0000C66F0000}"/>
    <cellStyle name="Normal 12 2 4 2 2 3 4 2" xfId="43994" xr:uid="{00000000-0005-0000-0000-0000C76F0000}"/>
    <cellStyle name="Normal 12 2 4 2 2 3 5" xfId="14915" xr:uid="{00000000-0005-0000-0000-0000C86F0000}"/>
    <cellStyle name="Normal 12 2 4 2 2 3 5 2" xfId="43995" xr:uid="{00000000-0005-0000-0000-0000C96F0000}"/>
    <cellStyle name="Normal 12 2 4 2 2 3 6" xfId="14916" xr:uid="{00000000-0005-0000-0000-0000CA6F0000}"/>
    <cellStyle name="Normal 12 2 4 2 2 3 6 2" xfId="43996" xr:uid="{00000000-0005-0000-0000-0000CB6F0000}"/>
    <cellStyle name="Normal 12 2 4 2 2 3 7" xfId="43985" xr:uid="{00000000-0005-0000-0000-0000CC6F0000}"/>
    <cellStyle name="Normal 12 2 4 2 2 4" xfId="14917" xr:uid="{00000000-0005-0000-0000-0000CD6F0000}"/>
    <cellStyle name="Normal 12 2 4 2 2 4 2" xfId="14918" xr:uid="{00000000-0005-0000-0000-0000CE6F0000}"/>
    <cellStyle name="Normal 12 2 4 2 2 4 2 2" xfId="14919" xr:uid="{00000000-0005-0000-0000-0000CF6F0000}"/>
    <cellStyle name="Normal 12 2 4 2 2 4 2 2 2" xfId="43999" xr:uid="{00000000-0005-0000-0000-0000D06F0000}"/>
    <cellStyle name="Normal 12 2 4 2 2 4 2 3" xfId="43998" xr:uid="{00000000-0005-0000-0000-0000D16F0000}"/>
    <cellStyle name="Normal 12 2 4 2 2 4 3" xfId="14920" xr:uid="{00000000-0005-0000-0000-0000D26F0000}"/>
    <cellStyle name="Normal 12 2 4 2 2 4 3 2" xfId="44000" xr:uid="{00000000-0005-0000-0000-0000D36F0000}"/>
    <cellStyle name="Normal 12 2 4 2 2 4 4" xfId="14921" xr:uid="{00000000-0005-0000-0000-0000D46F0000}"/>
    <cellStyle name="Normal 12 2 4 2 2 4 4 2" xfId="44001" xr:uid="{00000000-0005-0000-0000-0000D56F0000}"/>
    <cellStyle name="Normal 12 2 4 2 2 4 5" xfId="14922" xr:uid="{00000000-0005-0000-0000-0000D66F0000}"/>
    <cellStyle name="Normal 12 2 4 2 2 4 5 2" xfId="44002" xr:uid="{00000000-0005-0000-0000-0000D76F0000}"/>
    <cellStyle name="Normal 12 2 4 2 2 4 6" xfId="43997" xr:uid="{00000000-0005-0000-0000-0000D86F0000}"/>
    <cellStyle name="Normal 12 2 4 2 2 5" xfId="14923" xr:uid="{00000000-0005-0000-0000-0000D96F0000}"/>
    <cellStyle name="Normal 12 2 4 2 2 5 2" xfId="14924" xr:uid="{00000000-0005-0000-0000-0000DA6F0000}"/>
    <cellStyle name="Normal 12 2 4 2 2 5 2 2" xfId="14925" xr:uid="{00000000-0005-0000-0000-0000DB6F0000}"/>
    <cellStyle name="Normal 12 2 4 2 2 5 2 2 2" xfId="44005" xr:uid="{00000000-0005-0000-0000-0000DC6F0000}"/>
    <cellStyle name="Normal 12 2 4 2 2 5 2 3" xfId="44004" xr:uid="{00000000-0005-0000-0000-0000DD6F0000}"/>
    <cellStyle name="Normal 12 2 4 2 2 5 3" xfId="14926" xr:uid="{00000000-0005-0000-0000-0000DE6F0000}"/>
    <cellStyle name="Normal 12 2 4 2 2 5 3 2" xfId="44006" xr:uid="{00000000-0005-0000-0000-0000DF6F0000}"/>
    <cellStyle name="Normal 12 2 4 2 2 5 4" xfId="14927" xr:uid="{00000000-0005-0000-0000-0000E06F0000}"/>
    <cellStyle name="Normal 12 2 4 2 2 5 4 2" xfId="44007" xr:uid="{00000000-0005-0000-0000-0000E16F0000}"/>
    <cellStyle name="Normal 12 2 4 2 2 5 5" xfId="14928" xr:uid="{00000000-0005-0000-0000-0000E26F0000}"/>
    <cellStyle name="Normal 12 2 4 2 2 5 5 2" xfId="44008" xr:uid="{00000000-0005-0000-0000-0000E36F0000}"/>
    <cellStyle name="Normal 12 2 4 2 2 5 6" xfId="44003" xr:uid="{00000000-0005-0000-0000-0000E46F0000}"/>
    <cellStyle name="Normal 12 2 4 2 2 6" xfId="14929" xr:uid="{00000000-0005-0000-0000-0000E56F0000}"/>
    <cellStyle name="Normal 12 2 4 2 2 6 2" xfId="14930" xr:uid="{00000000-0005-0000-0000-0000E66F0000}"/>
    <cellStyle name="Normal 12 2 4 2 2 6 2 2" xfId="14931" xr:uid="{00000000-0005-0000-0000-0000E76F0000}"/>
    <cellStyle name="Normal 12 2 4 2 2 6 2 2 2" xfId="44011" xr:uid="{00000000-0005-0000-0000-0000E86F0000}"/>
    <cellStyle name="Normal 12 2 4 2 2 6 2 3" xfId="44010" xr:uid="{00000000-0005-0000-0000-0000E96F0000}"/>
    <cellStyle name="Normal 12 2 4 2 2 6 3" xfId="14932" xr:uid="{00000000-0005-0000-0000-0000EA6F0000}"/>
    <cellStyle name="Normal 12 2 4 2 2 6 3 2" xfId="44012" xr:uid="{00000000-0005-0000-0000-0000EB6F0000}"/>
    <cellStyle name="Normal 12 2 4 2 2 6 4" xfId="14933" xr:uid="{00000000-0005-0000-0000-0000EC6F0000}"/>
    <cellStyle name="Normal 12 2 4 2 2 6 4 2" xfId="44013" xr:uid="{00000000-0005-0000-0000-0000ED6F0000}"/>
    <cellStyle name="Normal 12 2 4 2 2 6 5" xfId="44009" xr:uid="{00000000-0005-0000-0000-0000EE6F0000}"/>
    <cellStyle name="Normal 12 2 4 2 2 7" xfId="14934" xr:uid="{00000000-0005-0000-0000-0000EF6F0000}"/>
    <cellStyle name="Normal 12 2 4 2 2 7 2" xfId="14935" xr:uid="{00000000-0005-0000-0000-0000F06F0000}"/>
    <cellStyle name="Normal 12 2 4 2 2 7 2 2" xfId="44015" xr:uid="{00000000-0005-0000-0000-0000F16F0000}"/>
    <cellStyle name="Normal 12 2 4 2 2 7 3" xfId="14936" xr:uid="{00000000-0005-0000-0000-0000F26F0000}"/>
    <cellStyle name="Normal 12 2 4 2 2 7 3 2" xfId="44016" xr:uid="{00000000-0005-0000-0000-0000F36F0000}"/>
    <cellStyle name="Normal 12 2 4 2 2 7 4" xfId="44014" xr:uid="{00000000-0005-0000-0000-0000F46F0000}"/>
    <cellStyle name="Normal 12 2 4 2 2 8" xfId="14937" xr:uid="{00000000-0005-0000-0000-0000F56F0000}"/>
    <cellStyle name="Normal 12 2 4 2 2 8 2" xfId="44017" xr:uid="{00000000-0005-0000-0000-0000F66F0000}"/>
    <cellStyle name="Normal 12 2 4 2 2 9" xfId="14938" xr:uid="{00000000-0005-0000-0000-0000F76F0000}"/>
    <cellStyle name="Normal 12 2 4 2 2 9 2" xfId="44018" xr:uid="{00000000-0005-0000-0000-0000F86F0000}"/>
    <cellStyle name="Normal 12 2 4 2 3" xfId="14939" xr:uid="{00000000-0005-0000-0000-0000F96F0000}"/>
    <cellStyle name="Normal 12 2 4 2 3 2" xfId="14940" xr:uid="{00000000-0005-0000-0000-0000FA6F0000}"/>
    <cellStyle name="Normal 12 2 4 2 3 2 2" xfId="14941" xr:uid="{00000000-0005-0000-0000-0000FB6F0000}"/>
    <cellStyle name="Normal 12 2 4 2 3 2 2 2" xfId="14942" xr:uid="{00000000-0005-0000-0000-0000FC6F0000}"/>
    <cellStyle name="Normal 12 2 4 2 3 2 2 2 2" xfId="44022" xr:uid="{00000000-0005-0000-0000-0000FD6F0000}"/>
    <cellStyle name="Normal 12 2 4 2 3 2 2 3" xfId="44021" xr:uid="{00000000-0005-0000-0000-0000FE6F0000}"/>
    <cellStyle name="Normal 12 2 4 2 3 2 3" xfId="14943" xr:uid="{00000000-0005-0000-0000-0000FF6F0000}"/>
    <cellStyle name="Normal 12 2 4 2 3 2 3 2" xfId="44023" xr:uid="{00000000-0005-0000-0000-000000700000}"/>
    <cellStyle name="Normal 12 2 4 2 3 2 4" xfId="14944" xr:uid="{00000000-0005-0000-0000-000001700000}"/>
    <cellStyle name="Normal 12 2 4 2 3 2 4 2" xfId="44024" xr:uid="{00000000-0005-0000-0000-000002700000}"/>
    <cellStyle name="Normal 12 2 4 2 3 2 5" xfId="14945" xr:uid="{00000000-0005-0000-0000-000003700000}"/>
    <cellStyle name="Normal 12 2 4 2 3 2 5 2" xfId="44025" xr:uid="{00000000-0005-0000-0000-000004700000}"/>
    <cellStyle name="Normal 12 2 4 2 3 2 6" xfId="44020" xr:uid="{00000000-0005-0000-0000-000005700000}"/>
    <cellStyle name="Normal 12 2 4 2 3 3" xfId="14946" xr:uid="{00000000-0005-0000-0000-000006700000}"/>
    <cellStyle name="Normal 12 2 4 2 3 3 2" xfId="14947" xr:uid="{00000000-0005-0000-0000-000007700000}"/>
    <cellStyle name="Normal 12 2 4 2 3 3 2 2" xfId="14948" xr:uid="{00000000-0005-0000-0000-000008700000}"/>
    <cellStyle name="Normal 12 2 4 2 3 3 2 2 2" xfId="44028" xr:uid="{00000000-0005-0000-0000-000009700000}"/>
    <cellStyle name="Normal 12 2 4 2 3 3 2 3" xfId="44027" xr:uid="{00000000-0005-0000-0000-00000A700000}"/>
    <cellStyle name="Normal 12 2 4 2 3 3 3" xfId="14949" xr:uid="{00000000-0005-0000-0000-00000B700000}"/>
    <cellStyle name="Normal 12 2 4 2 3 3 3 2" xfId="44029" xr:uid="{00000000-0005-0000-0000-00000C700000}"/>
    <cellStyle name="Normal 12 2 4 2 3 3 4" xfId="14950" xr:uid="{00000000-0005-0000-0000-00000D700000}"/>
    <cellStyle name="Normal 12 2 4 2 3 3 4 2" xfId="44030" xr:uid="{00000000-0005-0000-0000-00000E700000}"/>
    <cellStyle name="Normal 12 2 4 2 3 3 5" xfId="14951" xr:uid="{00000000-0005-0000-0000-00000F700000}"/>
    <cellStyle name="Normal 12 2 4 2 3 3 5 2" xfId="44031" xr:uid="{00000000-0005-0000-0000-000010700000}"/>
    <cellStyle name="Normal 12 2 4 2 3 3 6" xfId="44026" xr:uid="{00000000-0005-0000-0000-000011700000}"/>
    <cellStyle name="Normal 12 2 4 2 3 4" xfId="14952" xr:uid="{00000000-0005-0000-0000-000012700000}"/>
    <cellStyle name="Normal 12 2 4 2 3 4 2" xfId="14953" xr:uid="{00000000-0005-0000-0000-000013700000}"/>
    <cellStyle name="Normal 12 2 4 2 3 4 2 2" xfId="44033" xr:uid="{00000000-0005-0000-0000-000014700000}"/>
    <cellStyle name="Normal 12 2 4 2 3 4 3" xfId="44032" xr:uid="{00000000-0005-0000-0000-000015700000}"/>
    <cellStyle name="Normal 12 2 4 2 3 5" xfId="14954" xr:uid="{00000000-0005-0000-0000-000016700000}"/>
    <cellStyle name="Normal 12 2 4 2 3 5 2" xfId="44034" xr:uid="{00000000-0005-0000-0000-000017700000}"/>
    <cellStyle name="Normal 12 2 4 2 3 6" xfId="14955" xr:uid="{00000000-0005-0000-0000-000018700000}"/>
    <cellStyle name="Normal 12 2 4 2 3 6 2" xfId="44035" xr:uid="{00000000-0005-0000-0000-000019700000}"/>
    <cellStyle name="Normal 12 2 4 2 3 7" xfId="14956" xr:uid="{00000000-0005-0000-0000-00001A700000}"/>
    <cellStyle name="Normal 12 2 4 2 3 7 2" xfId="44036" xr:uid="{00000000-0005-0000-0000-00001B700000}"/>
    <cellStyle name="Normal 12 2 4 2 3 8" xfId="44019" xr:uid="{00000000-0005-0000-0000-00001C700000}"/>
    <cellStyle name="Normal 12 2 4 2 4" xfId="14957" xr:uid="{00000000-0005-0000-0000-00001D700000}"/>
    <cellStyle name="Normal 12 2 4 2 4 2" xfId="14958" xr:uid="{00000000-0005-0000-0000-00001E700000}"/>
    <cellStyle name="Normal 12 2 4 2 4 2 2" xfId="14959" xr:uid="{00000000-0005-0000-0000-00001F700000}"/>
    <cellStyle name="Normal 12 2 4 2 4 2 2 2" xfId="14960" xr:uid="{00000000-0005-0000-0000-000020700000}"/>
    <cellStyle name="Normal 12 2 4 2 4 2 2 2 2" xfId="44040" xr:uid="{00000000-0005-0000-0000-000021700000}"/>
    <cellStyle name="Normal 12 2 4 2 4 2 2 3" xfId="44039" xr:uid="{00000000-0005-0000-0000-000022700000}"/>
    <cellStyle name="Normal 12 2 4 2 4 2 3" xfId="14961" xr:uid="{00000000-0005-0000-0000-000023700000}"/>
    <cellStyle name="Normal 12 2 4 2 4 2 3 2" xfId="44041" xr:uid="{00000000-0005-0000-0000-000024700000}"/>
    <cellStyle name="Normal 12 2 4 2 4 2 4" xfId="14962" xr:uid="{00000000-0005-0000-0000-000025700000}"/>
    <cellStyle name="Normal 12 2 4 2 4 2 4 2" xfId="44042" xr:uid="{00000000-0005-0000-0000-000026700000}"/>
    <cellStyle name="Normal 12 2 4 2 4 2 5" xfId="14963" xr:uid="{00000000-0005-0000-0000-000027700000}"/>
    <cellStyle name="Normal 12 2 4 2 4 2 5 2" xfId="44043" xr:uid="{00000000-0005-0000-0000-000028700000}"/>
    <cellStyle name="Normal 12 2 4 2 4 2 6" xfId="44038" xr:uid="{00000000-0005-0000-0000-000029700000}"/>
    <cellStyle name="Normal 12 2 4 2 4 3" xfId="14964" xr:uid="{00000000-0005-0000-0000-00002A700000}"/>
    <cellStyle name="Normal 12 2 4 2 4 3 2" xfId="14965" xr:uid="{00000000-0005-0000-0000-00002B700000}"/>
    <cellStyle name="Normal 12 2 4 2 4 3 2 2" xfId="44045" xr:uid="{00000000-0005-0000-0000-00002C700000}"/>
    <cellStyle name="Normal 12 2 4 2 4 3 3" xfId="44044" xr:uid="{00000000-0005-0000-0000-00002D700000}"/>
    <cellStyle name="Normal 12 2 4 2 4 4" xfId="14966" xr:uid="{00000000-0005-0000-0000-00002E700000}"/>
    <cellStyle name="Normal 12 2 4 2 4 4 2" xfId="44046" xr:uid="{00000000-0005-0000-0000-00002F700000}"/>
    <cellStyle name="Normal 12 2 4 2 4 5" xfId="14967" xr:uid="{00000000-0005-0000-0000-000030700000}"/>
    <cellStyle name="Normal 12 2 4 2 4 5 2" xfId="44047" xr:uid="{00000000-0005-0000-0000-000031700000}"/>
    <cellStyle name="Normal 12 2 4 2 4 6" xfId="14968" xr:uid="{00000000-0005-0000-0000-000032700000}"/>
    <cellStyle name="Normal 12 2 4 2 4 6 2" xfId="44048" xr:uid="{00000000-0005-0000-0000-000033700000}"/>
    <cellStyle name="Normal 12 2 4 2 4 7" xfId="44037" xr:uid="{00000000-0005-0000-0000-000034700000}"/>
    <cellStyle name="Normal 12 2 4 2 5" xfId="14969" xr:uid="{00000000-0005-0000-0000-000035700000}"/>
    <cellStyle name="Normal 12 2 4 2 5 2" xfId="14970" xr:uid="{00000000-0005-0000-0000-000036700000}"/>
    <cellStyle name="Normal 12 2 4 2 5 2 2" xfId="14971" xr:uid="{00000000-0005-0000-0000-000037700000}"/>
    <cellStyle name="Normal 12 2 4 2 5 2 2 2" xfId="44051" xr:uid="{00000000-0005-0000-0000-000038700000}"/>
    <cellStyle name="Normal 12 2 4 2 5 2 3" xfId="44050" xr:uid="{00000000-0005-0000-0000-000039700000}"/>
    <cellStyle name="Normal 12 2 4 2 5 3" xfId="14972" xr:uid="{00000000-0005-0000-0000-00003A700000}"/>
    <cellStyle name="Normal 12 2 4 2 5 3 2" xfId="44052" xr:uid="{00000000-0005-0000-0000-00003B700000}"/>
    <cellStyle name="Normal 12 2 4 2 5 4" xfId="14973" xr:uid="{00000000-0005-0000-0000-00003C700000}"/>
    <cellStyle name="Normal 12 2 4 2 5 4 2" xfId="44053" xr:uid="{00000000-0005-0000-0000-00003D700000}"/>
    <cellStyle name="Normal 12 2 4 2 5 5" xfId="14974" xr:uid="{00000000-0005-0000-0000-00003E700000}"/>
    <cellStyle name="Normal 12 2 4 2 5 5 2" xfId="44054" xr:uid="{00000000-0005-0000-0000-00003F700000}"/>
    <cellStyle name="Normal 12 2 4 2 5 6" xfId="44049" xr:uid="{00000000-0005-0000-0000-000040700000}"/>
    <cellStyle name="Normal 12 2 4 2 6" xfId="14975" xr:uid="{00000000-0005-0000-0000-000041700000}"/>
    <cellStyle name="Normal 12 2 4 2 6 2" xfId="14976" xr:uid="{00000000-0005-0000-0000-000042700000}"/>
    <cellStyle name="Normal 12 2 4 2 6 2 2" xfId="14977" xr:uid="{00000000-0005-0000-0000-000043700000}"/>
    <cellStyle name="Normal 12 2 4 2 6 2 2 2" xfId="44057" xr:uid="{00000000-0005-0000-0000-000044700000}"/>
    <cellStyle name="Normal 12 2 4 2 6 2 3" xfId="44056" xr:uid="{00000000-0005-0000-0000-000045700000}"/>
    <cellStyle name="Normal 12 2 4 2 6 3" xfId="14978" xr:uid="{00000000-0005-0000-0000-000046700000}"/>
    <cellStyle name="Normal 12 2 4 2 6 3 2" xfId="44058" xr:uid="{00000000-0005-0000-0000-000047700000}"/>
    <cellStyle name="Normal 12 2 4 2 6 4" xfId="14979" xr:uid="{00000000-0005-0000-0000-000048700000}"/>
    <cellStyle name="Normal 12 2 4 2 6 4 2" xfId="44059" xr:uid="{00000000-0005-0000-0000-000049700000}"/>
    <cellStyle name="Normal 12 2 4 2 6 5" xfId="14980" xr:uid="{00000000-0005-0000-0000-00004A700000}"/>
    <cellStyle name="Normal 12 2 4 2 6 5 2" xfId="44060" xr:uid="{00000000-0005-0000-0000-00004B700000}"/>
    <cellStyle name="Normal 12 2 4 2 6 6" xfId="44055" xr:uid="{00000000-0005-0000-0000-00004C700000}"/>
    <cellStyle name="Normal 12 2 4 2 7" xfId="14981" xr:uid="{00000000-0005-0000-0000-00004D700000}"/>
    <cellStyle name="Normal 12 2 4 2 7 2" xfId="14982" xr:uid="{00000000-0005-0000-0000-00004E700000}"/>
    <cellStyle name="Normal 12 2 4 2 7 2 2" xfId="14983" xr:uid="{00000000-0005-0000-0000-00004F700000}"/>
    <cellStyle name="Normal 12 2 4 2 7 2 2 2" xfId="44063" xr:uid="{00000000-0005-0000-0000-000050700000}"/>
    <cellStyle name="Normal 12 2 4 2 7 2 3" xfId="44062" xr:uid="{00000000-0005-0000-0000-000051700000}"/>
    <cellStyle name="Normal 12 2 4 2 7 3" xfId="14984" xr:uid="{00000000-0005-0000-0000-000052700000}"/>
    <cellStyle name="Normal 12 2 4 2 7 3 2" xfId="44064" xr:uid="{00000000-0005-0000-0000-000053700000}"/>
    <cellStyle name="Normal 12 2 4 2 7 4" xfId="14985" xr:uid="{00000000-0005-0000-0000-000054700000}"/>
    <cellStyle name="Normal 12 2 4 2 7 4 2" xfId="44065" xr:uid="{00000000-0005-0000-0000-000055700000}"/>
    <cellStyle name="Normal 12 2 4 2 7 5" xfId="44061" xr:uid="{00000000-0005-0000-0000-000056700000}"/>
    <cellStyle name="Normal 12 2 4 2 8" xfId="14986" xr:uid="{00000000-0005-0000-0000-000057700000}"/>
    <cellStyle name="Normal 12 2 4 2 8 2" xfId="14987" xr:uid="{00000000-0005-0000-0000-000058700000}"/>
    <cellStyle name="Normal 12 2 4 2 8 2 2" xfId="44067" xr:uid="{00000000-0005-0000-0000-000059700000}"/>
    <cellStyle name="Normal 12 2 4 2 8 3" xfId="14988" xr:uid="{00000000-0005-0000-0000-00005A700000}"/>
    <cellStyle name="Normal 12 2 4 2 8 3 2" xfId="44068" xr:uid="{00000000-0005-0000-0000-00005B700000}"/>
    <cellStyle name="Normal 12 2 4 2 8 4" xfId="44066" xr:uid="{00000000-0005-0000-0000-00005C700000}"/>
    <cellStyle name="Normal 12 2 4 2 9" xfId="14989" xr:uid="{00000000-0005-0000-0000-00005D700000}"/>
    <cellStyle name="Normal 12 2 4 2 9 2" xfId="44069" xr:uid="{00000000-0005-0000-0000-00005E700000}"/>
    <cellStyle name="Normal 12 2 4 3" xfId="14990" xr:uid="{00000000-0005-0000-0000-00005F700000}"/>
    <cellStyle name="Normal 12 2 4 3 10" xfId="14991" xr:uid="{00000000-0005-0000-0000-000060700000}"/>
    <cellStyle name="Normal 12 2 4 3 10 2" xfId="44071" xr:uid="{00000000-0005-0000-0000-000061700000}"/>
    <cellStyle name="Normal 12 2 4 3 11" xfId="44070" xr:uid="{00000000-0005-0000-0000-000062700000}"/>
    <cellStyle name="Normal 12 2 4 3 2" xfId="14992" xr:uid="{00000000-0005-0000-0000-000063700000}"/>
    <cellStyle name="Normal 12 2 4 3 2 2" xfId="14993" xr:uid="{00000000-0005-0000-0000-000064700000}"/>
    <cellStyle name="Normal 12 2 4 3 2 2 2" xfId="14994" xr:uid="{00000000-0005-0000-0000-000065700000}"/>
    <cellStyle name="Normal 12 2 4 3 2 2 2 2" xfId="14995" xr:uid="{00000000-0005-0000-0000-000066700000}"/>
    <cellStyle name="Normal 12 2 4 3 2 2 2 2 2" xfId="44075" xr:uid="{00000000-0005-0000-0000-000067700000}"/>
    <cellStyle name="Normal 12 2 4 3 2 2 2 3" xfId="44074" xr:uid="{00000000-0005-0000-0000-000068700000}"/>
    <cellStyle name="Normal 12 2 4 3 2 2 3" xfId="14996" xr:uid="{00000000-0005-0000-0000-000069700000}"/>
    <cellStyle name="Normal 12 2 4 3 2 2 3 2" xfId="44076" xr:uid="{00000000-0005-0000-0000-00006A700000}"/>
    <cellStyle name="Normal 12 2 4 3 2 2 4" xfId="14997" xr:uid="{00000000-0005-0000-0000-00006B700000}"/>
    <cellStyle name="Normal 12 2 4 3 2 2 4 2" xfId="44077" xr:uid="{00000000-0005-0000-0000-00006C700000}"/>
    <cellStyle name="Normal 12 2 4 3 2 2 5" xfId="14998" xr:uid="{00000000-0005-0000-0000-00006D700000}"/>
    <cellStyle name="Normal 12 2 4 3 2 2 5 2" xfId="44078" xr:uid="{00000000-0005-0000-0000-00006E700000}"/>
    <cellStyle name="Normal 12 2 4 3 2 2 6" xfId="44073" xr:uid="{00000000-0005-0000-0000-00006F700000}"/>
    <cellStyle name="Normal 12 2 4 3 2 3" xfId="14999" xr:uid="{00000000-0005-0000-0000-000070700000}"/>
    <cellStyle name="Normal 12 2 4 3 2 3 2" xfId="15000" xr:uid="{00000000-0005-0000-0000-000071700000}"/>
    <cellStyle name="Normal 12 2 4 3 2 3 2 2" xfId="44080" xr:uid="{00000000-0005-0000-0000-000072700000}"/>
    <cellStyle name="Normal 12 2 4 3 2 3 3" xfId="44079" xr:uid="{00000000-0005-0000-0000-000073700000}"/>
    <cellStyle name="Normal 12 2 4 3 2 4" xfId="15001" xr:uid="{00000000-0005-0000-0000-000074700000}"/>
    <cellStyle name="Normal 12 2 4 3 2 4 2" xfId="44081" xr:uid="{00000000-0005-0000-0000-000075700000}"/>
    <cellStyle name="Normal 12 2 4 3 2 5" xfId="15002" xr:uid="{00000000-0005-0000-0000-000076700000}"/>
    <cellStyle name="Normal 12 2 4 3 2 5 2" xfId="44082" xr:uid="{00000000-0005-0000-0000-000077700000}"/>
    <cellStyle name="Normal 12 2 4 3 2 6" xfId="15003" xr:uid="{00000000-0005-0000-0000-000078700000}"/>
    <cellStyle name="Normal 12 2 4 3 2 6 2" xfId="44083" xr:uid="{00000000-0005-0000-0000-000079700000}"/>
    <cellStyle name="Normal 12 2 4 3 2 7" xfId="44072" xr:uid="{00000000-0005-0000-0000-00007A700000}"/>
    <cellStyle name="Normal 12 2 4 3 3" xfId="15004" xr:uid="{00000000-0005-0000-0000-00007B700000}"/>
    <cellStyle name="Normal 12 2 4 3 3 2" xfId="15005" xr:uid="{00000000-0005-0000-0000-00007C700000}"/>
    <cellStyle name="Normal 12 2 4 3 3 2 2" xfId="15006" xr:uid="{00000000-0005-0000-0000-00007D700000}"/>
    <cellStyle name="Normal 12 2 4 3 3 2 2 2" xfId="15007" xr:uid="{00000000-0005-0000-0000-00007E700000}"/>
    <cellStyle name="Normal 12 2 4 3 3 2 2 2 2" xfId="44087" xr:uid="{00000000-0005-0000-0000-00007F700000}"/>
    <cellStyle name="Normal 12 2 4 3 3 2 2 3" xfId="44086" xr:uid="{00000000-0005-0000-0000-000080700000}"/>
    <cellStyle name="Normal 12 2 4 3 3 2 3" xfId="15008" xr:uid="{00000000-0005-0000-0000-000081700000}"/>
    <cellStyle name="Normal 12 2 4 3 3 2 3 2" xfId="44088" xr:uid="{00000000-0005-0000-0000-000082700000}"/>
    <cellStyle name="Normal 12 2 4 3 3 2 4" xfId="15009" xr:uid="{00000000-0005-0000-0000-000083700000}"/>
    <cellStyle name="Normal 12 2 4 3 3 2 4 2" xfId="44089" xr:uid="{00000000-0005-0000-0000-000084700000}"/>
    <cellStyle name="Normal 12 2 4 3 3 2 5" xfId="15010" xr:uid="{00000000-0005-0000-0000-000085700000}"/>
    <cellStyle name="Normal 12 2 4 3 3 2 5 2" xfId="44090" xr:uid="{00000000-0005-0000-0000-000086700000}"/>
    <cellStyle name="Normal 12 2 4 3 3 2 6" xfId="44085" xr:uid="{00000000-0005-0000-0000-000087700000}"/>
    <cellStyle name="Normal 12 2 4 3 3 3" xfId="15011" xr:uid="{00000000-0005-0000-0000-000088700000}"/>
    <cellStyle name="Normal 12 2 4 3 3 3 2" xfId="15012" xr:uid="{00000000-0005-0000-0000-000089700000}"/>
    <cellStyle name="Normal 12 2 4 3 3 3 2 2" xfId="44092" xr:uid="{00000000-0005-0000-0000-00008A700000}"/>
    <cellStyle name="Normal 12 2 4 3 3 3 3" xfId="44091" xr:uid="{00000000-0005-0000-0000-00008B700000}"/>
    <cellStyle name="Normal 12 2 4 3 3 4" xfId="15013" xr:uid="{00000000-0005-0000-0000-00008C700000}"/>
    <cellStyle name="Normal 12 2 4 3 3 4 2" xfId="44093" xr:uid="{00000000-0005-0000-0000-00008D700000}"/>
    <cellStyle name="Normal 12 2 4 3 3 5" xfId="15014" xr:uid="{00000000-0005-0000-0000-00008E700000}"/>
    <cellStyle name="Normal 12 2 4 3 3 5 2" xfId="44094" xr:uid="{00000000-0005-0000-0000-00008F700000}"/>
    <cellStyle name="Normal 12 2 4 3 3 6" xfId="15015" xr:uid="{00000000-0005-0000-0000-000090700000}"/>
    <cellStyle name="Normal 12 2 4 3 3 6 2" xfId="44095" xr:uid="{00000000-0005-0000-0000-000091700000}"/>
    <cellStyle name="Normal 12 2 4 3 3 7" xfId="44084" xr:uid="{00000000-0005-0000-0000-000092700000}"/>
    <cellStyle name="Normal 12 2 4 3 4" xfId="15016" xr:uid="{00000000-0005-0000-0000-000093700000}"/>
    <cellStyle name="Normal 12 2 4 3 4 2" xfId="15017" xr:uid="{00000000-0005-0000-0000-000094700000}"/>
    <cellStyle name="Normal 12 2 4 3 4 2 2" xfId="15018" xr:uid="{00000000-0005-0000-0000-000095700000}"/>
    <cellStyle name="Normal 12 2 4 3 4 2 2 2" xfId="44098" xr:uid="{00000000-0005-0000-0000-000096700000}"/>
    <cellStyle name="Normal 12 2 4 3 4 2 3" xfId="44097" xr:uid="{00000000-0005-0000-0000-000097700000}"/>
    <cellStyle name="Normal 12 2 4 3 4 3" xfId="15019" xr:uid="{00000000-0005-0000-0000-000098700000}"/>
    <cellStyle name="Normal 12 2 4 3 4 3 2" xfId="44099" xr:uid="{00000000-0005-0000-0000-000099700000}"/>
    <cellStyle name="Normal 12 2 4 3 4 4" xfId="15020" xr:uid="{00000000-0005-0000-0000-00009A700000}"/>
    <cellStyle name="Normal 12 2 4 3 4 4 2" xfId="44100" xr:uid="{00000000-0005-0000-0000-00009B700000}"/>
    <cellStyle name="Normal 12 2 4 3 4 5" xfId="15021" xr:uid="{00000000-0005-0000-0000-00009C700000}"/>
    <cellStyle name="Normal 12 2 4 3 4 5 2" xfId="44101" xr:uid="{00000000-0005-0000-0000-00009D700000}"/>
    <cellStyle name="Normal 12 2 4 3 4 6" xfId="44096" xr:uid="{00000000-0005-0000-0000-00009E700000}"/>
    <cellStyle name="Normal 12 2 4 3 5" xfId="15022" xr:uid="{00000000-0005-0000-0000-00009F700000}"/>
    <cellStyle name="Normal 12 2 4 3 5 2" xfId="15023" xr:uid="{00000000-0005-0000-0000-0000A0700000}"/>
    <cellStyle name="Normal 12 2 4 3 5 2 2" xfId="15024" xr:uid="{00000000-0005-0000-0000-0000A1700000}"/>
    <cellStyle name="Normal 12 2 4 3 5 2 2 2" xfId="44104" xr:uid="{00000000-0005-0000-0000-0000A2700000}"/>
    <cellStyle name="Normal 12 2 4 3 5 2 3" xfId="44103" xr:uid="{00000000-0005-0000-0000-0000A3700000}"/>
    <cellStyle name="Normal 12 2 4 3 5 3" xfId="15025" xr:uid="{00000000-0005-0000-0000-0000A4700000}"/>
    <cellStyle name="Normal 12 2 4 3 5 3 2" xfId="44105" xr:uid="{00000000-0005-0000-0000-0000A5700000}"/>
    <cellStyle name="Normal 12 2 4 3 5 4" xfId="15026" xr:uid="{00000000-0005-0000-0000-0000A6700000}"/>
    <cellStyle name="Normal 12 2 4 3 5 4 2" xfId="44106" xr:uid="{00000000-0005-0000-0000-0000A7700000}"/>
    <cellStyle name="Normal 12 2 4 3 5 5" xfId="15027" xr:uid="{00000000-0005-0000-0000-0000A8700000}"/>
    <cellStyle name="Normal 12 2 4 3 5 5 2" xfId="44107" xr:uid="{00000000-0005-0000-0000-0000A9700000}"/>
    <cellStyle name="Normal 12 2 4 3 5 6" xfId="44102" xr:uid="{00000000-0005-0000-0000-0000AA700000}"/>
    <cellStyle name="Normal 12 2 4 3 6" xfId="15028" xr:uid="{00000000-0005-0000-0000-0000AB700000}"/>
    <cellStyle name="Normal 12 2 4 3 6 2" xfId="15029" xr:uid="{00000000-0005-0000-0000-0000AC700000}"/>
    <cellStyle name="Normal 12 2 4 3 6 2 2" xfId="15030" xr:uid="{00000000-0005-0000-0000-0000AD700000}"/>
    <cellStyle name="Normal 12 2 4 3 6 2 2 2" xfId="44110" xr:uid="{00000000-0005-0000-0000-0000AE700000}"/>
    <cellStyle name="Normal 12 2 4 3 6 2 3" xfId="44109" xr:uid="{00000000-0005-0000-0000-0000AF700000}"/>
    <cellStyle name="Normal 12 2 4 3 6 3" xfId="15031" xr:uid="{00000000-0005-0000-0000-0000B0700000}"/>
    <cellStyle name="Normal 12 2 4 3 6 3 2" xfId="44111" xr:uid="{00000000-0005-0000-0000-0000B1700000}"/>
    <cellStyle name="Normal 12 2 4 3 6 4" xfId="15032" xr:uid="{00000000-0005-0000-0000-0000B2700000}"/>
    <cellStyle name="Normal 12 2 4 3 6 4 2" xfId="44112" xr:uid="{00000000-0005-0000-0000-0000B3700000}"/>
    <cellStyle name="Normal 12 2 4 3 6 5" xfId="44108" xr:uid="{00000000-0005-0000-0000-0000B4700000}"/>
    <cellStyle name="Normal 12 2 4 3 7" xfId="15033" xr:uid="{00000000-0005-0000-0000-0000B5700000}"/>
    <cellStyle name="Normal 12 2 4 3 7 2" xfId="15034" xr:uid="{00000000-0005-0000-0000-0000B6700000}"/>
    <cellStyle name="Normal 12 2 4 3 7 2 2" xfId="44114" xr:uid="{00000000-0005-0000-0000-0000B7700000}"/>
    <cellStyle name="Normal 12 2 4 3 7 3" xfId="15035" xr:uid="{00000000-0005-0000-0000-0000B8700000}"/>
    <cellStyle name="Normal 12 2 4 3 7 3 2" xfId="44115" xr:uid="{00000000-0005-0000-0000-0000B9700000}"/>
    <cellStyle name="Normal 12 2 4 3 7 4" xfId="44113" xr:uid="{00000000-0005-0000-0000-0000BA700000}"/>
    <cellStyle name="Normal 12 2 4 3 8" xfId="15036" xr:uid="{00000000-0005-0000-0000-0000BB700000}"/>
    <cellStyle name="Normal 12 2 4 3 8 2" xfId="44116" xr:uid="{00000000-0005-0000-0000-0000BC700000}"/>
    <cellStyle name="Normal 12 2 4 3 9" xfId="15037" xr:uid="{00000000-0005-0000-0000-0000BD700000}"/>
    <cellStyle name="Normal 12 2 4 3 9 2" xfId="44117" xr:uid="{00000000-0005-0000-0000-0000BE700000}"/>
    <cellStyle name="Normal 12 2 4 4" xfId="15038" xr:uid="{00000000-0005-0000-0000-0000BF700000}"/>
    <cellStyle name="Normal 12 2 4 4 2" xfId="15039" xr:uid="{00000000-0005-0000-0000-0000C0700000}"/>
    <cellStyle name="Normal 12 2 4 4 2 2" xfId="15040" xr:uid="{00000000-0005-0000-0000-0000C1700000}"/>
    <cellStyle name="Normal 12 2 4 4 2 2 2" xfId="15041" xr:uid="{00000000-0005-0000-0000-0000C2700000}"/>
    <cellStyle name="Normal 12 2 4 4 2 2 2 2" xfId="44121" xr:uid="{00000000-0005-0000-0000-0000C3700000}"/>
    <cellStyle name="Normal 12 2 4 4 2 2 3" xfId="44120" xr:uid="{00000000-0005-0000-0000-0000C4700000}"/>
    <cellStyle name="Normal 12 2 4 4 2 3" xfId="15042" xr:uid="{00000000-0005-0000-0000-0000C5700000}"/>
    <cellStyle name="Normal 12 2 4 4 2 3 2" xfId="44122" xr:uid="{00000000-0005-0000-0000-0000C6700000}"/>
    <cellStyle name="Normal 12 2 4 4 2 4" xfId="15043" xr:uid="{00000000-0005-0000-0000-0000C7700000}"/>
    <cellStyle name="Normal 12 2 4 4 2 4 2" xfId="44123" xr:uid="{00000000-0005-0000-0000-0000C8700000}"/>
    <cellStyle name="Normal 12 2 4 4 2 5" xfId="15044" xr:uid="{00000000-0005-0000-0000-0000C9700000}"/>
    <cellStyle name="Normal 12 2 4 4 2 5 2" xfId="44124" xr:uid="{00000000-0005-0000-0000-0000CA700000}"/>
    <cellStyle name="Normal 12 2 4 4 2 6" xfId="44119" xr:uid="{00000000-0005-0000-0000-0000CB700000}"/>
    <cellStyle name="Normal 12 2 4 4 3" xfId="15045" xr:uid="{00000000-0005-0000-0000-0000CC700000}"/>
    <cellStyle name="Normal 12 2 4 4 3 2" xfId="15046" xr:uid="{00000000-0005-0000-0000-0000CD700000}"/>
    <cellStyle name="Normal 12 2 4 4 3 2 2" xfId="15047" xr:uid="{00000000-0005-0000-0000-0000CE700000}"/>
    <cellStyle name="Normal 12 2 4 4 3 2 2 2" xfId="44127" xr:uid="{00000000-0005-0000-0000-0000CF700000}"/>
    <cellStyle name="Normal 12 2 4 4 3 2 3" xfId="44126" xr:uid="{00000000-0005-0000-0000-0000D0700000}"/>
    <cellStyle name="Normal 12 2 4 4 3 3" xfId="15048" xr:uid="{00000000-0005-0000-0000-0000D1700000}"/>
    <cellStyle name="Normal 12 2 4 4 3 3 2" xfId="44128" xr:uid="{00000000-0005-0000-0000-0000D2700000}"/>
    <cellStyle name="Normal 12 2 4 4 3 4" xfId="15049" xr:uid="{00000000-0005-0000-0000-0000D3700000}"/>
    <cellStyle name="Normal 12 2 4 4 3 4 2" xfId="44129" xr:uid="{00000000-0005-0000-0000-0000D4700000}"/>
    <cellStyle name="Normal 12 2 4 4 3 5" xfId="15050" xr:uid="{00000000-0005-0000-0000-0000D5700000}"/>
    <cellStyle name="Normal 12 2 4 4 3 5 2" xfId="44130" xr:uid="{00000000-0005-0000-0000-0000D6700000}"/>
    <cellStyle name="Normal 12 2 4 4 3 6" xfId="44125" xr:uid="{00000000-0005-0000-0000-0000D7700000}"/>
    <cellStyle name="Normal 12 2 4 4 4" xfId="15051" xr:uid="{00000000-0005-0000-0000-0000D8700000}"/>
    <cellStyle name="Normal 12 2 4 4 4 2" xfId="15052" xr:uid="{00000000-0005-0000-0000-0000D9700000}"/>
    <cellStyle name="Normal 12 2 4 4 4 2 2" xfId="44132" xr:uid="{00000000-0005-0000-0000-0000DA700000}"/>
    <cellStyle name="Normal 12 2 4 4 4 3" xfId="44131" xr:uid="{00000000-0005-0000-0000-0000DB700000}"/>
    <cellStyle name="Normal 12 2 4 4 5" xfId="15053" xr:uid="{00000000-0005-0000-0000-0000DC700000}"/>
    <cellStyle name="Normal 12 2 4 4 5 2" xfId="44133" xr:uid="{00000000-0005-0000-0000-0000DD700000}"/>
    <cellStyle name="Normal 12 2 4 4 6" xfId="15054" xr:uid="{00000000-0005-0000-0000-0000DE700000}"/>
    <cellStyle name="Normal 12 2 4 4 6 2" xfId="44134" xr:uid="{00000000-0005-0000-0000-0000DF700000}"/>
    <cellStyle name="Normal 12 2 4 4 7" xfId="15055" xr:uid="{00000000-0005-0000-0000-0000E0700000}"/>
    <cellStyle name="Normal 12 2 4 4 7 2" xfId="44135" xr:uid="{00000000-0005-0000-0000-0000E1700000}"/>
    <cellStyle name="Normal 12 2 4 4 8" xfId="44118" xr:uid="{00000000-0005-0000-0000-0000E2700000}"/>
    <cellStyle name="Normal 12 2 4 5" xfId="15056" xr:uid="{00000000-0005-0000-0000-0000E3700000}"/>
    <cellStyle name="Normal 12 2 4 5 2" xfId="15057" xr:uid="{00000000-0005-0000-0000-0000E4700000}"/>
    <cellStyle name="Normal 12 2 4 5 2 2" xfId="15058" xr:uid="{00000000-0005-0000-0000-0000E5700000}"/>
    <cellStyle name="Normal 12 2 4 5 2 2 2" xfId="15059" xr:uid="{00000000-0005-0000-0000-0000E6700000}"/>
    <cellStyle name="Normal 12 2 4 5 2 2 2 2" xfId="44139" xr:uid="{00000000-0005-0000-0000-0000E7700000}"/>
    <cellStyle name="Normal 12 2 4 5 2 2 3" xfId="44138" xr:uid="{00000000-0005-0000-0000-0000E8700000}"/>
    <cellStyle name="Normal 12 2 4 5 2 3" xfId="15060" xr:uid="{00000000-0005-0000-0000-0000E9700000}"/>
    <cellStyle name="Normal 12 2 4 5 2 3 2" xfId="44140" xr:uid="{00000000-0005-0000-0000-0000EA700000}"/>
    <cellStyle name="Normal 12 2 4 5 2 4" xfId="15061" xr:uid="{00000000-0005-0000-0000-0000EB700000}"/>
    <cellStyle name="Normal 12 2 4 5 2 4 2" xfId="44141" xr:uid="{00000000-0005-0000-0000-0000EC700000}"/>
    <cellStyle name="Normal 12 2 4 5 2 5" xfId="15062" xr:uid="{00000000-0005-0000-0000-0000ED700000}"/>
    <cellStyle name="Normal 12 2 4 5 2 5 2" xfId="44142" xr:uid="{00000000-0005-0000-0000-0000EE700000}"/>
    <cellStyle name="Normal 12 2 4 5 2 6" xfId="44137" xr:uid="{00000000-0005-0000-0000-0000EF700000}"/>
    <cellStyle name="Normal 12 2 4 5 3" xfId="15063" xr:uid="{00000000-0005-0000-0000-0000F0700000}"/>
    <cellStyle name="Normal 12 2 4 5 3 2" xfId="15064" xr:uid="{00000000-0005-0000-0000-0000F1700000}"/>
    <cellStyle name="Normal 12 2 4 5 3 2 2" xfId="44144" xr:uid="{00000000-0005-0000-0000-0000F2700000}"/>
    <cellStyle name="Normal 12 2 4 5 3 3" xfId="44143" xr:uid="{00000000-0005-0000-0000-0000F3700000}"/>
    <cellStyle name="Normal 12 2 4 5 4" xfId="15065" xr:uid="{00000000-0005-0000-0000-0000F4700000}"/>
    <cellStyle name="Normal 12 2 4 5 4 2" xfId="44145" xr:uid="{00000000-0005-0000-0000-0000F5700000}"/>
    <cellStyle name="Normal 12 2 4 5 5" xfId="15066" xr:uid="{00000000-0005-0000-0000-0000F6700000}"/>
    <cellStyle name="Normal 12 2 4 5 5 2" xfId="44146" xr:uid="{00000000-0005-0000-0000-0000F7700000}"/>
    <cellStyle name="Normal 12 2 4 5 6" xfId="15067" xr:uid="{00000000-0005-0000-0000-0000F8700000}"/>
    <cellStyle name="Normal 12 2 4 5 6 2" xfId="44147" xr:uid="{00000000-0005-0000-0000-0000F9700000}"/>
    <cellStyle name="Normal 12 2 4 5 7" xfId="44136" xr:uid="{00000000-0005-0000-0000-0000FA700000}"/>
    <cellStyle name="Normal 12 2 4 6" xfId="15068" xr:uid="{00000000-0005-0000-0000-0000FB700000}"/>
    <cellStyle name="Normal 12 2 4 6 2" xfId="15069" xr:uid="{00000000-0005-0000-0000-0000FC700000}"/>
    <cellStyle name="Normal 12 2 4 6 2 2" xfId="15070" xr:uid="{00000000-0005-0000-0000-0000FD700000}"/>
    <cellStyle name="Normal 12 2 4 6 2 2 2" xfId="44150" xr:uid="{00000000-0005-0000-0000-0000FE700000}"/>
    <cellStyle name="Normal 12 2 4 6 2 3" xfId="44149" xr:uid="{00000000-0005-0000-0000-0000FF700000}"/>
    <cellStyle name="Normal 12 2 4 6 3" xfId="15071" xr:uid="{00000000-0005-0000-0000-000000710000}"/>
    <cellStyle name="Normal 12 2 4 6 3 2" xfId="44151" xr:uid="{00000000-0005-0000-0000-000001710000}"/>
    <cellStyle name="Normal 12 2 4 6 4" xfId="15072" xr:uid="{00000000-0005-0000-0000-000002710000}"/>
    <cellStyle name="Normal 12 2 4 6 4 2" xfId="44152" xr:uid="{00000000-0005-0000-0000-000003710000}"/>
    <cellStyle name="Normal 12 2 4 6 5" xfId="15073" xr:uid="{00000000-0005-0000-0000-000004710000}"/>
    <cellStyle name="Normal 12 2 4 6 5 2" xfId="44153" xr:uid="{00000000-0005-0000-0000-000005710000}"/>
    <cellStyle name="Normal 12 2 4 6 6" xfId="44148" xr:uid="{00000000-0005-0000-0000-000006710000}"/>
    <cellStyle name="Normal 12 2 4 7" xfId="15074" xr:uid="{00000000-0005-0000-0000-000007710000}"/>
    <cellStyle name="Normal 12 2 4 7 2" xfId="15075" xr:uid="{00000000-0005-0000-0000-000008710000}"/>
    <cellStyle name="Normal 12 2 4 7 2 2" xfId="15076" xr:uid="{00000000-0005-0000-0000-000009710000}"/>
    <cellStyle name="Normal 12 2 4 7 2 2 2" xfId="44156" xr:uid="{00000000-0005-0000-0000-00000A710000}"/>
    <cellStyle name="Normal 12 2 4 7 2 3" xfId="44155" xr:uid="{00000000-0005-0000-0000-00000B710000}"/>
    <cellStyle name="Normal 12 2 4 7 3" xfId="15077" xr:uid="{00000000-0005-0000-0000-00000C710000}"/>
    <cellStyle name="Normal 12 2 4 7 3 2" xfId="44157" xr:uid="{00000000-0005-0000-0000-00000D710000}"/>
    <cellStyle name="Normal 12 2 4 7 4" xfId="15078" xr:uid="{00000000-0005-0000-0000-00000E710000}"/>
    <cellStyle name="Normal 12 2 4 7 4 2" xfId="44158" xr:uid="{00000000-0005-0000-0000-00000F710000}"/>
    <cellStyle name="Normal 12 2 4 7 5" xfId="15079" xr:uid="{00000000-0005-0000-0000-000010710000}"/>
    <cellStyle name="Normal 12 2 4 7 5 2" xfId="44159" xr:uid="{00000000-0005-0000-0000-000011710000}"/>
    <cellStyle name="Normal 12 2 4 7 6" xfId="44154" xr:uid="{00000000-0005-0000-0000-000012710000}"/>
    <cellStyle name="Normal 12 2 4 8" xfId="15080" xr:uid="{00000000-0005-0000-0000-000013710000}"/>
    <cellStyle name="Normal 12 2 4 8 2" xfId="15081" xr:uid="{00000000-0005-0000-0000-000014710000}"/>
    <cellStyle name="Normal 12 2 4 8 2 2" xfId="15082" xr:uid="{00000000-0005-0000-0000-000015710000}"/>
    <cellStyle name="Normal 12 2 4 8 2 2 2" xfId="44162" xr:uid="{00000000-0005-0000-0000-000016710000}"/>
    <cellStyle name="Normal 12 2 4 8 2 3" xfId="44161" xr:uid="{00000000-0005-0000-0000-000017710000}"/>
    <cellStyle name="Normal 12 2 4 8 3" xfId="15083" xr:uid="{00000000-0005-0000-0000-000018710000}"/>
    <cellStyle name="Normal 12 2 4 8 3 2" xfId="44163" xr:uid="{00000000-0005-0000-0000-000019710000}"/>
    <cellStyle name="Normal 12 2 4 8 4" xfId="15084" xr:uid="{00000000-0005-0000-0000-00001A710000}"/>
    <cellStyle name="Normal 12 2 4 8 4 2" xfId="44164" xr:uid="{00000000-0005-0000-0000-00001B710000}"/>
    <cellStyle name="Normal 12 2 4 8 5" xfId="44160" xr:uid="{00000000-0005-0000-0000-00001C710000}"/>
    <cellStyle name="Normal 12 2 4 9" xfId="15085" xr:uid="{00000000-0005-0000-0000-00001D710000}"/>
    <cellStyle name="Normal 12 2 4 9 2" xfId="15086" xr:uid="{00000000-0005-0000-0000-00001E710000}"/>
    <cellStyle name="Normal 12 2 4 9 2 2" xfId="44166" xr:uid="{00000000-0005-0000-0000-00001F710000}"/>
    <cellStyle name="Normal 12 2 4 9 3" xfId="15087" xr:uid="{00000000-0005-0000-0000-000020710000}"/>
    <cellStyle name="Normal 12 2 4 9 3 2" xfId="44167" xr:uid="{00000000-0005-0000-0000-000021710000}"/>
    <cellStyle name="Normal 12 2 4 9 4" xfId="44165" xr:uid="{00000000-0005-0000-0000-000022710000}"/>
    <cellStyle name="Normal 12 2 5" xfId="15088" xr:uid="{00000000-0005-0000-0000-000023710000}"/>
    <cellStyle name="Normal 12 2 5 10" xfId="15089" xr:uid="{00000000-0005-0000-0000-000024710000}"/>
    <cellStyle name="Normal 12 2 5 10 2" xfId="44169" xr:uid="{00000000-0005-0000-0000-000025710000}"/>
    <cellStyle name="Normal 12 2 5 11" xfId="15090" xr:uid="{00000000-0005-0000-0000-000026710000}"/>
    <cellStyle name="Normal 12 2 5 11 2" xfId="44170" xr:uid="{00000000-0005-0000-0000-000027710000}"/>
    <cellStyle name="Normal 12 2 5 12" xfId="44168" xr:uid="{00000000-0005-0000-0000-000028710000}"/>
    <cellStyle name="Normal 12 2 5 2" xfId="15091" xr:uid="{00000000-0005-0000-0000-000029710000}"/>
    <cellStyle name="Normal 12 2 5 2 10" xfId="15092" xr:uid="{00000000-0005-0000-0000-00002A710000}"/>
    <cellStyle name="Normal 12 2 5 2 10 2" xfId="44172" xr:uid="{00000000-0005-0000-0000-00002B710000}"/>
    <cellStyle name="Normal 12 2 5 2 11" xfId="44171" xr:uid="{00000000-0005-0000-0000-00002C710000}"/>
    <cellStyle name="Normal 12 2 5 2 2" xfId="15093" xr:uid="{00000000-0005-0000-0000-00002D710000}"/>
    <cellStyle name="Normal 12 2 5 2 2 2" xfId="15094" xr:uid="{00000000-0005-0000-0000-00002E710000}"/>
    <cellStyle name="Normal 12 2 5 2 2 2 2" xfId="15095" xr:uid="{00000000-0005-0000-0000-00002F710000}"/>
    <cellStyle name="Normal 12 2 5 2 2 2 2 2" xfId="15096" xr:uid="{00000000-0005-0000-0000-000030710000}"/>
    <cellStyle name="Normal 12 2 5 2 2 2 2 2 2" xfId="44176" xr:uid="{00000000-0005-0000-0000-000031710000}"/>
    <cellStyle name="Normal 12 2 5 2 2 2 2 3" xfId="44175" xr:uid="{00000000-0005-0000-0000-000032710000}"/>
    <cellStyle name="Normal 12 2 5 2 2 2 3" xfId="15097" xr:uid="{00000000-0005-0000-0000-000033710000}"/>
    <cellStyle name="Normal 12 2 5 2 2 2 3 2" xfId="44177" xr:uid="{00000000-0005-0000-0000-000034710000}"/>
    <cellStyle name="Normal 12 2 5 2 2 2 4" xfId="15098" xr:uid="{00000000-0005-0000-0000-000035710000}"/>
    <cellStyle name="Normal 12 2 5 2 2 2 4 2" xfId="44178" xr:uid="{00000000-0005-0000-0000-000036710000}"/>
    <cellStyle name="Normal 12 2 5 2 2 2 5" xfId="15099" xr:uid="{00000000-0005-0000-0000-000037710000}"/>
    <cellStyle name="Normal 12 2 5 2 2 2 5 2" xfId="44179" xr:uid="{00000000-0005-0000-0000-000038710000}"/>
    <cellStyle name="Normal 12 2 5 2 2 2 6" xfId="44174" xr:uid="{00000000-0005-0000-0000-000039710000}"/>
    <cellStyle name="Normal 12 2 5 2 2 3" xfId="15100" xr:uid="{00000000-0005-0000-0000-00003A710000}"/>
    <cellStyle name="Normal 12 2 5 2 2 3 2" xfId="15101" xr:uid="{00000000-0005-0000-0000-00003B710000}"/>
    <cellStyle name="Normal 12 2 5 2 2 3 2 2" xfId="44181" xr:uid="{00000000-0005-0000-0000-00003C710000}"/>
    <cellStyle name="Normal 12 2 5 2 2 3 3" xfId="44180" xr:uid="{00000000-0005-0000-0000-00003D710000}"/>
    <cellStyle name="Normal 12 2 5 2 2 4" xfId="15102" xr:uid="{00000000-0005-0000-0000-00003E710000}"/>
    <cellStyle name="Normal 12 2 5 2 2 4 2" xfId="44182" xr:uid="{00000000-0005-0000-0000-00003F710000}"/>
    <cellStyle name="Normal 12 2 5 2 2 5" xfId="15103" xr:uid="{00000000-0005-0000-0000-000040710000}"/>
    <cellStyle name="Normal 12 2 5 2 2 5 2" xfId="44183" xr:uid="{00000000-0005-0000-0000-000041710000}"/>
    <cellStyle name="Normal 12 2 5 2 2 6" xfId="15104" xr:uid="{00000000-0005-0000-0000-000042710000}"/>
    <cellStyle name="Normal 12 2 5 2 2 6 2" xfId="44184" xr:uid="{00000000-0005-0000-0000-000043710000}"/>
    <cellStyle name="Normal 12 2 5 2 2 7" xfId="44173" xr:uid="{00000000-0005-0000-0000-000044710000}"/>
    <cellStyle name="Normal 12 2 5 2 3" xfId="15105" xr:uid="{00000000-0005-0000-0000-000045710000}"/>
    <cellStyle name="Normal 12 2 5 2 3 2" xfId="15106" xr:uid="{00000000-0005-0000-0000-000046710000}"/>
    <cellStyle name="Normal 12 2 5 2 3 2 2" xfId="15107" xr:uid="{00000000-0005-0000-0000-000047710000}"/>
    <cellStyle name="Normal 12 2 5 2 3 2 2 2" xfId="15108" xr:uid="{00000000-0005-0000-0000-000048710000}"/>
    <cellStyle name="Normal 12 2 5 2 3 2 2 2 2" xfId="44188" xr:uid="{00000000-0005-0000-0000-000049710000}"/>
    <cellStyle name="Normal 12 2 5 2 3 2 2 3" xfId="44187" xr:uid="{00000000-0005-0000-0000-00004A710000}"/>
    <cellStyle name="Normal 12 2 5 2 3 2 3" xfId="15109" xr:uid="{00000000-0005-0000-0000-00004B710000}"/>
    <cellStyle name="Normal 12 2 5 2 3 2 3 2" xfId="44189" xr:uid="{00000000-0005-0000-0000-00004C710000}"/>
    <cellStyle name="Normal 12 2 5 2 3 2 4" xfId="15110" xr:uid="{00000000-0005-0000-0000-00004D710000}"/>
    <cellStyle name="Normal 12 2 5 2 3 2 4 2" xfId="44190" xr:uid="{00000000-0005-0000-0000-00004E710000}"/>
    <cellStyle name="Normal 12 2 5 2 3 2 5" xfId="15111" xr:uid="{00000000-0005-0000-0000-00004F710000}"/>
    <cellStyle name="Normal 12 2 5 2 3 2 5 2" xfId="44191" xr:uid="{00000000-0005-0000-0000-000050710000}"/>
    <cellStyle name="Normal 12 2 5 2 3 2 6" xfId="44186" xr:uid="{00000000-0005-0000-0000-000051710000}"/>
    <cellStyle name="Normal 12 2 5 2 3 3" xfId="15112" xr:uid="{00000000-0005-0000-0000-000052710000}"/>
    <cellStyle name="Normal 12 2 5 2 3 3 2" xfId="15113" xr:uid="{00000000-0005-0000-0000-000053710000}"/>
    <cellStyle name="Normal 12 2 5 2 3 3 2 2" xfId="44193" xr:uid="{00000000-0005-0000-0000-000054710000}"/>
    <cellStyle name="Normal 12 2 5 2 3 3 3" xfId="44192" xr:uid="{00000000-0005-0000-0000-000055710000}"/>
    <cellStyle name="Normal 12 2 5 2 3 4" xfId="15114" xr:uid="{00000000-0005-0000-0000-000056710000}"/>
    <cellStyle name="Normal 12 2 5 2 3 4 2" xfId="44194" xr:uid="{00000000-0005-0000-0000-000057710000}"/>
    <cellStyle name="Normal 12 2 5 2 3 5" xfId="15115" xr:uid="{00000000-0005-0000-0000-000058710000}"/>
    <cellStyle name="Normal 12 2 5 2 3 5 2" xfId="44195" xr:uid="{00000000-0005-0000-0000-000059710000}"/>
    <cellStyle name="Normal 12 2 5 2 3 6" xfId="15116" xr:uid="{00000000-0005-0000-0000-00005A710000}"/>
    <cellStyle name="Normal 12 2 5 2 3 6 2" xfId="44196" xr:uid="{00000000-0005-0000-0000-00005B710000}"/>
    <cellStyle name="Normal 12 2 5 2 3 7" xfId="44185" xr:uid="{00000000-0005-0000-0000-00005C710000}"/>
    <cellStyle name="Normal 12 2 5 2 4" xfId="15117" xr:uid="{00000000-0005-0000-0000-00005D710000}"/>
    <cellStyle name="Normal 12 2 5 2 4 2" xfId="15118" xr:uid="{00000000-0005-0000-0000-00005E710000}"/>
    <cellStyle name="Normal 12 2 5 2 4 2 2" xfId="15119" xr:uid="{00000000-0005-0000-0000-00005F710000}"/>
    <cellStyle name="Normal 12 2 5 2 4 2 2 2" xfId="44199" xr:uid="{00000000-0005-0000-0000-000060710000}"/>
    <cellStyle name="Normal 12 2 5 2 4 2 3" xfId="44198" xr:uid="{00000000-0005-0000-0000-000061710000}"/>
    <cellStyle name="Normal 12 2 5 2 4 3" xfId="15120" xr:uid="{00000000-0005-0000-0000-000062710000}"/>
    <cellStyle name="Normal 12 2 5 2 4 3 2" xfId="44200" xr:uid="{00000000-0005-0000-0000-000063710000}"/>
    <cellStyle name="Normal 12 2 5 2 4 4" xfId="15121" xr:uid="{00000000-0005-0000-0000-000064710000}"/>
    <cellStyle name="Normal 12 2 5 2 4 4 2" xfId="44201" xr:uid="{00000000-0005-0000-0000-000065710000}"/>
    <cellStyle name="Normal 12 2 5 2 4 5" xfId="15122" xr:uid="{00000000-0005-0000-0000-000066710000}"/>
    <cellStyle name="Normal 12 2 5 2 4 5 2" xfId="44202" xr:uid="{00000000-0005-0000-0000-000067710000}"/>
    <cellStyle name="Normal 12 2 5 2 4 6" xfId="44197" xr:uid="{00000000-0005-0000-0000-000068710000}"/>
    <cellStyle name="Normal 12 2 5 2 5" xfId="15123" xr:uid="{00000000-0005-0000-0000-000069710000}"/>
    <cellStyle name="Normal 12 2 5 2 5 2" xfId="15124" xr:uid="{00000000-0005-0000-0000-00006A710000}"/>
    <cellStyle name="Normal 12 2 5 2 5 2 2" xfId="15125" xr:uid="{00000000-0005-0000-0000-00006B710000}"/>
    <cellStyle name="Normal 12 2 5 2 5 2 2 2" xfId="44205" xr:uid="{00000000-0005-0000-0000-00006C710000}"/>
    <cellStyle name="Normal 12 2 5 2 5 2 3" xfId="44204" xr:uid="{00000000-0005-0000-0000-00006D710000}"/>
    <cellStyle name="Normal 12 2 5 2 5 3" xfId="15126" xr:uid="{00000000-0005-0000-0000-00006E710000}"/>
    <cellStyle name="Normal 12 2 5 2 5 3 2" xfId="44206" xr:uid="{00000000-0005-0000-0000-00006F710000}"/>
    <cellStyle name="Normal 12 2 5 2 5 4" xfId="15127" xr:uid="{00000000-0005-0000-0000-000070710000}"/>
    <cellStyle name="Normal 12 2 5 2 5 4 2" xfId="44207" xr:uid="{00000000-0005-0000-0000-000071710000}"/>
    <cellStyle name="Normal 12 2 5 2 5 5" xfId="15128" xr:uid="{00000000-0005-0000-0000-000072710000}"/>
    <cellStyle name="Normal 12 2 5 2 5 5 2" xfId="44208" xr:uid="{00000000-0005-0000-0000-000073710000}"/>
    <cellStyle name="Normal 12 2 5 2 5 6" xfId="44203" xr:uid="{00000000-0005-0000-0000-000074710000}"/>
    <cellStyle name="Normal 12 2 5 2 6" xfId="15129" xr:uid="{00000000-0005-0000-0000-000075710000}"/>
    <cellStyle name="Normal 12 2 5 2 6 2" xfId="15130" xr:uid="{00000000-0005-0000-0000-000076710000}"/>
    <cellStyle name="Normal 12 2 5 2 6 2 2" xfId="15131" xr:uid="{00000000-0005-0000-0000-000077710000}"/>
    <cellStyle name="Normal 12 2 5 2 6 2 2 2" xfId="44211" xr:uid="{00000000-0005-0000-0000-000078710000}"/>
    <cellStyle name="Normal 12 2 5 2 6 2 3" xfId="44210" xr:uid="{00000000-0005-0000-0000-000079710000}"/>
    <cellStyle name="Normal 12 2 5 2 6 3" xfId="15132" xr:uid="{00000000-0005-0000-0000-00007A710000}"/>
    <cellStyle name="Normal 12 2 5 2 6 3 2" xfId="44212" xr:uid="{00000000-0005-0000-0000-00007B710000}"/>
    <cellStyle name="Normal 12 2 5 2 6 4" xfId="15133" xr:uid="{00000000-0005-0000-0000-00007C710000}"/>
    <cellStyle name="Normal 12 2 5 2 6 4 2" xfId="44213" xr:uid="{00000000-0005-0000-0000-00007D710000}"/>
    <cellStyle name="Normal 12 2 5 2 6 5" xfId="44209" xr:uid="{00000000-0005-0000-0000-00007E710000}"/>
    <cellStyle name="Normal 12 2 5 2 7" xfId="15134" xr:uid="{00000000-0005-0000-0000-00007F710000}"/>
    <cellStyle name="Normal 12 2 5 2 7 2" xfId="15135" xr:uid="{00000000-0005-0000-0000-000080710000}"/>
    <cellStyle name="Normal 12 2 5 2 7 2 2" xfId="44215" xr:uid="{00000000-0005-0000-0000-000081710000}"/>
    <cellStyle name="Normal 12 2 5 2 7 3" xfId="15136" xr:uid="{00000000-0005-0000-0000-000082710000}"/>
    <cellStyle name="Normal 12 2 5 2 7 3 2" xfId="44216" xr:uid="{00000000-0005-0000-0000-000083710000}"/>
    <cellStyle name="Normal 12 2 5 2 7 4" xfId="44214" xr:uid="{00000000-0005-0000-0000-000084710000}"/>
    <cellStyle name="Normal 12 2 5 2 8" xfId="15137" xr:uid="{00000000-0005-0000-0000-000085710000}"/>
    <cellStyle name="Normal 12 2 5 2 8 2" xfId="44217" xr:uid="{00000000-0005-0000-0000-000086710000}"/>
    <cellStyle name="Normal 12 2 5 2 9" xfId="15138" xr:uid="{00000000-0005-0000-0000-000087710000}"/>
    <cellStyle name="Normal 12 2 5 2 9 2" xfId="44218" xr:uid="{00000000-0005-0000-0000-000088710000}"/>
    <cellStyle name="Normal 12 2 5 3" xfId="15139" xr:uid="{00000000-0005-0000-0000-000089710000}"/>
    <cellStyle name="Normal 12 2 5 3 2" xfId="15140" xr:uid="{00000000-0005-0000-0000-00008A710000}"/>
    <cellStyle name="Normal 12 2 5 3 2 2" xfId="15141" xr:uid="{00000000-0005-0000-0000-00008B710000}"/>
    <cellStyle name="Normal 12 2 5 3 2 2 2" xfId="15142" xr:uid="{00000000-0005-0000-0000-00008C710000}"/>
    <cellStyle name="Normal 12 2 5 3 2 2 2 2" xfId="44222" xr:uid="{00000000-0005-0000-0000-00008D710000}"/>
    <cellStyle name="Normal 12 2 5 3 2 2 3" xfId="44221" xr:uid="{00000000-0005-0000-0000-00008E710000}"/>
    <cellStyle name="Normal 12 2 5 3 2 3" xfId="15143" xr:uid="{00000000-0005-0000-0000-00008F710000}"/>
    <cellStyle name="Normal 12 2 5 3 2 3 2" xfId="44223" xr:uid="{00000000-0005-0000-0000-000090710000}"/>
    <cellStyle name="Normal 12 2 5 3 2 4" xfId="15144" xr:uid="{00000000-0005-0000-0000-000091710000}"/>
    <cellStyle name="Normal 12 2 5 3 2 4 2" xfId="44224" xr:uid="{00000000-0005-0000-0000-000092710000}"/>
    <cellStyle name="Normal 12 2 5 3 2 5" xfId="15145" xr:uid="{00000000-0005-0000-0000-000093710000}"/>
    <cellStyle name="Normal 12 2 5 3 2 5 2" xfId="44225" xr:uid="{00000000-0005-0000-0000-000094710000}"/>
    <cellStyle name="Normal 12 2 5 3 2 6" xfId="44220" xr:uid="{00000000-0005-0000-0000-000095710000}"/>
    <cellStyle name="Normal 12 2 5 3 3" xfId="15146" xr:uid="{00000000-0005-0000-0000-000096710000}"/>
    <cellStyle name="Normal 12 2 5 3 3 2" xfId="15147" xr:uid="{00000000-0005-0000-0000-000097710000}"/>
    <cellStyle name="Normal 12 2 5 3 3 2 2" xfId="15148" xr:uid="{00000000-0005-0000-0000-000098710000}"/>
    <cellStyle name="Normal 12 2 5 3 3 2 2 2" xfId="44228" xr:uid="{00000000-0005-0000-0000-000099710000}"/>
    <cellStyle name="Normal 12 2 5 3 3 2 3" xfId="44227" xr:uid="{00000000-0005-0000-0000-00009A710000}"/>
    <cellStyle name="Normal 12 2 5 3 3 3" xfId="15149" xr:uid="{00000000-0005-0000-0000-00009B710000}"/>
    <cellStyle name="Normal 12 2 5 3 3 3 2" xfId="44229" xr:uid="{00000000-0005-0000-0000-00009C710000}"/>
    <cellStyle name="Normal 12 2 5 3 3 4" xfId="15150" xr:uid="{00000000-0005-0000-0000-00009D710000}"/>
    <cellStyle name="Normal 12 2 5 3 3 4 2" xfId="44230" xr:uid="{00000000-0005-0000-0000-00009E710000}"/>
    <cellStyle name="Normal 12 2 5 3 3 5" xfId="15151" xr:uid="{00000000-0005-0000-0000-00009F710000}"/>
    <cellStyle name="Normal 12 2 5 3 3 5 2" xfId="44231" xr:uid="{00000000-0005-0000-0000-0000A0710000}"/>
    <cellStyle name="Normal 12 2 5 3 3 6" xfId="44226" xr:uid="{00000000-0005-0000-0000-0000A1710000}"/>
    <cellStyle name="Normal 12 2 5 3 4" xfId="15152" xr:uid="{00000000-0005-0000-0000-0000A2710000}"/>
    <cellStyle name="Normal 12 2 5 3 4 2" xfId="15153" xr:uid="{00000000-0005-0000-0000-0000A3710000}"/>
    <cellStyle name="Normal 12 2 5 3 4 2 2" xfId="44233" xr:uid="{00000000-0005-0000-0000-0000A4710000}"/>
    <cellStyle name="Normal 12 2 5 3 4 3" xfId="44232" xr:uid="{00000000-0005-0000-0000-0000A5710000}"/>
    <cellStyle name="Normal 12 2 5 3 5" xfId="15154" xr:uid="{00000000-0005-0000-0000-0000A6710000}"/>
    <cellStyle name="Normal 12 2 5 3 5 2" xfId="44234" xr:uid="{00000000-0005-0000-0000-0000A7710000}"/>
    <cellStyle name="Normal 12 2 5 3 6" xfId="15155" xr:uid="{00000000-0005-0000-0000-0000A8710000}"/>
    <cellStyle name="Normal 12 2 5 3 6 2" xfId="44235" xr:uid="{00000000-0005-0000-0000-0000A9710000}"/>
    <cellStyle name="Normal 12 2 5 3 7" xfId="15156" xr:uid="{00000000-0005-0000-0000-0000AA710000}"/>
    <cellStyle name="Normal 12 2 5 3 7 2" xfId="44236" xr:uid="{00000000-0005-0000-0000-0000AB710000}"/>
    <cellStyle name="Normal 12 2 5 3 8" xfId="44219" xr:uid="{00000000-0005-0000-0000-0000AC710000}"/>
    <cellStyle name="Normal 12 2 5 4" xfId="15157" xr:uid="{00000000-0005-0000-0000-0000AD710000}"/>
    <cellStyle name="Normal 12 2 5 4 2" xfId="15158" xr:uid="{00000000-0005-0000-0000-0000AE710000}"/>
    <cellStyle name="Normal 12 2 5 4 2 2" xfId="15159" xr:uid="{00000000-0005-0000-0000-0000AF710000}"/>
    <cellStyle name="Normal 12 2 5 4 2 2 2" xfId="15160" xr:uid="{00000000-0005-0000-0000-0000B0710000}"/>
    <cellStyle name="Normal 12 2 5 4 2 2 2 2" xfId="44240" xr:uid="{00000000-0005-0000-0000-0000B1710000}"/>
    <cellStyle name="Normal 12 2 5 4 2 2 3" xfId="44239" xr:uid="{00000000-0005-0000-0000-0000B2710000}"/>
    <cellStyle name="Normal 12 2 5 4 2 3" xfId="15161" xr:uid="{00000000-0005-0000-0000-0000B3710000}"/>
    <cellStyle name="Normal 12 2 5 4 2 3 2" xfId="44241" xr:uid="{00000000-0005-0000-0000-0000B4710000}"/>
    <cellStyle name="Normal 12 2 5 4 2 4" xfId="15162" xr:uid="{00000000-0005-0000-0000-0000B5710000}"/>
    <cellStyle name="Normal 12 2 5 4 2 4 2" xfId="44242" xr:uid="{00000000-0005-0000-0000-0000B6710000}"/>
    <cellStyle name="Normal 12 2 5 4 2 5" xfId="15163" xr:uid="{00000000-0005-0000-0000-0000B7710000}"/>
    <cellStyle name="Normal 12 2 5 4 2 5 2" xfId="44243" xr:uid="{00000000-0005-0000-0000-0000B8710000}"/>
    <cellStyle name="Normal 12 2 5 4 2 6" xfId="44238" xr:uid="{00000000-0005-0000-0000-0000B9710000}"/>
    <cellStyle name="Normal 12 2 5 4 3" xfId="15164" xr:uid="{00000000-0005-0000-0000-0000BA710000}"/>
    <cellStyle name="Normal 12 2 5 4 3 2" xfId="15165" xr:uid="{00000000-0005-0000-0000-0000BB710000}"/>
    <cellStyle name="Normal 12 2 5 4 3 2 2" xfId="44245" xr:uid="{00000000-0005-0000-0000-0000BC710000}"/>
    <cellStyle name="Normal 12 2 5 4 3 3" xfId="44244" xr:uid="{00000000-0005-0000-0000-0000BD710000}"/>
    <cellStyle name="Normal 12 2 5 4 4" xfId="15166" xr:uid="{00000000-0005-0000-0000-0000BE710000}"/>
    <cellStyle name="Normal 12 2 5 4 4 2" xfId="44246" xr:uid="{00000000-0005-0000-0000-0000BF710000}"/>
    <cellStyle name="Normal 12 2 5 4 5" xfId="15167" xr:uid="{00000000-0005-0000-0000-0000C0710000}"/>
    <cellStyle name="Normal 12 2 5 4 5 2" xfId="44247" xr:uid="{00000000-0005-0000-0000-0000C1710000}"/>
    <cellStyle name="Normal 12 2 5 4 6" xfId="15168" xr:uid="{00000000-0005-0000-0000-0000C2710000}"/>
    <cellStyle name="Normal 12 2 5 4 6 2" xfId="44248" xr:uid="{00000000-0005-0000-0000-0000C3710000}"/>
    <cellStyle name="Normal 12 2 5 4 7" xfId="44237" xr:uid="{00000000-0005-0000-0000-0000C4710000}"/>
    <cellStyle name="Normal 12 2 5 5" xfId="15169" xr:uid="{00000000-0005-0000-0000-0000C5710000}"/>
    <cellStyle name="Normal 12 2 5 5 2" xfId="15170" xr:uid="{00000000-0005-0000-0000-0000C6710000}"/>
    <cellStyle name="Normal 12 2 5 5 2 2" xfId="15171" xr:uid="{00000000-0005-0000-0000-0000C7710000}"/>
    <cellStyle name="Normal 12 2 5 5 2 2 2" xfId="44251" xr:uid="{00000000-0005-0000-0000-0000C8710000}"/>
    <cellStyle name="Normal 12 2 5 5 2 3" xfId="44250" xr:uid="{00000000-0005-0000-0000-0000C9710000}"/>
    <cellStyle name="Normal 12 2 5 5 3" xfId="15172" xr:uid="{00000000-0005-0000-0000-0000CA710000}"/>
    <cellStyle name="Normal 12 2 5 5 3 2" xfId="44252" xr:uid="{00000000-0005-0000-0000-0000CB710000}"/>
    <cellStyle name="Normal 12 2 5 5 4" xfId="15173" xr:uid="{00000000-0005-0000-0000-0000CC710000}"/>
    <cellStyle name="Normal 12 2 5 5 4 2" xfId="44253" xr:uid="{00000000-0005-0000-0000-0000CD710000}"/>
    <cellStyle name="Normal 12 2 5 5 5" xfId="15174" xr:uid="{00000000-0005-0000-0000-0000CE710000}"/>
    <cellStyle name="Normal 12 2 5 5 5 2" xfId="44254" xr:uid="{00000000-0005-0000-0000-0000CF710000}"/>
    <cellStyle name="Normal 12 2 5 5 6" xfId="44249" xr:uid="{00000000-0005-0000-0000-0000D0710000}"/>
    <cellStyle name="Normal 12 2 5 6" xfId="15175" xr:uid="{00000000-0005-0000-0000-0000D1710000}"/>
    <cellStyle name="Normal 12 2 5 6 2" xfId="15176" xr:uid="{00000000-0005-0000-0000-0000D2710000}"/>
    <cellStyle name="Normal 12 2 5 6 2 2" xfId="15177" xr:uid="{00000000-0005-0000-0000-0000D3710000}"/>
    <cellStyle name="Normal 12 2 5 6 2 2 2" xfId="44257" xr:uid="{00000000-0005-0000-0000-0000D4710000}"/>
    <cellStyle name="Normal 12 2 5 6 2 3" xfId="44256" xr:uid="{00000000-0005-0000-0000-0000D5710000}"/>
    <cellStyle name="Normal 12 2 5 6 3" xfId="15178" xr:uid="{00000000-0005-0000-0000-0000D6710000}"/>
    <cellStyle name="Normal 12 2 5 6 3 2" xfId="44258" xr:uid="{00000000-0005-0000-0000-0000D7710000}"/>
    <cellStyle name="Normal 12 2 5 6 4" xfId="15179" xr:uid="{00000000-0005-0000-0000-0000D8710000}"/>
    <cellStyle name="Normal 12 2 5 6 4 2" xfId="44259" xr:uid="{00000000-0005-0000-0000-0000D9710000}"/>
    <cellStyle name="Normal 12 2 5 6 5" xfId="15180" xr:uid="{00000000-0005-0000-0000-0000DA710000}"/>
    <cellStyle name="Normal 12 2 5 6 5 2" xfId="44260" xr:uid="{00000000-0005-0000-0000-0000DB710000}"/>
    <cellStyle name="Normal 12 2 5 6 6" xfId="44255" xr:uid="{00000000-0005-0000-0000-0000DC710000}"/>
    <cellStyle name="Normal 12 2 5 7" xfId="15181" xr:uid="{00000000-0005-0000-0000-0000DD710000}"/>
    <cellStyle name="Normal 12 2 5 7 2" xfId="15182" xr:uid="{00000000-0005-0000-0000-0000DE710000}"/>
    <cellStyle name="Normal 12 2 5 7 2 2" xfId="15183" xr:uid="{00000000-0005-0000-0000-0000DF710000}"/>
    <cellStyle name="Normal 12 2 5 7 2 2 2" xfId="44263" xr:uid="{00000000-0005-0000-0000-0000E0710000}"/>
    <cellStyle name="Normal 12 2 5 7 2 3" xfId="44262" xr:uid="{00000000-0005-0000-0000-0000E1710000}"/>
    <cellStyle name="Normal 12 2 5 7 3" xfId="15184" xr:uid="{00000000-0005-0000-0000-0000E2710000}"/>
    <cellStyle name="Normal 12 2 5 7 3 2" xfId="44264" xr:uid="{00000000-0005-0000-0000-0000E3710000}"/>
    <cellStyle name="Normal 12 2 5 7 4" xfId="15185" xr:uid="{00000000-0005-0000-0000-0000E4710000}"/>
    <cellStyle name="Normal 12 2 5 7 4 2" xfId="44265" xr:uid="{00000000-0005-0000-0000-0000E5710000}"/>
    <cellStyle name="Normal 12 2 5 7 5" xfId="44261" xr:uid="{00000000-0005-0000-0000-0000E6710000}"/>
    <cellStyle name="Normal 12 2 5 8" xfId="15186" xr:uid="{00000000-0005-0000-0000-0000E7710000}"/>
    <cellStyle name="Normal 12 2 5 8 2" xfId="15187" xr:uid="{00000000-0005-0000-0000-0000E8710000}"/>
    <cellStyle name="Normal 12 2 5 8 2 2" xfId="44267" xr:uid="{00000000-0005-0000-0000-0000E9710000}"/>
    <cellStyle name="Normal 12 2 5 8 3" xfId="15188" xr:uid="{00000000-0005-0000-0000-0000EA710000}"/>
    <cellStyle name="Normal 12 2 5 8 3 2" xfId="44268" xr:uid="{00000000-0005-0000-0000-0000EB710000}"/>
    <cellStyle name="Normal 12 2 5 8 4" xfId="44266" xr:uid="{00000000-0005-0000-0000-0000EC710000}"/>
    <cellStyle name="Normal 12 2 5 9" xfId="15189" xr:uid="{00000000-0005-0000-0000-0000ED710000}"/>
    <cellStyle name="Normal 12 2 5 9 2" xfId="44269" xr:uid="{00000000-0005-0000-0000-0000EE710000}"/>
    <cellStyle name="Normal 12 2 6" xfId="15190" xr:uid="{00000000-0005-0000-0000-0000EF710000}"/>
    <cellStyle name="Normal 12 2 6 10" xfId="15191" xr:uid="{00000000-0005-0000-0000-0000F0710000}"/>
    <cellStyle name="Normal 12 2 6 10 2" xfId="44271" xr:uid="{00000000-0005-0000-0000-0000F1710000}"/>
    <cellStyle name="Normal 12 2 6 11" xfId="44270" xr:uid="{00000000-0005-0000-0000-0000F2710000}"/>
    <cellStyle name="Normal 12 2 6 2" xfId="15192" xr:uid="{00000000-0005-0000-0000-0000F3710000}"/>
    <cellStyle name="Normal 12 2 6 2 2" xfId="15193" xr:uid="{00000000-0005-0000-0000-0000F4710000}"/>
    <cellStyle name="Normal 12 2 6 2 2 2" xfId="15194" xr:uid="{00000000-0005-0000-0000-0000F5710000}"/>
    <cellStyle name="Normal 12 2 6 2 2 2 2" xfId="15195" xr:uid="{00000000-0005-0000-0000-0000F6710000}"/>
    <cellStyle name="Normal 12 2 6 2 2 2 2 2" xfId="44275" xr:uid="{00000000-0005-0000-0000-0000F7710000}"/>
    <cellStyle name="Normal 12 2 6 2 2 2 3" xfId="44274" xr:uid="{00000000-0005-0000-0000-0000F8710000}"/>
    <cellStyle name="Normal 12 2 6 2 2 3" xfId="15196" xr:uid="{00000000-0005-0000-0000-0000F9710000}"/>
    <cellStyle name="Normal 12 2 6 2 2 3 2" xfId="44276" xr:uid="{00000000-0005-0000-0000-0000FA710000}"/>
    <cellStyle name="Normal 12 2 6 2 2 4" xfId="15197" xr:uid="{00000000-0005-0000-0000-0000FB710000}"/>
    <cellStyle name="Normal 12 2 6 2 2 4 2" xfId="44277" xr:uid="{00000000-0005-0000-0000-0000FC710000}"/>
    <cellStyle name="Normal 12 2 6 2 2 5" xfId="15198" xr:uid="{00000000-0005-0000-0000-0000FD710000}"/>
    <cellStyle name="Normal 12 2 6 2 2 5 2" xfId="44278" xr:uid="{00000000-0005-0000-0000-0000FE710000}"/>
    <cellStyle name="Normal 12 2 6 2 2 6" xfId="44273" xr:uid="{00000000-0005-0000-0000-0000FF710000}"/>
    <cellStyle name="Normal 12 2 6 2 3" xfId="15199" xr:uid="{00000000-0005-0000-0000-000000720000}"/>
    <cellStyle name="Normal 12 2 6 2 3 2" xfId="15200" xr:uid="{00000000-0005-0000-0000-000001720000}"/>
    <cellStyle name="Normal 12 2 6 2 3 2 2" xfId="44280" xr:uid="{00000000-0005-0000-0000-000002720000}"/>
    <cellStyle name="Normal 12 2 6 2 3 3" xfId="44279" xr:uid="{00000000-0005-0000-0000-000003720000}"/>
    <cellStyle name="Normal 12 2 6 2 4" xfId="15201" xr:uid="{00000000-0005-0000-0000-000004720000}"/>
    <cellStyle name="Normal 12 2 6 2 4 2" xfId="44281" xr:uid="{00000000-0005-0000-0000-000005720000}"/>
    <cellStyle name="Normal 12 2 6 2 5" xfId="15202" xr:uid="{00000000-0005-0000-0000-000006720000}"/>
    <cellStyle name="Normal 12 2 6 2 5 2" xfId="44282" xr:uid="{00000000-0005-0000-0000-000007720000}"/>
    <cellStyle name="Normal 12 2 6 2 6" xfId="15203" xr:uid="{00000000-0005-0000-0000-000008720000}"/>
    <cellStyle name="Normal 12 2 6 2 6 2" xfId="44283" xr:uid="{00000000-0005-0000-0000-000009720000}"/>
    <cellStyle name="Normal 12 2 6 2 7" xfId="44272" xr:uid="{00000000-0005-0000-0000-00000A720000}"/>
    <cellStyle name="Normal 12 2 6 3" xfId="15204" xr:uid="{00000000-0005-0000-0000-00000B720000}"/>
    <cellStyle name="Normal 12 2 6 3 2" xfId="15205" xr:uid="{00000000-0005-0000-0000-00000C720000}"/>
    <cellStyle name="Normal 12 2 6 3 2 2" xfId="15206" xr:uid="{00000000-0005-0000-0000-00000D720000}"/>
    <cellStyle name="Normal 12 2 6 3 2 2 2" xfId="15207" xr:uid="{00000000-0005-0000-0000-00000E720000}"/>
    <cellStyle name="Normal 12 2 6 3 2 2 2 2" xfId="44287" xr:uid="{00000000-0005-0000-0000-00000F720000}"/>
    <cellStyle name="Normal 12 2 6 3 2 2 3" xfId="44286" xr:uid="{00000000-0005-0000-0000-000010720000}"/>
    <cellStyle name="Normal 12 2 6 3 2 3" xfId="15208" xr:uid="{00000000-0005-0000-0000-000011720000}"/>
    <cellStyle name="Normal 12 2 6 3 2 3 2" xfId="44288" xr:uid="{00000000-0005-0000-0000-000012720000}"/>
    <cellStyle name="Normal 12 2 6 3 2 4" xfId="15209" xr:uid="{00000000-0005-0000-0000-000013720000}"/>
    <cellStyle name="Normal 12 2 6 3 2 4 2" xfId="44289" xr:uid="{00000000-0005-0000-0000-000014720000}"/>
    <cellStyle name="Normal 12 2 6 3 2 5" xfId="15210" xr:uid="{00000000-0005-0000-0000-000015720000}"/>
    <cellStyle name="Normal 12 2 6 3 2 5 2" xfId="44290" xr:uid="{00000000-0005-0000-0000-000016720000}"/>
    <cellStyle name="Normal 12 2 6 3 2 6" xfId="44285" xr:uid="{00000000-0005-0000-0000-000017720000}"/>
    <cellStyle name="Normal 12 2 6 3 3" xfId="15211" xr:uid="{00000000-0005-0000-0000-000018720000}"/>
    <cellStyle name="Normal 12 2 6 3 3 2" xfId="15212" xr:uid="{00000000-0005-0000-0000-000019720000}"/>
    <cellStyle name="Normal 12 2 6 3 3 2 2" xfId="44292" xr:uid="{00000000-0005-0000-0000-00001A720000}"/>
    <cellStyle name="Normal 12 2 6 3 3 3" xfId="44291" xr:uid="{00000000-0005-0000-0000-00001B720000}"/>
    <cellStyle name="Normal 12 2 6 3 4" xfId="15213" xr:uid="{00000000-0005-0000-0000-00001C720000}"/>
    <cellStyle name="Normal 12 2 6 3 4 2" xfId="44293" xr:uid="{00000000-0005-0000-0000-00001D720000}"/>
    <cellStyle name="Normal 12 2 6 3 5" xfId="15214" xr:uid="{00000000-0005-0000-0000-00001E720000}"/>
    <cellStyle name="Normal 12 2 6 3 5 2" xfId="44294" xr:uid="{00000000-0005-0000-0000-00001F720000}"/>
    <cellStyle name="Normal 12 2 6 3 6" xfId="15215" xr:uid="{00000000-0005-0000-0000-000020720000}"/>
    <cellStyle name="Normal 12 2 6 3 6 2" xfId="44295" xr:uid="{00000000-0005-0000-0000-000021720000}"/>
    <cellStyle name="Normal 12 2 6 3 7" xfId="44284" xr:uid="{00000000-0005-0000-0000-000022720000}"/>
    <cellStyle name="Normal 12 2 6 4" xfId="15216" xr:uid="{00000000-0005-0000-0000-000023720000}"/>
    <cellStyle name="Normal 12 2 6 4 2" xfId="15217" xr:uid="{00000000-0005-0000-0000-000024720000}"/>
    <cellStyle name="Normal 12 2 6 4 2 2" xfId="15218" xr:uid="{00000000-0005-0000-0000-000025720000}"/>
    <cellStyle name="Normal 12 2 6 4 2 2 2" xfId="44298" xr:uid="{00000000-0005-0000-0000-000026720000}"/>
    <cellStyle name="Normal 12 2 6 4 2 3" xfId="44297" xr:uid="{00000000-0005-0000-0000-000027720000}"/>
    <cellStyle name="Normal 12 2 6 4 3" xfId="15219" xr:uid="{00000000-0005-0000-0000-000028720000}"/>
    <cellStyle name="Normal 12 2 6 4 3 2" xfId="44299" xr:uid="{00000000-0005-0000-0000-000029720000}"/>
    <cellStyle name="Normal 12 2 6 4 4" xfId="15220" xr:uid="{00000000-0005-0000-0000-00002A720000}"/>
    <cellStyle name="Normal 12 2 6 4 4 2" xfId="44300" xr:uid="{00000000-0005-0000-0000-00002B720000}"/>
    <cellStyle name="Normal 12 2 6 4 5" xfId="15221" xr:uid="{00000000-0005-0000-0000-00002C720000}"/>
    <cellStyle name="Normal 12 2 6 4 5 2" xfId="44301" xr:uid="{00000000-0005-0000-0000-00002D720000}"/>
    <cellStyle name="Normal 12 2 6 4 6" xfId="44296" xr:uid="{00000000-0005-0000-0000-00002E720000}"/>
    <cellStyle name="Normal 12 2 6 5" xfId="15222" xr:uid="{00000000-0005-0000-0000-00002F720000}"/>
    <cellStyle name="Normal 12 2 6 5 2" xfId="15223" xr:uid="{00000000-0005-0000-0000-000030720000}"/>
    <cellStyle name="Normal 12 2 6 5 2 2" xfId="15224" xr:uid="{00000000-0005-0000-0000-000031720000}"/>
    <cellStyle name="Normal 12 2 6 5 2 2 2" xfId="44304" xr:uid="{00000000-0005-0000-0000-000032720000}"/>
    <cellStyle name="Normal 12 2 6 5 2 3" xfId="44303" xr:uid="{00000000-0005-0000-0000-000033720000}"/>
    <cellStyle name="Normal 12 2 6 5 3" xfId="15225" xr:uid="{00000000-0005-0000-0000-000034720000}"/>
    <cellStyle name="Normal 12 2 6 5 3 2" xfId="44305" xr:uid="{00000000-0005-0000-0000-000035720000}"/>
    <cellStyle name="Normal 12 2 6 5 4" xfId="15226" xr:uid="{00000000-0005-0000-0000-000036720000}"/>
    <cellStyle name="Normal 12 2 6 5 4 2" xfId="44306" xr:uid="{00000000-0005-0000-0000-000037720000}"/>
    <cellStyle name="Normal 12 2 6 5 5" xfId="15227" xr:uid="{00000000-0005-0000-0000-000038720000}"/>
    <cellStyle name="Normal 12 2 6 5 5 2" xfId="44307" xr:uid="{00000000-0005-0000-0000-000039720000}"/>
    <cellStyle name="Normal 12 2 6 5 6" xfId="44302" xr:uid="{00000000-0005-0000-0000-00003A720000}"/>
    <cellStyle name="Normal 12 2 6 6" xfId="15228" xr:uid="{00000000-0005-0000-0000-00003B720000}"/>
    <cellStyle name="Normal 12 2 6 6 2" xfId="15229" xr:uid="{00000000-0005-0000-0000-00003C720000}"/>
    <cellStyle name="Normal 12 2 6 6 2 2" xfId="15230" xr:uid="{00000000-0005-0000-0000-00003D720000}"/>
    <cellStyle name="Normal 12 2 6 6 2 2 2" xfId="44310" xr:uid="{00000000-0005-0000-0000-00003E720000}"/>
    <cellStyle name="Normal 12 2 6 6 2 3" xfId="44309" xr:uid="{00000000-0005-0000-0000-00003F720000}"/>
    <cellStyle name="Normal 12 2 6 6 3" xfId="15231" xr:uid="{00000000-0005-0000-0000-000040720000}"/>
    <cellStyle name="Normal 12 2 6 6 3 2" xfId="44311" xr:uid="{00000000-0005-0000-0000-000041720000}"/>
    <cellStyle name="Normal 12 2 6 6 4" xfId="15232" xr:uid="{00000000-0005-0000-0000-000042720000}"/>
    <cellStyle name="Normal 12 2 6 6 4 2" xfId="44312" xr:uid="{00000000-0005-0000-0000-000043720000}"/>
    <cellStyle name="Normal 12 2 6 6 5" xfId="44308" xr:uid="{00000000-0005-0000-0000-000044720000}"/>
    <cellStyle name="Normal 12 2 6 7" xfId="15233" xr:uid="{00000000-0005-0000-0000-000045720000}"/>
    <cellStyle name="Normal 12 2 6 7 2" xfId="15234" xr:uid="{00000000-0005-0000-0000-000046720000}"/>
    <cellStyle name="Normal 12 2 6 7 2 2" xfId="44314" xr:uid="{00000000-0005-0000-0000-000047720000}"/>
    <cellStyle name="Normal 12 2 6 7 3" xfId="15235" xr:uid="{00000000-0005-0000-0000-000048720000}"/>
    <cellStyle name="Normal 12 2 6 7 3 2" xfId="44315" xr:uid="{00000000-0005-0000-0000-000049720000}"/>
    <cellStyle name="Normal 12 2 6 7 4" xfId="44313" xr:uid="{00000000-0005-0000-0000-00004A720000}"/>
    <cellStyle name="Normal 12 2 6 8" xfId="15236" xr:uid="{00000000-0005-0000-0000-00004B720000}"/>
    <cellStyle name="Normal 12 2 6 8 2" xfId="44316" xr:uid="{00000000-0005-0000-0000-00004C720000}"/>
    <cellStyle name="Normal 12 2 6 9" xfId="15237" xr:uid="{00000000-0005-0000-0000-00004D720000}"/>
    <cellStyle name="Normal 12 2 6 9 2" xfId="44317" xr:uid="{00000000-0005-0000-0000-00004E720000}"/>
    <cellStyle name="Normal 12 2 7" xfId="15238" xr:uid="{00000000-0005-0000-0000-00004F720000}"/>
    <cellStyle name="Normal 12 2 7 2" xfId="15239" xr:uid="{00000000-0005-0000-0000-000050720000}"/>
    <cellStyle name="Normal 12 2 7 2 2" xfId="15240" xr:uid="{00000000-0005-0000-0000-000051720000}"/>
    <cellStyle name="Normal 12 2 7 2 2 2" xfId="15241" xr:uid="{00000000-0005-0000-0000-000052720000}"/>
    <cellStyle name="Normal 12 2 7 2 2 2 2" xfId="44321" xr:uid="{00000000-0005-0000-0000-000053720000}"/>
    <cellStyle name="Normal 12 2 7 2 2 3" xfId="44320" xr:uid="{00000000-0005-0000-0000-000054720000}"/>
    <cellStyle name="Normal 12 2 7 2 3" xfId="15242" xr:uid="{00000000-0005-0000-0000-000055720000}"/>
    <cellStyle name="Normal 12 2 7 2 3 2" xfId="44322" xr:uid="{00000000-0005-0000-0000-000056720000}"/>
    <cellStyle name="Normal 12 2 7 2 4" xfId="15243" xr:uid="{00000000-0005-0000-0000-000057720000}"/>
    <cellStyle name="Normal 12 2 7 2 4 2" xfId="44323" xr:uid="{00000000-0005-0000-0000-000058720000}"/>
    <cellStyle name="Normal 12 2 7 2 5" xfId="15244" xr:uid="{00000000-0005-0000-0000-000059720000}"/>
    <cellStyle name="Normal 12 2 7 2 5 2" xfId="44324" xr:uid="{00000000-0005-0000-0000-00005A720000}"/>
    <cellStyle name="Normal 12 2 7 2 6" xfId="44319" xr:uid="{00000000-0005-0000-0000-00005B720000}"/>
    <cellStyle name="Normal 12 2 7 3" xfId="15245" xr:uid="{00000000-0005-0000-0000-00005C720000}"/>
    <cellStyle name="Normal 12 2 7 3 2" xfId="15246" xr:uid="{00000000-0005-0000-0000-00005D720000}"/>
    <cellStyle name="Normal 12 2 7 3 2 2" xfId="15247" xr:uid="{00000000-0005-0000-0000-00005E720000}"/>
    <cellStyle name="Normal 12 2 7 3 2 2 2" xfId="44327" xr:uid="{00000000-0005-0000-0000-00005F720000}"/>
    <cellStyle name="Normal 12 2 7 3 2 3" xfId="44326" xr:uid="{00000000-0005-0000-0000-000060720000}"/>
    <cellStyle name="Normal 12 2 7 3 3" xfId="15248" xr:uid="{00000000-0005-0000-0000-000061720000}"/>
    <cellStyle name="Normal 12 2 7 3 3 2" xfId="44328" xr:uid="{00000000-0005-0000-0000-000062720000}"/>
    <cellStyle name="Normal 12 2 7 3 4" xfId="15249" xr:uid="{00000000-0005-0000-0000-000063720000}"/>
    <cellStyle name="Normal 12 2 7 3 4 2" xfId="44329" xr:uid="{00000000-0005-0000-0000-000064720000}"/>
    <cellStyle name="Normal 12 2 7 3 5" xfId="15250" xr:uid="{00000000-0005-0000-0000-000065720000}"/>
    <cellStyle name="Normal 12 2 7 3 5 2" xfId="44330" xr:uid="{00000000-0005-0000-0000-000066720000}"/>
    <cellStyle name="Normal 12 2 7 3 6" xfId="44325" xr:uid="{00000000-0005-0000-0000-000067720000}"/>
    <cellStyle name="Normal 12 2 7 4" xfId="15251" xr:uid="{00000000-0005-0000-0000-000068720000}"/>
    <cellStyle name="Normal 12 2 7 4 2" xfId="15252" xr:uid="{00000000-0005-0000-0000-000069720000}"/>
    <cellStyle name="Normal 12 2 7 4 2 2" xfId="44332" xr:uid="{00000000-0005-0000-0000-00006A720000}"/>
    <cellStyle name="Normal 12 2 7 4 3" xfId="44331" xr:uid="{00000000-0005-0000-0000-00006B720000}"/>
    <cellStyle name="Normal 12 2 7 5" xfId="15253" xr:uid="{00000000-0005-0000-0000-00006C720000}"/>
    <cellStyle name="Normal 12 2 7 5 2" xfId="44333" xr:uid="{00000000-0005-0000-0000-00006D720000}"/>
    <cellStyle name="Normal 12 2 7 6" xfId="15254" xr:uid="{00000000-0005-0000-0000-00006E720000}"/>
    <cellStyle name="Normal 12 2 7 6 2" xfId="44334" xr:uid="{00000000-0005-0000-0000-00006F720000}"/>
    <cellStyle name="Normal 12 2 7 7" xfId="15255" xr:uid="{00000000-0005-0000-0000-000070720000}"/>
    <cellStyle name="Normal 12 2 7 7 2" xfId="44335" xr:uid="{00000000-0005-0000-0000-000071720000}"/>
    <cellStyle name="Normal 12 2 7 8" xfId="44318" xr:uid="{00000000-0005-0000-0000-000072720000}"/>
    <cellStyle name="Normal 12 2 8" xfId="15256" xr:uid="{00000000-0005-0000-0000-000073720000}"/>
    <cellStyle name="Normal 12 2 8 2" xfId="15257" xr:uid="{00000000-0005-0000-0000-000074720000}"/>
    <cellStyle name="Normal 12 2 8 2 2" xfId="15258" xr:uid="{00000000-0005-0000-0000-000075720000}"/>
    <cellStyle name="Normal 12 2 8 2 2 2" xfId="15259" xr:uid="{00000000-0005-0000-0000-000076720000}"/>
    <cellStyle name="Normal 12 2 8 2 2 2 2" xfId="44339" xr:uid="{00000000-0005-0000-0000-000077720000}"/>
    <cellStyle name="Normal 12 2 8 2 2 3" xfId="44338" xr:uid="{00000000-0005-0000-0000-000078720000}"/>
    <cellStyle name="Normal 12 2 8 2 3" xfId="15260" xr:uid="{00000000-0005-0000-0000-000079720000}"/>
    <cellStyle name="Normal 12 2 8 2 3 2" xfId="44340" xr:uid="{00000000-0005-0000-0000-00007A720000}"/>
    <cellStyle name="Normal 12 2 8 2 4" xfId="15261" xr:uid="{00000000-0005-0000-0000-00007B720000}"/>
    <cellStyle name="Normal 12 2 8 2 4 2" xfId="44341" xr:uid="{00000000-0005-0000-0000-00007C720000}"/>
    <cellStyle name="Normal 12 2 8 2 5" xfId="15262" xr:uid="{00000000-0005-0000-0000-00007D720000}"/>
    <cellStyle name="Normal 12 2 8 2 5 2" xfId="44342" xr:uid="{00000000-0005-0000-0000-00007E720000}"/>
    <cellStyle name="Normal 12 2 8 2 6" xfId="44337" xr:uid="{00000000-0005-0000-0000-00007F720000}"/>
    <cellStyle name="Normal 12 2 8 3" xfId="15263" xr:uid="{00000000-0005-0000-0000-000080720000}"/>
    <cellStyle name="Normal 12 2 8 3 2" xfId="15264" xr:uid="{00000000-0005-0000-0000-000081720000}"/>
    <cellStyle name="Normal 12 2 8 3 2 2" xfId="44344" xr:uid="{00000000-0005-0000-0000-000082720000}"/>
    <cellStyle name="Normal 12 2 8 3 3" xfId="44343" xr:uid="{00000000-0005-0000-0000-000083720000}"/>
    <cellStyle name="Normal 12 2 8 4" xfId="15265" xr:uid="{00000000-0005-0000-0000-000084720000}"/>
    <cellStyle name="Normal 12 2 8 4 2" xfId="44345" xr:uid="{00000000-0005-0000-0000-000085720000}"/>
    <cellStyle name="Normal 12 2 8 5" xfId="15266" xr:uid="{00000000-0005-0000-0000-000086720000}"/>
    <cellStyle name="Normal 12 2 8 5 2" xfId="44346" xr:uid="{00000000-0005-0000-0000-000087720000}"/>
    <cellStyle name="Normal 12 2 8 6" xfId="15267" xr:uid="{00000000-0005-0000-0000-000088720000}"/>
    <cellStyle name="Normal 12 2 8 6 2" xfId="44347" xr:uid="{00000000-0005-0000-0000-000089720000}"/>
    <cellStyle name="Normal 12 2 8 7" xfId="44336" xr:uid="{00000000-0005-0000-0000-00008A720000}"/>
    <cellStyle name="Normal 12 2 9" xfId="15268" xr:uid="{00000000-0005-0000-0000-00008B720000}"/>
    <cellStyle name="Normal 12 2 9 2" xfId="15269" xr:uid="{00000000-0005-0000-0000-00008C720000}"/>
    <cellStyle name="Normal 12 2 9 2 2" xfId="15270" xr:uid="{00000000-0005-0000-0000-00008D720000}"/>
    <cellStyle name="Normal 12 2 9 2 2 2" xfId="44350" xr:uid="{00000000-0005-0000-0000-00008E720000}"/>
    <cellStyle name="Normal 12 2 9 2 3" xfId="44349" xr:uid="{00000000-0005-0000-0000-00008F720000}"/>
    <cellStyle name="Normal 12 2 9 3" xfId="15271" xr:uid="{00000000-0005-0000-0000-000090720000}"/>
    <cellStyle name="Normal 12 2 9 3 2" xfId="44351" xr:uid="{00000000-0005-0000-0000-000091720000}"/>
    <cellStyle name="Normal 12 2 9 4" xfId="15272" xr:uid="{00000000-0005-0000-0000-000092720000}"/>
    <cellStyle name="Normal 12 2 9 4 2" xfId="44352" xr:uid="{00000000-0005-0000-0000-000093720000}"/>
    <cellStyle name="Normal 12 2 9 5" xfId="15273" xr:uid="{00000000-0005-0000-0000-000094720000}"/>
    <cellStyle name="Normal 12 2 9 5 2" xfId="44353" xr:uid="{00000000-0005-0000-0000-000095720000}"/>
    <cellStyle name="Normal 12 2 9 6" xfId="44348" xr:uid="{00000000-0005-0000-0000-000096720000}"/>
    <cellStyle name="Normal 12 3" xfId="208" xr:uid="{00000000-0005-0000-0000-000097720000}"/>
    <cellStyle name="Normal 12 3 10" xfId="15274" xr:uid="{00000000-0005-0000-0000-000098720000}"/>
    <cellStyle name="Normal 12 3 10 2" xfId="15275" xr:uid="{00000000-0005-0000-0000-000099720000}"/>
    <cellStyle name="Normal 12 3 10 2 2" xfId="15276" xr:uid="{00000000-0005-0000-0000-00009A720000}"/>
    <cellStyle name="Normal 12 3 10 2 2 2" xfId="44356" xr:uid="{00000000-0005-0000-0000-00009B720000}"/>
    <cellStyle name="Normal 12 3 10 2 3" xfId="44355" xr:uid="{00000000-0005-0000-0000-00009C720000}"/>
    <cellStyle name="Normal 12 3 10 3" xfId="15277" xr:uid="{00000000-0005-0000-0000-00009D720000}"/>
    <cellStyle name="Normal 12 3 10 3 2" xfId="44357" xr:uid="{00000000-0005-0000-0000-00009E720000}"/>
    <cellStyle name="Normal 12 3 10 4" xfId="15278" xr:uid="{00000000-0005-0000-0000-00009F720000}"/>
    <cellStyle name="Normal 12 3 10 4 2" xfId="44358" xr:uid="{00000000-0005-0000-0000-0000A0720000}"/>
    <cellStyle name="Normal 12 3 10 5" xfId="44354" xr:uid="{00000000-0005-0000-0000-0000A1720000}"/>
    <cellStyle name="Normal 12 3 11" xfId="15279" xr:uid="{00000000-0005-0000-0000-0000A2720000}"/>
    <cellStyle name="Normal 12 3 11 2" xfId="15280" xr:uid="{00000000-0005-0000-0000-0000A3720000}"/>
    <cellStyle name="Normal 12 3 11 2 2" xfId="44360" xr:uid="{00000000-0005-0000-0000-0000A4720000}"/>
    <cellStyle name="Normal 12 3 11 3" xfId="15281" xr:uid="{00000000-0005-0000-0000-0000A5720000}"/>
    <cellStyle name="Normal 12 3 11 3 2" xfId="44361" xr:uid="{00000000-0005-0000-0000-0000A6720000}"/>
    <cellStyle name="Normal 12 3 11 4" xfId="44359" xr:uid="{00000000-0005-0000-0000-0000A7720000}"/>
    <cellStyle name="Normal 12 3 12" xfId="15282" xr:uid="{00000000-0005-0000-0000-0000A8720000}"/>
    <cellStyle name="Normal 12 3 12 2" xfId="44362" xr:uid="{00000000-0005-0000-0000-0000A9720000}"/>
    <cellStyle name="Normal 12 3 13" xfId="15283" xr:uid="{00000000-0005-0000-0000-0000AA720000}"/>
    <cellStyle name="Normal 12 3 13 2" xfId="44363" xr:uid="{00000000-0005-0000-0000-0000AB720000}"/>
    <cellStyle name="Normal 12 3 14" xfId="15284" xr:uid="{00000000-0005-0000-0000-0000AC720000}"/>
    <cellStyle name="Normal 12 3 14 2" xfId="44364" xr:uid="{00000000-0005-0000-0000-0000AD720000}"/>
    <cellStyle name="Normal 12 3 2" xfId="209" xr:uid="{00000000-0005-0000-0000-0000AE720000}"/>
    <cellStyle name="Normal 12 3 2 10" xfId="15285" xr:uid="{00000000-0005-0000-0000-0000AF720000}"/>
    <cellStyle name="Normal 12 3 2 10 2" xfId="15286" xr:uid="{00000000-0005-0000-0000-0000B0720000}"/>
    <cellStyle name="Normal 12 3 2 10 2 2" xfId="44366" xr:uid="{00000000-0005-0000-0000-0000B1720000}"/>
    <cellStyle name="Normal 12 3 2 10 3" xfId="15287" xr:uid="{00000000-0005-0000-0000-0000B2720000}"/>
    <cellStyle name="Normal 12 3 2 10 3 2" xfId="44367" xr:uid="{00000000-0005-0000-0000-0000B3720000}"/>
    <cellStyle name="Normal 12 3 2 10 4" xfId="44365" xr:uid="{00000000-0005-0000-0000-0000B4720000}"/>
    <cellStyle name="Normal 12 3 2 11" xfId="15288" xr:uid="{00000000-0005-0000-0000-0000B5720000}"/>
    <cellStyle name="Normal 12 3 2 11 2" xfId="44368" xr:uid="{00000000-0005-0000-0000-0000B6720000}"/>
    <cellStyle name="Normal 12 3 2 12" xfId="15289" xr:uid="{00000000-0005-0000-0000-0000B7720000}"/>
    <cellStyle name="Normal 12 3 2 12 2" xfId="44369" xr:uid="{00000000-0005-0000-0000-0000B8720000}"/>
    <cellStyle name="Normal 12 3 2 13" xfId="15290" xr:uid="{00000000-0005-0000-0000-0000B9720000}"/>
    <cellStyle name="Normal 12 3 2 13 2" xfId="44370" xr:uid="{00000000-0005-0000-0000-0000BA720000}"/>
    <cellStyle name="Normal 12 3 2 2" xfId="15291" xr:uid="{00000000-0005-0000-0000-0000BB720000}"/>
    <cellStyle name="Normal 12 3 2 2 10" xfId="15292" xr:uid="{00000000-0005-0000-0000-0000BC720000}"/>
    <cellStyle name="Normal 12 3 2 2 10 2" xfId="44372" xr:uid="{00000000-0005-0000-0000-0000BD720000}"/>
    <cellStyle name="Normal 12 3 2 2 11" xfId="15293" xr:uid="{00000000-0005-0000-0000-0000BE720000}"/>
    <cellStyle name="Normal 12 3 2 2 11 2" xfId="44373" xr:uid="{00000000-0005-0000-0000-0000BF720000}"/>
    <cellStyle name="Normal 12 3 2 2 12" xfId="15294" xr:uid="{00000000-0005-0000-0000-0000C0720000}"/>
    <cellStyle name="Normal 12 3 2 2 12 2" xfId="44374" xr:uid="{00000000-0005-0000-0000-0000C1720000}"/>
    <cellStyle name="Normal 12 3 2 2 13" xfId="44371" xr:uid="{00000000-0005-0000-0000-0000C2720000}"/>
    <cellStyle name="Normal 12 3 2 2 2" xfId="15295" xr:uid="{00000000-0005-0000-0000-0000C3720000}"/>
    <cellStyle name="Normal 12 3 2 2 2 10" xfId="15296" xr:uid="{00000000-0005-0000-0000-0000C4720000}"/>
    <cellStyle name="Normal 12 3 2 2 2 10 2" xfId="44376" xr:uid="{00000000-0005-0000-0000-0000C5720000}"/>
    <cellStyle name="Normal 12 3 2 2 2 11" xfId="15297" xr:uid="{00000000-0005-0000-0000-0000C6720000}"/>
    <cellStyle name="Normal 12 3 2 2 2 11 2" xfId="44377" xr:uid="{00000000-0005-0000-0000-0000C7720000}"/>
    <cellStyle name="Normal 12 3 2 2 2 12" xfId="44375" xr:uid="{00000000-0005-0000-0000-0000C8720000}"/>
    <cellStyle name="Normal 12 3 2 2 2 2" xfId="15298" xr:uid="{00000000-0005-0000-0000-0000C9720000}"/>
    <cellStyle name="Normal 12 3 2 2 2 2 10" xfId="15299" xr:uid="{00000000-0005-0000-0000-0000CA720000}"/>
    <cellStyle name="Normal 12 3 2 2 2 2 10 2" xfId="44379" xr:uid="{00000000-0005-0000-0000-0000CB720000}"/>
    <cellStyle name="Normal 12 3 2 2 2 2 11" xfId="44378" xr:uid="{00000000-0005-0000-0000-0000CC720000}"/>
    <cellStyle name="Normal 12 3 2 2 2 2 2" xfId="15300" xr:uid="{00000000-0005-0000-0000-0000CD720000}"/>
    <cellStyle name="Normal 12 3 2 2 2 2 2 2" xfId="15301" xr:uid="{00000000-0005-0000-0000-0000CE720000}"/>
    <cellStyle name="Normal 12 3 2 2 2 2 2 2 2" xfId="15302" xr:uid="{00000000-0005-0000-0000-0000CF720000}"/>
    <cellStyle name="Normal 12 3 2 2 2 2 2 2 2 2" xfId="15303" xr:uid="{00000000-0005-0000-0000-0000D0720000}"/>
    <cellStyle name="Normal 12 3 2 2 2 2 2 2 2 2 2" xfId="44383" xr:uid="{00000000-0005-0000-0000-0000D1720000}"/>
    <cellStyle name="Normal 12 3 2 2 2 2 2 2 2 3" xfId="44382" xr:uid="{00000000-0005-0000-0000-0000D2720000}"/>
    <cellStyle name="Normal 12 3 2 2 2 2 2 2 3" xfId="15304" xr:uid="{00000000-0005-0000-0000-0000D3720000}"/>
    <cellStyle name="Normal 12 3 2 2 2 2 2 2 3 2" xfId="44384" xr:uid="{00000000-0005-0000-0000-0000D4720000}"/>
    <cellStyle name="Normal 12 3 2 2 2 2 2 2 4" xfId="15305" xr:uid="{00000000-0005-0000-0000-0000D5720000}"/>
    <cellStyle name="Normal 12 3 2 2 2 2 2 2 4 2" xfId="44385" xr:uid="{00000000-0005-0000-0000-0000D6720000}"/>
    <cellStyle name="Normal 12 3 2 2 2 2 2 2 5" xfId="15306" xr:uid="{00000000-0005-0000-0000-0000D7720000}"/>
    <cellStyle name="Normal 12 3 2 2 2 2 2 2 5 2" xfId="44386" xr:uid="{00000000-0005-0000-0000-0000D8720000}"/>
    <cellStyle name="Normal 12 3 2 2 2 2 2 2 6" xfId="44381" xr:uid="{00000000-0005-0000-0000-0000D9720000}"/>
    <cellStyle name="Normal 12 3 2 2 2 2 2 3" xfId="15307" xr:uid="{00000000-0005-0000-0000-0000DA720000}"/>
    <cellStyle name="Normal 12 3 2 2 2 2 2 3 2" xfId="15308" xr:uid="{00000000-0005-0000-0000-0000DB720000}"/>
    <cellStyle name="Normal 12 3 2 2 2 2 2 3 2 2" xfId="44388" xr:uid="{00000000-0005-0000-0000-0000DC720000}"/>
    <cellStyle name="Normal 12 3 2 2 2 2 2 3 3" xfId="44387" xr:uid="{00000000-0005-0000-0000-0000DD720000}"/>
    <cellStyle name="Normal 12 3 2 2 2 2 2 4" xfId="15309" xr:uid="{00000000-0005-0000-0000-0000DE720000}"/>
    <cellStyle name="Normal 12 3 2 2 2 2 2 4 2" xfId="44389" xr:uid="{00000000-0005-0000-0000-0000DF720000}"/>
    <cellStyle name="Normal 12 3 2 2 2 2 2 5" xfId="15310" xr:uid="{00000000-0005-0000-0000-0000E0720000}"/>
    <cellStyle name="Normal 12 3 2 2 2 2 2 5 2" xfId="44390" xr:uid="{00000000-0005-0000-0000-0000E1720000}"/>
    <cellStyle name="Normal 12 3 2 2 2 2 2 6" xfId="15311" xr:uid="{00000000-0005-0000-0000-0000E2720000}"/>
    <cellStyle name="Normal 12 3 2 2 2 2 2 6 2" xfId="44391" xr:uid="{00000000-0005-0000-0000-0000E3720000}"/>
    <cellStyle name="Normal 12 3 2 2 2 2 2 7" xfId="44380" xr:uid="{00000000-0005-0000-0000-0000E4720000}"/>
    <cellStyle name="Normal 12 3 2 2 2 2 3" xfId="15312" xr:uid="{00000000-0005-0000-0000-0000E5720000}"/>
    <cellStyle name="Normal 12 3 2 2 2 2 3 2" xfId="15313" xr:uid="{00000000-0005-0000-0000-0000E6720000}"/>
    <cellStyle name="Normal 12 3 2 2 2 2 3 2 2" xfId="15314" xr:uid="{00000000-0005-0000-0000-0000E7720000}"/>
    <cellStyle name="Normal 12 3 2 2 2 2 3 2 2 2" xfId="15315" xr:uid="{00000000-0005-0000-0000-0000E8720000}"/>
    <cellStyle name="Normal 12 3 2 2 2 2 3 2 2 2 2" xfId="44395" xr:uid="{00000000-0005-0000-0000-0000E9720000}"/>
    <cellStyle name="Normal 12 3 2 2 2 2 3 2 2 3" xfId="44394" xr:uid="{00000000-0005-0000-0000-0000EA720000}"/>
    <cellStyle name="Normal 12 3 2 2 2 2 3 2 3" xfId="15316" xr:uid="{00000000-0005-0000-0000-0000EB720000}"/>
    <cellStyle name="Normal 12 3 2 2 2 2 3 2 3 2" xfId="44396" xr:uid="{00000000-0005-0000-0000-0000EC720000}"/>
    <cellStyle name="Normal 12 3 2 2 2 2 3 2 4" xfId="15317" xr:uid="{00000000-0005-0000-0000-0000ED720000}"/>
    <cellStyle name="Normal 12 3 2 2 2 2 3 2 4 2" xfId="44397" xr:uid="{00000000-0005-0000-0000-0000EE720000}"/>
    <cellStyle name="Normal 12 3 2 2 2 2 3 2 5" xfId="15318" xr:uid="{00000000-0005-0000-0000-0000EF720000}"/>
    <cellStyle name="Normal 12 3 2 2 2 2 3 2 5 2" xfId="44398" xr:uid="{00000000-0005-0000-0000-0000F0720000}"/>
    <cellStyle name="Normal 12 3 2 2 2 2 3 2 6" xfId="44393" xr:uid="{00000000-0005-0000-0000-0000F1720000}"/>
    <cellStyle name="Normal 12 3 2 2 2 2 3 3" xfId="15319" xr:uid="{00000000-0005-0000-0000-0000F2720000}"/>
    <cellStyle name="Normal 12 3 2 2 2 2 3 3 2" xfId="15320" xr:uid="{00000000-0005-0000-0000-0000F3720000}"/>
    <cellStyle name="Normal 12 3 2 2 2 2 3 3 2 2" xfId="44400" xr:uid="{00000000-0005-0000-0000-0000F4720000}"/>
    <cellStyle name="Normal 12 3 2 2 2 2 3 3 3" xfId="44399" xr:uid="{00000000-0005-0000-0000-0000F5720000}"/>
    <cellStyle name="Normal 12 3 2 2 2 2 3 4" xfId="15321" xr:uid="{00000000-0005-0000-0000-0000F6720000}"/>
    <cellStyle name="Normal 12 3 2 2 2 2 3 4 2" xfId="44401" xr:uid="{00000000-0005-0000-0000-0000F7720000}"/>
    <cellStyle name="Normal 12 3 2 2 2 2 3 5" xfId="15322" xr:uid="{00000000-0005-0000-0000-0000F8720000}"/>
    <cellStyle name="Normal 12 3 2 2 2 2 3 5 2" xfId="44402" xr:uid="{00000000-0005-0000-0000-0000F9720000}"/>
    <cellStyle name="Normal 12 3 2 2 2 2 3 6" xfId="15323" xr:uid="{00000000-0005-0000-0000-0000FA720000}"/>
    <cellStyle name="Normal 12 3 2 2 2 2 3 6 2" xfId="44403" xr:uid="{00000000-0005-0000-0000-0000FB720000}"/>
    <cellStyle name="Normal 12 3 2 2 2 2 3 7" xfId="44392" xr:uid="{00000000-0005-0000-0000-0000FC720000}"/>
    <cellStyle name="Normal 12 3 2 2 2 2 4" xfId="15324" xr:uid="{00000000-0005-0000-0000-0000FD720000}"/>
    <cellStyle name="Normal 12 3 2 2 2 2 4 2" xfId="15325" xr:uid="{00000000-0005-0000-0000-0000FE720000}"/>
    <cellStyle name="Normal 12 3 2 2 2 2 4 2 2" xfId="15326" xr:uid="{00000000-0005-0000-0000-0000FF720000}"/>
    <cellStyle name="Normal 12 3 2 2 2 2 4 2 2 2" xfId="44406" xr:uid="{00000000-0005-0000-0000-000000730000}"/>
    <cellStyle name="Normal 12 3 2 2 2 2 4 2 3" xfId="44405" xr:uid="{00000000-0005-0000-0000-000001730000}"/>
    <cellStyle name="Normal 12 3 2 2 2 2 4 3" xfId="15327" xr:uid="{00000000-0005-0000-0000-000002730000}"/>
    <cellStyle name="Normal 12 3 2 2 2 2 4 3 2" xfId="44407" xr:uid="{00000000-0005-0000-0000-000003730000}"/>
    <cellStyle name="Normal 12 3 2 2 2 2 4 4" xfId="15328" xr:uid="{00000000-0005-0000-0000-000004730000}"/>
    <cellStyle name="Normal 12 3 2 2 2 2 4 4 2" xfId="44408" xr:uid="{00000000-0005-0000-0000-000005730000}"/>
    <cellStyle name="Normal 12 3 2 2 2 2 4 5" xfId="15329" xr:uid="{00000000-0005-0000-0000-000006730000}"/>
    <cellStyle name="Normal 12 3 2 2 2 2 4 5 2" xfId="44409" xr:uid="{00000000-0005-0000-0000-000007730000}"/>
    <cellStyle name="Normal 12 3 2 2 2 2 4 6" xfId="44404" xr:uid="{00000000-0005-0000-0000-000008730000}"/>
    <cellStyle name="Normal 12 3 2 2 2 2 5" xfId="15330" xr:uid="{00000000-0005-0000-0000-000009730000}"/>
    <cellStyle name="Normal 12 3 2 2 2 2 5 2" xfId="15331" xr:uid="{00000000-0005-0000-0000-00000A730000}"/>
    <cellStyle name="Normal 12 3 2 2 2 2 5 2 2" xfId="15332" xr:uid="{00000000-0005-0000-0000-00000B730000}"/>
    <cellStyle name="Normal 12 3 2 2 2 2 5 2 2 2" xfId="44412" xr:uid="{00000000-0005-0000-0000-00000C730000}"/>
    <cellStyle name="Normal 12 3 2 2 2 2 5 2 3" xfId="44411" xr:uid="{00000000-0005-0000-0000-00000D730000}"/>
    <cellStyle name="Normal 12 3 2 2 2 2 5 3" xfId="15333" xr:uid="{00000000-0005-0000-0000-00000E730000}"/>
    <cellStyle name="Normal 12 3 2 2 2 2 5 3 2" xfId="44413" xr:uid="{00000000-0005-0000-0000-00000F730000}"/>
    <cellStyle name="Normal 12 3 2 2 2 2 5 4" xfId="15334" xr:uid="{00000000-0005-0000-0000-000010730000}"/>
    <cellStyle name="Normal 12 3 2 2 2 2 5 4 2" xfId="44414" xr:uid="{00000000-0005-0000-0000-000011730000}"/>
    <cellStyle name="Normal 12 3 2 2 2 2 5 5" xfId="15335" xr:uid="{00000000-0005-0000-0000-000012730000}"/>
    <cellStyle name="Normal 12 3 2 2 2 2 5 5 2" xfId="44415" xr:uid="{00000000-0005-0000-0000-000013730000}"/>
    <cellStyle name="Normal 12 3 2 2 2 2 5 6" xfId="44410" xr:uid="{00000000-0005-0000-0000-000014730000}"/>
    <cellStyle name="Normal 12 3 2 2 2 2 6" xfId="15336" xr:uid="{00000000-0005-0000-0000-000015730000}"/>
    <cellStyle name="Normal 12 3 2 2 2 2 6 2" xfId="15337" xr:uid="{00000000-0005-0000-0000-000016730000}"/>
    <cellStyle name="Normal 12 3 2 2 2 2 6 2 2" xfId="15338" xr:uid="{00000000-0005-0000-0000-000017730000}"/>
    <cellStyle name="Normal 12 3 2 2 2 2 6 2 2 2" xfId="44418" xr:uid="{00000000-0005-0000-0000-000018730000}"/>
    <cellStyle name="Normal 12 3 2 2 2 2 6 2 3" xfId="44417" xr:uid="{00000000-0005-0000-0000-000019730000}"/>
    <cellStyle name="Normal 12 3 2 2 2 2 6 3" xfId="15339" xr:uid="{00000000-0005-0000-0000-00001A730000}"/>
    <cellStyle name="Normal 12 3 2 2 2 2 6 3 2" xfId="44419" xr:uid="{00000000-0005-0000-0000-00001B730000}"/>
    <cellStyle name="Normal 12 3 2 2 2 2 6 4" xfId="15340" xr:uid="{00000000-0005-0000-0000-00001C730000}"/>
    <cellStyle name="Normal 12 3 2 2 2 2 6 4 2" xfId="44420" xr:uid="{00000000-0005-0000-0000-00001D730000}"/>
    <cellStyle name="Normal 12 3 2 2 2 2 6 5" xfId="44416" xr:uid="{00000000-0005-0000-0000-00001E730000}"/>
    <cellStyle name="Normal 12 3 2 2 2 2 7" xfId="15341" xr:uid="{00000000-0005-0000-0000-00001F730000}"/>
    <cellStyle name="Normal 12 3 2 2 2 2 7 2" xfId="15342" xr:uid="{00000000-0005-0000-0000-000020730000}"/>
    <cellStyle name="Normal 12 3 2 2 2 2 7 2 2" xfId="44422" xr:uid="{00000000-0005-0000-0000-000021730000}"/>
    <cellStyle name="Normal 12 3 2 2 2 2 7 3" xfId="15343" xr:uid="{00000000-0005-0000-0000-000022730000}"/>
    <cellStyle name="Normal 12 3 2 2 2 2 7 3 2" xfId="44423" xr:uid="{00000000-0005-0000-0000-000023730000}"/>
    <cellStyle name="Normal 12 3 2 2 2 2 7 4" xfId="44421" xr:uid="{00000000-0005-0000-0000-000024730000}"/>
    <cellStyle name="Normal 12 3 2 2 2 2 8" xfId="15344" xr:uid="{00000000-0005-0000-0000-000025730000}"/>
    <cellStyle name="Normal 12 3 2 2 2 2 8 2" xfId="44424" xr:uid="{00000000-0005-0000-0000-000026730000}"/>
    <cellStyle name="Normal 12 3 2 2 2 2 9" xfId="15345" xr:uid="{00000000-0005-0000-0000-000027730000}"/>
    <cellStyle name="Normal 12 3 2 2 2 2 9 2" xfId="44425" xr:uid="{00000000-0005-0000-0000-000028730000}"/>
    <cellStyle name="Normal 12 3 2 2 2 3" xfId="15346" xr:uid="{00000000-0005-0000-0000-000029730000}"/>
    <cellStyle name="Normal 12 3 2 2 2 3 2" xfId="15347" xr:uid="{00000000-0005-0000-0000-00002A730000}"/>
    <cellStyle name="Normal 12 3 2 2 2 3 2 2" xfId="15348" xr:uid="{00000000-0005-0000-0000-00002B730000}"/>
    <cellStyle name="Normal 12 3 2 2 2 3 2 2 2" xfId="15349" xr:uid="{00000000-0005-0000-0000-00002C730000}"/>
    <cellStyle name="Normal 12 3 2 2 2 3 2 2 2 2" xfId="44429" xr:uid="{00000000-0005-0000-0000-00002D730000}"/>
    <cellStyle name="Normal 12 3 2 2 2 3 2 2 3" xfId="44428" xr:uid="{00000000-0005-0000-0000-00002E730000}"/>
    <cellStyle name="Normal 12 3 2 2 2 3 2 3" xfId="15350" xr:uid="{00000000-0005-0000-0000-00002F730000}"/>
    <cellStyle name="Normal 12 3 2 2 2 3 2 3 2" xfId="44430" xr:uid="{00000000-0005-0000-0000-000030730000}"/>
    <cellStyle name="Normal 12 3 2 2 2 3 2 4" xfId="15351" xr:uid="{00000000-0005-0000-0000-000031730000}"/>
    <cellStyle name="Normal 12 3 2 2 2 3 2 4 2" xfId="44431" xr:uid="{00000000-0005-0000-0000-000032730000}"/>
    <cellStyle name="Normal 12 3 2 2 2 3 2 5" xfId="15352" xr:uid="{00000000-0005-0000-0000-000033730000}"/>
    <cellStyle name="Normal 12 3 2 2 2 3 2 5 2" xfId="44432" xr:uid="{00000000-0005-0000-0000-000034730000}"/>
    <cellStyle name="Normal 12 3 2 2 2 3 2 6" xfId="44427" xr:uid="{00000000-0005-0000-0000-000035730000}"/>
    <cellStyle name="Normal 12 3 2 2 2 3 3" xfId="15353" xr:uid="{00000000-0005-0000-0000-000036730000}"/>
    <cellStyle name="Normal 12 3 2 2 2 3 3 2" xfId="15354" xr:uid="{00000000-0005-0000-0000-000037730000}"/>
    <cellStyle name="Normal 12 3 2 2 2 3 3 2 2" xfId="15355" xr:uid="{00000000-0005-0000-0000-000038730000}"/>
    <cellStyle name="Normal 12 3 2 2 2 3 3 2 2 2" xfId="44435" xr:uid="{00000000-0005-0000-0000-000039730000}"/>
    <cellStyle name="Normal 12 3 2 2 2 3 3 2 3" xfId="44434" xr:uid="{00000000-0005-0000-0000-00003A730000}"/>
    <cellStyle name="Normal 12 3 2 2 2 3 3 3" xfId="15356" xr:uid="{00000000-0005-0000-0000-00003B730000}"/>
    <cellStyle name="Normal 12 3 2 2 2 3 3 3 2" xfId="44436" xr:uid="{00000000-0005-0000-0000-00003C730000}"/>
    <cellStyle name="Normal 12 3 2 2 2 3 3 4" xfId="15357" xr:uid="{00000000-0005-0000-0000-00003D730000}"/>
    <cellStyle name="Normal 12 3 2 2 2 3 3 4 2" xfId="44437" xr:uid="{00000000-0005-0000-0000-00003E730000}"/>
    <cellStyle name="Normal 12 3 2 2 2 3 3 5" xfId="15358" xr:uid="{00000000-0005-0000-0000-00003F730000}"/>
    <cellStyle name="Normal 12 3 2 2 2 3 3 5 2" xfId="44438" xr:uid="{00000000-0005-0000-0000-000040730000}"/>
    <cellStyle name="Normal 12 3 2 2 2 3 3 6" xfId="44433" xr:uid="{00000000-0005-0000-0000-000041730000}"/>
    <cellStyle name="Normal 12 3 2 2 2 3 4" xfId="15359" xr:uid="{00000000-0005-0000-0000-000042730000}"/>
    <cellStyle name="Normal 12 3 2 2 2 3 4 2" xfId="15360" xr:uid="{00000000-0005-0000-0000-000043730000}"/>
    <cellStyle name="Normal 12 3 2 2 2 3 4 2 2" xfId="44440" xr:uid="{00000000-0005-0000-0000-000044730000}"/>
    <cellStyle name="Normal 12 3 2 2 2 3 4 3" xfId="44439" xr:uid="{00000000-0005-0000-0000-000045730000}"/>
    <cellStyle name="Normal 12 3 2 2 2 3 5" xfId="15361" xr:uid="{00000000-0005-0000-0000-000046730000}"/>
    <cellStyle name="Normal 12 3 2 2 2 3 5 2" xfId="44441" xr:uid="{00000000-0005-0000-0000-000047730000}"/>
    <cellStyle name="Normal 12 3 2 2 2 3 6" xfId="15362" xr:uid="{00000000-0005-0000-0000-000048730000}"/>
    <cellStyle name="Normal 12 3 2 2 2 3 6 2" xfId="44442" xr:uid="{00000000-0005-0000-0000-000049730000}"/>
    <cellStyle name="Normal 12 3 2 2 2 3 7" xfId="15363" xr:uid="{00000000-0005-0000-0000-00004A730000}"/>
    <cellStyle name="Normal 12 3 2 2 2 3 7 2" xfId="44443" xr:uid="{00000000-0005-0000-0000-00004B730000}"/>
    <cellStyle name="Normal 12 3 2 2 2 3 8" xfId="44426" xr:uid="{00000000-0005-0000-0000-00004C730000}"/>
    <cellStyle name="Normal 12 3 2 2 2 4" xfId="15364" xr:uid="{00000000-0005-0000-0000-00004D730000}"/>
    <cellStyle name="Normal 12 3 2 2 2 4 2" xfId="15365" xr:uid="{00000000-0005-0000-0000-00004E730000}"/>
    <cellStyle name="Normal 12 3 2 2 2 4 2 2" xfId="15366" xr:uid="{00000000-0005-0000-0000-00004F730000}"/>
    <cellStyle name="Normal 12 3 2 2 2 4 2 2 2" xfId="15367" xr:uid="{00000000-0005-0000-0000-000050730000}"/>
    <cellStyle name="Normal 12 3 2 2 2 4 2 2 2 2" xfId="44447" xr:uid="{00000000-0005-0000-0000-000051730000}"/>
    <cellStyle name="Normal 12 3 2 2 2 4 2 2 3" xfId="44446" xr:uid="{00000000-0005-0000-0000-000052730000}"/>
    <cellStyle name="Normal 12 3 2 2 2 4 2 3" xfId="15368" xr:uid="{00000000-0005-0000-0000-000053730000}"/>
    <cellStyle name="Normal 12 3 2 2 2 4 2 3 2" xfId="44448" xr:uid="{00000000-0005-0000-0000-000054730000}"/>
    <cellStyle name="Normal 12 3 2 2 2 4 2 4" xfId="15369" xr:uid="{00000000-0005-0000-0000-000055730000}"/>
    <cellStyle name="Normal 12 3 2 2 2 4 2 4 2" xfId="44449" xr:uid="{00000000-0005-0000-0000-000056730000}"/>
    <cellStyle name="Normal 12 3 2 2 2 4 2 5" xfId="15370" xr:uid="{00000000-0005-0000-0000-000057730000}"/>
    <cellStyle name="Normal 12 3 2 2 2 4 2 5 2" xfId="44450" xr:uid="{00000000-0005-0000-0000-000058730000}"/>
    <cellStyle name="Normal 12 3 2 2 2 4 2 6" xfId="44445" xr:uid="{00000000-0005-0000-0000-000059730000}"/>
    <cellStyle name="Normal 12 3 2 2 2 4 3" xfId="15371" xr:uid="{00000000-0005-0000-0000-00005A730000}"/>
    <cellStyle name="Normal 12 3 2 2 2 4 3 2" xfId="15372" xr:uid="{00000000-0005-0000-0000-00005B730000}"/>
    <cellStyle name="Normal 12 3 2 2 2 4 3 2 2" xfId="44452" xr:uid="{00000000-0005-0000-0000-00005C730000}"/>
    <cellStyle name="Normal 12 3 2 2 2 4 3 3" xfId="44451" xr:uid="{00000000-0005-0000-0000-00005D730000}"/>
    <cellStyle name="Normal 12 3 2 2 2 4 4" xfId="15373" xr:uid="{00000000-0005-0000-0000-00005E730000}"/>
    <cellStyle name="Normal 12 3 2 2 2 4 4 2" xfId="44453" xr:uid="{00000000-0005-0000-0000-00005F730000}"/>
    <cellStyle name="Normal 12 3 2 2 2 4 5" xfId="15374" xr:uid="{00000000-0005-0000-0000-000060730000}"/>
    <cellStyle name="Normal 12 3 2 2 2 4 5 2" xfId="44454" xr:uid="{00000000-0005-0000-0000-000061730000}"/>
    <cellStyle name="Normal 12 3 2 2 2 4 6" xfId="15375" xr:uid="{00000000-0005-0000-0000-000062730000}"/>
    <cellStyle name="Normal 12 3 2 2 2 4 6 2" xfId="44455" xr:uid="{00000000-0005-0000-0000-000063730000}"/>
    <cellStyle name="Normal 12 3 2 2 2 4 7" xfId="44444" xr:uid="{00000000-0005-0000-0000-000064730000}"/>
    <cellStyle name="Normal 12 3 2 2 2 5" xfId="15376" xr:uid="{00000000-0005-0000-0000-000065730000}"/>
    <cellStyle name="Normal 12 3 2 2 2 5 2" xfId="15377" xr:uid="{00000000-0005-0000-0000-000066730000}"/>
    <cellStyle name="Normal 12 3 2 2 2 5 2 2" xfId="15378" xr:uid="{00000000-0005-0000-0000-000067730000}"/>
    <cellStyle name="Normal 12 3 2 2 2 5 2 2 2" xfId="44458" xr:uid="{00000000-0005-0000-0000-000068730000}"/>
    <cellStyle name="Normal 12 3 2 2 2 5 2 3" xfId="44457" xr:uid="{00000000-0005-0000-0000-000069730000}"/>
    <cellStyle name="Normal 12 3 2 2 2 5 3" xfId="15379" xr:uid="{00000000-0005-0000-0000-00006A730000}"/>
    <cellStyle name="Normal 12 3 2 2 2 5 3 2" xfId="44459" xr:uid="{00000000-0005-0000-0000-00006B730000}"/>
    <cellStyle name="Normal 12 3 2 2 2 5 4" xfId="15380" xr:uid="{00000000-0005-0000-0000-00006C730000}"/>
    <cellStyle name="Normal 12 3 2 2 2 5 4 2" xfId="44460" xr:uid="{00000000-0005-0000-0000-00006D730000}"/>
    <cellStyle name="Normal 12 3 2 2 2 5 5" xfId="15381" xr:uid="{00000000-0005-0000-0000-00006E730000}"/>
    <cellStyle name="Normal 12 3 2 2 2 5 5 2" xfId="44461" xr:uid="{00000000-0005-0000-0000-00006F730000}"/>
    <cellStyle name="Normal 12 3 2 2 2 5 6" xfId="44456" xr:uid="{00000000-0005-0000-0000-000070730000}"/>
    <cellStyle name="Normal 12 3 2 2 2 6" xfId="15382" xr:uid="{00000000-0005-0000-0000-000071730000}"/>
    <cellStyle name="Normal 12 3 2 2 2 6 2" xfId="15383" xr:uid="{00000000-0005-0000-0000-000072730000}"/>
    <cellStyle name="Normal 12 3 2 2 2 6 2 2" xfId="15384" xr:uid="{00000000-0005-0000-0000-000073730000}"/>
    <cellStyle name="Normal 12 3 2 2 2 6 2 2 2" xfId="44464" xr:uid="{00000000-0005-0000-0000-000074730000}"/>
    <cellStyle name="Normal 12 3 2 2 2 6 2 3" xfId="44463" xr:uid="{00000000-0005-0000-0000-000075730000}"/>
    <cellStyle name="Normal 12 3 2 2 2 6 3" xfId="15385" xr:uid="{00000000-0005-0000-0000-000076730000}"/>
    <cellStyle name="Normal 12 3 2 2 2 6 3 2" xfId="44465" xr:uid="{00000000-0005-0000-0000-000077730000}"/>
    <cellStyle name="Normal 12 3 2 2 2 6 4" xfId="15386" xr:uid="{00000000-0005-0000-0000-000078730000}"/>
    <cellStyle name="Normal 12 3 2 2 2 6 4 2" xfId="44466" xr:uid="{00000000-0005-0000-0000-000079730000}"/>
    <cellStyle name="Normal 12 3 2 2 2 6 5" xfId="15387" xr:uid="{00000000-0005-0000-0000-00007A730000}"/>
    <cellStyle name="Normal 12 3 2 2 2 6 5 2" xfId="44467" xr:uid="{00000000-0005-0000-0000-00007B730000}"/>
    <cellStyle name="Normal 12 3 2 2 2 6 6" xfId="44462" xr:uid="{00000000-0005-0000-0000-00007C730000}"/>
    <cellStyle name="Normal 12 3 2 2 2 7" xfId="15388" xr:uid="{00000000-0005-0000-0000-00007D730000}"/>
    <cellStyle name="Normal 12 3 2 2 2 7 2" xfId="15389" xr:uid="{00000000-0005-0000-0000-00007E730000}"/>
    <cellStyle name="Normal 12 3 2 2 2 7 2 2" xfId="15390" xr:uid="{00000000-0005-0000-0000-00007F730000}"/>
    <cellStyle name="Normal 12 3 2 2 2 7 2 2 2" xfId="44470" xr:uid="{00000000-0005-0000-0000-000080730000}"/>
    <cellStyle name="Normal 12 3 2 2 2 7 2 3" xfId="44469" xr:uid="{00000000-0005-0000-0000-000081730000}"/>
    <cellStyle name="Normal 12 3 2 2 2 7 3" xfId="15391" xr:uid="{00000000-0005-0000-0000-000082730000}"/>
    <cellStyle name="Normal 12 3 2 2 2 7 3 2" xfId="44471" xr:uid="{00000000-0005-0000-0000-000083730000}"/>
    <cellStyle name="Normal 12 3 2 2 2 7 4" xfId="15392" xr:uid="{00000000-0005-0000-0000-000084730000}"/>
    <cellStyle name="Normal 12 3 2 2 2 7 4 2" xfId="44472" xr:uid="{00000000-0005-0000-0000-000085730000}"/>
    <cellStyle name="Normal 12 3 2 2 2 7 5" xfId="44468" xr:uid="{00000000-0005-0000-0000-000086730000}"/>
    <cellStyle name="Normal 12 3 2 2 2 8" xfId="15393" xr:uid="{00000000-0005-0000-0000-000087730000}"/>
    <cellStyle name="Normal 12 3 2 2 2 8 2" xfId="15394" xr:uid="{00000000-0005-0000-0000-000088730000}"/>
    <cellStyle name="Normal 12 3 2 2 2 8 2 2" xfId="44474" xr:uid="{00000000-0005-0000-0000-000089730000}"/>
    <cellStyle name="Normal 12 3 2 2 2 8 3" xfId="15395" xr:uid="{00000000-0005-0000-0000-00008A730000}"/>
    <cellStyle name="Normal 12 3 2 2 2 8 3 2" xfId="44475" xr:uid="{00000000-0005-0000-0000-00008B730000}"/>
    <cellStyle name="Normal 12 3 2 2 2 8 4" xfId="44473" xr:uid="{00000000-0005-0000-0000-00008C730000}"/>
    <cellStyle name="Normal 12 3 2 2 2 9" xfId="15396" xr:uid="{00000000-0005-0000-0000-00008D730000}"/>
    <cellStyle name="Normal 12 3 2 2 2 9 2" xfId="44476" xr:uid="{00000000-0005-0000-0000-00008E730000}"/>
    <cellStyle name="Normal 12 3 2 2 3" xfId="15397" xr:uid="{00000000-0005-0000-0000-00008F730000}"/>
    <cellStyle name="Normal 12 3 2 2 3 10" xfId="15398" xr:uid="{00000000-0005-0000-0000-000090730000}"/>
    <cellStyle name="Normal 12 3 2 2 3 10 2" xfId="44478" xr:uid="{00000000-0005-0000-0000-000091730000}"/>
    <cellStyle name="Normal 12 3 2 2 3 11" xfId="44477" xr:uid="{00000000-0005-0000-0000-000092730000}"/>
    <cellStyle name="Normal 12 3 2 2 3 2" xfId="15399" xr:uid="{00000000-0005-0000-0000-000093730000}"/>
    <cellStyle name="Normal 12 3 2 2 3 2 2" xfId="15400" xr:uid="{00000000-0005-0000-0000-000094730000}"/>
    <cellStyle name="Normal 12 3 2 2 3 2 2 2" xfId="15401" xr:uid="{00000000-0005-0000-0000-000095730000}"/>
    <cellStyle name="Normal 12 3 2 2 3 2 2 2 2" xfId="15402" xr:uid="{00000000-0005-0000-0000-000096730000}"/>
    <cellStyle name="Normal 12 3 2 2 3 2 2 2 2 2" xfId="44482" xr:uid="{00000000-0005-0000-0000-000097730000}"/>
    <cellStyle name="Normal 12 3 2 2 3 2 2 2 3" xfId="44481" xr:uid="{00000000-0005-0000-0000-000098730000}"/>
    <cellStyle name="Normal 12 3 2 2 3 2 2 3" xfId="15403" xr:uid="{00000000-0005-0000-0000-000099730000}"/>
    <cellStyle name="Normal 12 3 2 2 3 2 2 3 2" xfId="44483" xr:uid="{00000000-0005-0000-0000-00009A730000}"/>
    <cellStyle name="Normal 12 3 2 2 3 2 2 4" xfId="15404" xr:uid="{00000000-0005-0000-0000-00009B730000}"/>
    <cellStyle name="Normal 12 3 2 2 3 2 2 4 2" xfId="44484" xr:uid="{00000000-0005-0000-0000-00009C730000}"/>
    <cellStyle name="Normal 12 3 2 2 3 2 2 5" xfId="15405" xr:uid="{00000000-0005-0000-0000-00009D730000}"/>
    <cellStyle name="Normal 12 3 2 2 3 2 2 5 2" xfId="44485" xr:uid="{00000000-0005-0000-0000-00009E730000}"/>
    <cellStyle name="Normal 12 3 2 2 3 2 2 6" xfId="44480" xr:uid="{00000000-0005-0000-0000-00009F730000}"/>
    <cellStyle name="Normal 12 3 2 2 3 2 3" xfId="15406" xr:uid="{00000000-0005-0000-0000-0000A0730000}"/>
    <cellStyle name="Normal 12 3 2 2 3 2 3 2" xfId="15407" xr:uid="{00000000-0005-0000-0000-0000A1730000}"/>
    <cellStyle name="Normal 12 3 2 2 3 2 3 2 2" xfId="44487" xr:uid="{00000000-0005-0000-0000-0000A2730000}"/>
    <cellStyle name="Normal 12 3 2 2 3 2 3 3" xfId="44486" xr:uid="{00000000-0005-0000-0000-0000A3730000}"/>
    <cellStyle name="Normal 12 3 2 2 3 2 4" xfId="15408" xr:uid="{00000000-0005-0000-0000-0000A4730000}"/>
    <cellStyle name="Normal 12 3 2 2 3 2 4 2" xfId="44488" xr:uid="{00000000-0005-0000-0000-0000A5730000}"/>
    <cellStyle name="Normal 12 3 2 2 3 2 5" xfId="15409" xr:uid="{00000000-0005-0000-0000-0000A6730000}"/>
    <cellStyle name="Normal 12 3 2 2 3 2 5 2" xfId="44489" xr:uid="{00000000-0005-0000-0000-0000A7730000}"/>
    <cellStyle name="Normal 12 3 2 2 3 2 6" xfId="15410" xr:uid="{00000000-0005-0000-0000-0000A8730000}"/>
    <cellStyle name="Normal 12 3 2 2 3 2 6 2" xfId="44490" xr:uid="{00000000-0005-0000-0000-0000A9730000}"/>
    <cellStyle name="Normal 12 3 2 2 3 2 7" xfId="44479" xr:uid="{00000000-0005-0000-0000-0000AA730000}"/>
    <cellStyle name="Normal 12 3 2 2 3 3" xfId="15411" xr:uid="{00000000-0005-0000-0000-0000AB730000}"/>
    <cellStyle name="Normal 12 3 2 2 3 3 2" xfId="15412" xr:uid="{00000000-0005-0000-0000-0000AC730000}"/>
    <cellStyle name="Normal 12 3 2 2 3 3 2 2" xfId="15413" xr:uid="{00000000-0005-0000-0000-0000AD730000}"/>
    <cellStyle name="Normal 12 3 2 2 3 3 2 2 2" xfId="15414" xr:uid="{00000000-0005-0000-0000-0000AE730000}"/>
    <cellStyle name="Normal 12 3 2 2 3 3 2 2 2 2" xfId="44494" xr:uid="{00000000-0005-0000-0000-0000AF730000}"/>
    <cellStyle name="Normal 12 3 2 2 3 3 2 2 3" xfId="44493" xr:uid="{00000000-0005-0000-0000-0000B0730000}"/>
    <cellStyle name="Normal 12 3 2 2 3 3 2 3" xfId="15415" xr:uid="{00000000-0005-0000-0000-0000B1730000}"/>
    <cellStyle name="Normal 12 3 2 2 3 3 2 3 2" xfId="44495" xr:uid="{00000000-0005-0000-0000-0000B2730000}"/>
    <cellStyle name="Normal 12 3 2 2 3 3 2 4" xfId="15416" xr:uid="{00000000-0005-0000-0000-0000B3730000}"/>
    <cellStyle name="Normal 12 3 2 2 3 3 2 4 2" xfId="44496" xr:uid="{00000000-0005-0000-0000-0000B4730000}"/>
    <cellStyle name="Normal 12 3 2 2 3 3 2 5" xfId="15417" xr:uid="{00000000-0005-0000-0000-0000B5730000}"/>
    <cellStyle name="Normal 12 3 2 2 3 3 2 5 2" xfId="44497" xr:uid="{00000000-0005-0000-0000-0000B6730000}"/>
    <cellStyle name="Normal 12 3 2 2 3 3 2 6" xfId="44492" xr:uid="{00000000-0005-0000-0000-0000B7730000}"/>
    <cellStyle name="Normal 12 3 2 2 3 3 3" xfId="15418" xr:uid="{00000000-0005-0000-0000-0000B8730000}"/>
    <cellStyle name="Normal 12 3 2 2 3 3 3 2" xfId="15419" xr:uid="{00000000-0005-0000-0000-0000B9730000}"/>
    <cellStyle name="Normal 12 3 2 2 3 3 3 2 2" xfId="44499" xr:uid="{00000000-0005-0000-0000-0000BA730000}"/>
    <cellStyle name="Normal 12 3 2 2 3 3 3 3" xfId="44498" xr:uid="{00000000-0005-0000-0000-0000BB730000}"/>
    <cellStyle name="Normal 12 3 2 2 3 3 4" xfId="15420" xr:uid="{00000000-0005-0000-0000-0000BC730000}"/>
    <cellStyle name="Normal 12 3 2 2 3 3 4 2" xfId="44500" xr:uid="{00000000-0005-0000-0000-0000BD730000}"/>
    <cellStyle name="Normal 12 3 2 2 3 3 5" xfId="15421" xr:uid="{00000000-0005-0000-0000-0000BE730000}"/>
    <cellStyle name="Normal 12 3 2 2 3 3 5 2" xfId="44501" xr:uid="{00000000-0005-0000-0000-0000BF730000}"/>
    <cellStyle name="Normal 12 3 2 2 3 3 6" xfId="15422" xr:uid="{00000000-0005-0000-0000-0000C0730000}"/>
    <cellStyle name="Normal 12 3 2 2 3 3 6 2" xfId="44502" xr:uid="{00000000-0005-0000-0000-0000C1730000}"/>
    <cellStyle name="Normal 12 3 2 2 3 3 7" xfId="44491" xr:uid="{00000000-0005-0000-0000-0000C2730000}"/>
    <cellStyle name="Normal 12 3 2 2 3 4" xfId="15423" xr:uid="{00000000-0005-0000-0000-0000C3730000}"/>
    <cellStyle name="Normal 12 3 2 2 3 4 2" xfId="15424" xr:uid="{00000000-0005-0000-0000-0000C4730000}"/>
    <cellStyle name="Normal 12 3 2 2 3 4 2 2" xfId="15425" xr:uid="{00000000-0005-0000-0000-0000C5730000}"/>
    <cellStyle name="Normal 12 3 2 2 3 4 2 2 2" xfId="44505" xr:uid="{00000000-0005-0000-0000-0000C6730000}"/>
    <cellStyle name="Normal 12 3 2 2 3 4 2 3" xfId="44504" xr:uid="{00000000-0005-0000-0000-0000C7730000}"/>
    <cellStyle name="Normal 12 3 2 2 3 4 3" xfId="15426" xr:uid="{00000000-0005-0000-0000-0000C8730000}"/>
    <cellStyle name="Normal 12 3 2 2 3 4 3 2" xfId="44506" xr:uid="{00000000-0005-0000-0000-0000C9730000}"/>
    <cellStyle name="Normal 12 3 2 2 3 4 4" xfId="15427" xr:uid="{00000000-0005-0000-0000-0000CA730000}"/>
    <cellStyle name="Normal 12 3 2 2 3 4 4 2" xfId="44507" xr:uid="{00000000-0005-0000-0000-0000CB730000}"/>
    <cellStyle name="Normal 12 3 2 2 3 4 5" xfId="15428" xr:uid="{00000000-0005-0000-0000-0000CC730000}"/>
    <cellStyle name="Normal 12 3 2 2 3 4 5 2" xfId="44508" xr:uid="{00000000-0005-0000-0000-0000CD730000}"/>
    <cellStyle name="Normal 12 3 2 2 3 4 6" xfId="44503" xr:uid="{00000000-0005-0000-0000-0000CE730000}"/>
    <cellStyle name="Normal 12 3 2 2 3 5" xfId="15429" xr:uid="{00000000-0005-0000-0000-0000CF730000}"/>
    <cellStyle name="Normal 12 3 2 2 3 5 2" xfId="15430" xr:uid="{00000000-0005-0000-0000-0000D0730000}"/>
    <cellStyle name="Normal 12 3 2 2 3 5 2 2" xfId="15431" xr:uid="{00000000-0005-0000-0000-0000D1730000}"/>
    <cellStyle name="Normal 12 3 2 2 3 5 2 2 2" xfId="44511" xr:uid="{00000000-0005-0000-0000-0000D2730000}"/>
    <cellStyle name="Normal 12 3 2 2 3 5 2 3" xfId="44510" xr:uid="{00000000-0005-0000-0000-0000D3730000}"/>
    <cellStyle name="Normal 12 3 2 2 3 5 3" xfId="15432" xr:uid="{00000000-0005-0000-0000-0000D4730000}"/>
    <cellStyle name="Normal 12 3 2 2 3 5 3 2" xfId="44512" xr:uid="{00000000-0005-0000-0000-0000D5730000}"/>
    <cellStyle name="Normal 12 3 2 2 3 5 4" xfId="15433" xr:uid="{00000000-0005-0000-0000-0000D6730000}"/>
    <cellStyle name="Normal 12 3 2 2 3 5 4 2" xfId="44513" xr:uid="{00000000-0005-0000-0000-0000D7730000}"/>
    <cellStyle name="Normal 12 3 2 2 3 5 5" xfId="15434" xr:uid="{00000000-0005-0000-0000-0000D8730000}"/>
    <cellStyle name="Normal 12 3 2 2 3 5 5 2" xfId="44514" xr:uid="{00000000-0005-0000-0000-0000D9730000}"/>
    <cellStyle name="Normal 12 3 2 2 3 5 6" xfId="44509" xr:uid="{00000000-0005-0000-0000-0000DA730000}"/>
    <cellStyle name="Normal 12 3 2 2 3 6" xfId="15435" xr:uid="{00000000-0005-0000-0000-0000DB730000}"/>
    <cellStyle name="Normal 12 3 2 2 3 6 2" xfId="15436" xr:uid="{00000000-0005-0000-0000-0000DC730000}"/>
    <cellStyle name="Normal 12 3 2 2 3 6 2 2" xfId="15437" xr:uid="{00000000-0005-0000-0000-0000DD730000}"/>
    <cellStyle name="Normal 12 3 2 2 3 6 2 2 2" xfId="44517" xr:uid="{00000000-0005-0000-0000-0000DE730000}"/>
    <cellStyle name="Normal 12 3 2 2 3 6 2 3" xfId="44516" xr:uid="{00000000-0005-0000-0000-0000DF730000}"/>
    <cellStyle name="Normal 12 3 2 2 3 6 3" xfId="15438" xr:uid="{00000000-0005-0000-0000-0000E0730000}"/>
    <cellStyle name="Normal 12 3 2 2 3 6 3 2" xfId="44518" xr:uid="{00000000-0005-0000-0000-0000E1730000}"/>
    <cellStyle name="Normal 12 3 2 2 3 6 4" xfId="15439" xr:uid="{00000000-0005-0000-0000-0000E2730000}"/>
    <cellStyle name="Normal 12 3 2 2 3 6 4 2" xfId="44519" xr:uid="{00000000-0005-0000-0000-0000E3730000}"/>
    <cellStyle name="Normal 12 3 2 2 3 6 5" xfId="44515" xr:uid="{00000000-0005-0000-0000-0000E4730000}"/>
    <cellStyle name="Normal 12 3 2 2 3 7" xfId="15440" xr:uid="{00000000-0005-0000-0000-0000E5730000}"/>
    <cellStyle name="Normal 12 3 2 2 3 7 2" xfId="15441" xr:uid="{00000000-0005-0000-0000-0000E6730000}"/>
    <cellStyle name="Normal 12 3 2 2 3 7 2 2" xfId="44521" xr:uid="{00000000-0005-0000-0000-0000E7730000}"/>
    <cellStyle name="Normal 12 3 2 2 3 7 3" xfId="15442" xr:uid="{00000000-0005-0000-0000-0000E8730000}"/>
    <cellStyle name="Normal 12 3 2 2 3 7 3 2" xfId="44522" xr:uid="{00000000-0005-0000-0000-0000E9730000}"/>
    <cellStyle name="Normal 12 3 2 2 3 7 4" xfId="44520" xr:uid="{00000000-0005-0000-0000-0000EA730000}"/>
    <cellStyle name="Normal 12 3 2 2 3 8" xfId="15443" xr:uid="{00000000-0005-0000-0000-0000EB730000}"/>
    <cellStyle name="Normal 12 3 2 2 3 8 2" xfId="44523" xr:uid="{00000000-0005-0000-0000-0000EC730000}"/>
    <cellStyle name="Normal 12 3 2 2 3 9" xfId="15444" xr:uid="{00000000-0005-0000-0000-0000ED730000}"/>
    <cellStyle name="Normal 12 3 2 2 3 9 2" xfId="44524" xr:uid="{00000000-0005-0000-0000-0000EE730000}"/>
    <cellStyle name="Normal 12 3 2 2 4" xfId="15445" xr:uid="{00000000-0005-0000-0000-0000EF730000}"/>
    <cellStyle name="Normal 12 3 2 2 4 2" xfId="15446" xr:uid="{00000000-0005-0000-0000-0000F0730000}"/>
    <cellStyle name="Normal 12 3 2 2 4 2 2" xfId="15447" xr:uid="{00000000-0005-0000-0000-0000F1730000}"/>
    <cellStyle name="Normal 12 3 2 2 4 2 2 2" xfId="15448" xr:uid="{00000000-0005-0000-0000-0000F2730000}"/>
    <cellStyle name="Normal 12 3 2 2 4 2 2 2 2" xfId="44528" xr:uid="{00000000-0005-0000-0000-0000F3730000}"/>
    <cellStyle name="Normal 12 3 2 2 4 2 2 3" xfId="44527" xr:uid="{00000000-0005-0000-0000-0000F4730000}"/>
    <cellStyle name="Normal 12 3 2 2 4 2 3" xfId="15449" xr:uid="{00000000-0005-0000-0000-0000F5730000}"/>
    <cellStyle name="Normal 12 3 2 2 4 2 3 2" xfId="44529" xr:uid="{00000000-0005-0000-0000-0000F6730000}"/>
    <cellStyle name="Normal 12 3 2 2 4 2 4" xfId="15450" xr:uid="{00000000-0005-0000-0000-0000F7730000}"/>
    <cellStyle name="Normal 12 3 2 2 4 2 4 2" xfId="44530" xr:uid="{00000000-0005-0000-0000-0000F8730000}"/>
    <cellStyle name="Normal 12 3 2 2 4 2 5" xfId="15451" xr:uid="{00000000-0005-0000-0000-0000F9730000}"/>
    <cellStyle name="Normal 12 3 2 2 4 2 5 2" xfId="44531" xr:uid="{00000000-0005-0000-0000-0000FA730000}"/>
    <cellStyle name="Normal 12 3 2 2 4 2 6" xfId="44526" xr:uid="{00000000-0005-0000-0000-0000FB730000}"/>
    <cellStyle name="Normal 12 3 2 2 4 3" xfId="15452" xr:uid="{00000000-0005-0000-0000-0000FC730000}"/>
    <cellStyle name="Normal 12 3 2 2 4 3 2" xfId="15453" xr:uid="{00000000-0005-0000-0000-0000FD730000}"/>
    <cellStyle name="Normal 12 3 2 2 4 3 2 2" xfId="15454" xr:uid="{00000000-0005-0000-0000-0000FE730000}"/>
    <cellStyle name="Normal 12 3 2 2 4 3 2 2 2" xfId="44534" xr:uid="{00000000-0005-0000-0000-0000FF730000}"/>
    <cellStyle name="Normal 12 3 2 2 4 3 2 3" xfId="44533" xr:uid="{00000000-0005-0000-0000-000000740000}"/>
    <cellStyle name="Normal 12 3 2 2 4 3 3" xfId="15455" xr:uid="{00000000-0005-0000-0000-000001740000}"/>
    <cellStyle name="Normal 12 3 2 2 4 3 3 2" xfId="44535" xr:uid="{00000000-0005-0000-0000-000002740000}"/>
    <cellStyle name="Normal 12 3 2 2 4 3 4" xfId="15456" xr:uid="{00000000-0005-0000-0000-000003740000}"/>
    <cellStyle name="Normal 12 3 2 2 4 3 4 2" xfId="44536" xr:uid="{00000000-0005-0000-0000-000004740000}"/>
    <cellStyle name="Normal 12 3 2 2 4 3 5" xfId="15457" xr:uid="{00000000-0005-0000-0000-000005740000}"/>
    <cellStyle name="Normal 12 3 2 2 4 3 5 2" xfId="44537" xr:uid="{00000000-0005-0000-0000-000006740000}"/>
    <cellStyle name="Normal 12 3 2 2 4 3 6" xfId="44532" xr:uid="{00000000-0005-0000-0000-000007740000}"/>
    <cellStyle name="Normal 12 3 2 2 4 4" xfId="15458" xr:uid="{00000000-0005-0000-0000-000008740000}"/>
    <cellStyle name="Normal 12 3 2 2 4 4 2" xfId="15459" xr:uid="{00000000-0005-0000-0000-000009740000}"/>
    <cellStyle name="Normal 12 3 2 2 4 4 2 2" xfId="44539" xr:uid="{00000000-0005-0000-0000-00000A740000}"/>
    <cellStyle name="Normal 12 3 2 2 4 4 3" xfId="44538" xr:uid="{00000000-0005-0000-0000-00000B740000}"/>
    <cellStyle name="Normal 12 3 2 2 4 5" xfId="15460" xr:uid="{00000000-0005-0000-0000-00000C740000}"/>
    <cellStyle name="Normal 12 3 2 2 4 5 2" xfId="44540" xr:uid="{00000000-0005-0000-0000-00000D740000}"/>
    <cellStyle name="Normal 12 3 2 2 4 6" xfId="15461" xr:uid="{00000000-0005-0000-0000-00000E740000}"/>
    <cellStyle name="Normal 12 3 2 2 4 6 2" xfId="44541" xr:uid="{00000000-0005-0000-0000-00000F740000}"/>
    <cellStyle name="Normal 12 3 2 2 4 7" xfId="15462" xr:uid="{00000000-0005-0000-0000-000010740000}"/>
    <cellStyle name="Normal 12 3 2 2 4 7 2" xfId="44542" xr:uid="{00000000-0005-0000-0000-000011740000}"/>
    <cellStyle name="Normal 12 3 2 2 4 8" xfId="44525" xr:uid="{00000000-0005-0000-0000-000012740000}"/>
    <cellStyle name="Normal 12 3 2 2 5" xfId="15463" xr:uid="{00000000-0005-0000-0000-000013740000}"/>
    <cellStyle name="Normal 12 3 2 2 5 2" xfId="15464" xr:uid="{00000000-0005-0000-0000-000014740000}"/>
    <cellStyle name="Normal 12 3 2 2 5 2 2" xfId="15465" xr:uid="{00000000-0005-0000-0000-000015740000}"/>
    <cellStyle name="Normal 12 3 2 2 5 2 2 2" xfId="15466" xr:uid="{00000000-0005-0000-0000-000016740000}"/>
    <cellStyle name="Normal 12 3 2 2 5 2 2 2 2" xfId="44546" xr:uid="{00000000-0005-0000-0000-000017740000}"/>
    <cellStyle name="Normal 12 3 2 2 5 2 2 3" xfId="44545" xr:uid="{00000000-0005-0000-0000-000018740000}"/>
    <cellStyle name="Normal 12 3 2 2 5 2 3" xfId="15467" xr:uid="{00000000-0005-0000-0000-000019740000}"/>
    <cellStyle name="Normal 12 3 2 2 5 2 3 2" xfId="44547" xr:uid="{00000000-0005-0000-0000-00001A740000}"/>
    <cellStyle name="Normal 12 3 2 2 5 2 4" xfId="15468" xr:uid="{00000000-0005-0000-0000-00001B740000}"/>
    <cellStyle name="Normal 12 3 2 2 5 2 4 2" xfId="44548" xr:uid="{00000000-0005-0000-0000-00001C740000}"/>
    <cellStyle name="Normal 12 3 2 2 5 2 5" xfId="15469" xr:uid="{00000000-0005-0000-0000-00001D740000}"/>
    <cellStyle name="Normal 12 3 2 2 5 2 5 2" xfId="44549" xr:uid="{00000000-0005-0000-0000-00001E740000}"/>
    <cellStyle name="Normal 12 3 2 2 5 2 6" xfId="44544" xr:uid="{00000000-0005-0000-0000-00001F740000}"/>
    <cellStyle name="Normal 12 3 2 2 5 3" xfId="15470" xr:uid="{00000000-0005-0000-0000-000020740000}"/>
    <cellStyle name="Normal 12 3 2 2 5 3 2" xfId="15471" xr:uid="{00000000-0005-0000-0000-000021740000}"/>
    <cellStyle name="Normal 12 3 2 2 5 3 2 2" xfId="44551" xr:uid="{00000000-0005-0000-0000-000022740000}"/>
    <cellStyle name="Normal 12 3 2 2 5 3 3" xfId="44550" xr:uid="{00000000-0005-0000-0000-000023740000}"/>
    <cellStyle name="Normal 12 3 2 2 5 4" xfId="15472" xr:uid="{00000000-0005-0000-0000-000024740000}"/>
    <cellStyle name="Normal 12 3 2 2 5 4 2" xfId="44552" xr:uid="{00000000-0005-0000-0000-000025740000}"/>
    <cellStyle name="Normal 12 3 2 2 5 5" xfId="15473" xr:uid="{00000000-0005-0000-0000-000026740000}"/>
    <cellStyle name="Normal 12 3 2 2 5 5 2" xfId="44553" xr:uid="{00000000-0005-0000-0000-000027740000}"/>
    <cellStyle name="Normal 12 3 2 2 5 6" xfId="15474" xr:uid="{00000000-0005-0000-0000-000028740000}"/>
    <cellStyle name="Normal 12 3 2 2 5 6 2" xfId="44554" xr:uid="{00000000-0005-0000-0000-000029740000}"/>
    <cellStyle name="Normal 12 3 2 2 5 7" xfId="44543" xr:uid="{00000000-0005-0000-0000-00002A740000}"/>
    <cellStyle name="Normal 12 3 2 2 6" xfId="15475" xr:uid="{00000000-0005-0000-0000-00002B740000}"/>
    <cellStyle name="Normal 12 3 2 2 6 2" xfId="15476" xr:uid="{00000000-0005-0000-0000-00002C740000}"/>
    <cellStyle name="Normal 12 3 2 2 6 2 2" xfId="15477" xr:uid="{00000000-0005-0000-0000-00002D740000}"/>
    <cellStyle name="Normal 12 3 2 2 6 2 2 2" xfId="44557" xr:uid="{00000000-0005-0000-0000-00002E740000}"/>
    <cellStyle name="Normal 12 3 2 2 6 2 3" xfId="44556" xr:uid="{00000000-0005-0000-0000-00002F740000}"/>
    <cellStyle name="Normal 12 3 2 2 6 3" xfId="15478" xr:uid="{00000000-0005-0000-0000-000030740000}"/>
    <cellStyle name="Normal 12 3 2 2 6 3 2" xfId="44558" xr:uid="{00000000-0005-0000-0000-000031740000}"/>
    <cellStyle name="Normal 12 3 2 2 6 4" xfId="15479" xr:uid="{00000000-0005-0000-0000-000032740000}"/>
    <cellStyle name="Normal 12 3 2 2 6 4 2" xfId="44559" xr:uid="{00000000-0005-0000-0000-000033740000}"/>
    <cellStyle name="Normal 12 3 2 2 6 5" xfId="15480" xr:uid="{00000000-0005-0000-0000-000034740000}"/>
    <cellStyle name="Normal 12 3 2 2 6 5 2" xfId="44560" xr:uid="{00000000-0005-0000-0000-000035740000}"/>
    <cellStyle name="Normal 12 3 2 2 6 6" xfId="44555" xr:uid="{00000000-0005-0000-0000-000036740000}"/>
    <cellStyle name="Normal 12 3 2 2 7" xfId="15481" xr:uid="{00000000-0005-0000-0000-000037740000}"/>
    <cellStyle name="Normal 12 3 2 2 7 2" xfId="15482" xr:uid="{00000000-0005-0000-0000-000038740000}"/>
    <cellStyle name="Normal 12 3 2 2 7 2 2" xfId="15483" xr:uid="{00000000-0005-0000-0000-000039740000}"/>
    <cellStyle name="Normal 12 3 2 2 7 2 2 2" xfId="44563" xr:uid="{00000000-0005-0000-0000-00003A740000}"/>
    <cellStyle name="Normal 12 3 2 2 7 2 3" xfId="44562" xr:uid="{00000000-0005-0000-0000-00003B740000}"/>
    <cellStyle name="Normal 12 3 2 2 7 3" xfId="15484" xr:uid="{00000000-0005-0000-0000-00003C740000}"/>
    <cellStyle name="Normal 12 3 2 2 7 3 2" xfId="44564" xr:uid="{00000000-0005-0000-0000-00003D740000}"/>
    <cellStyle name="Normal 12 3 2 2 7 4" xfId="15485" xr:uid="{00000000-0005-0000-0000-00003E740000}"/>
    <cellStyle name="Normal 12 3 2 2 7 4 2" xfId="44565" xr:uid="{00000000-0005-0000-0000-00003F740000}"/>
    <cellStyle name="Normal 12 3 2 2 7 5" xfId="15486" xr:uid="{00000000-0005-0000-0000-000040740000}"/>
    <cellStyle name="Normal 12 3 2 2 7 5 2" xfId="44566" xr:uid="{00000000-0005-0000-0000-000041740000}"/>
    <cellStyle name="Normal 12 3 2 2 7 6" xfId="44561" xr:uid="{00000000-0005-0000-0000-000042740000}"/>
    <cellStyle name="Normal 12 3 2 2 8" xfId="15487" xr:uid="{00000000-0005-0000-0000-000043740000}"/>
    <cellStyle name="Normal 12 3 2 2 8 2" xfId="15488" xr:uid="{00000000-0005-0000-0000-000044740000}"/>
    <cellStyle name="Normal 12 3 2 2 8 2 2" xfId="15489" xr:uid="{00000000-0005-0000-0000-000045740000}"/>
    <cellStyle name="Normal 12 3 2 2 8 2 2 2" xfId="44569" xr:uid="{00000000-0005-0000-0000-000046740000}"/>
    <cellStyle name="Normal 12 3 2 2 8 2 3" xfId="44568" xr:uid="{00000000-0005-0000-0000-000047740000}"/>
    <cellStyle name="Normal 12 3 2 2 8 3" xfId="15490" xr:uid="{00000000-0005-0000-0000-000048740000}"/>
    <cellStyle name="Normal 12 3 2 2 8 3 2" xfId="44570" xr:uid="{00000000-0005-0000-0000-000049740000}"/>
    <cellStyle name="Normal 12 3 2 2 8 4" xfId="15491" xr:uid="{00000000-0005-0000-0000-00004A740000}"/>
    <cellStyle name="Normal 12 3 2 2 8 4 2" xfId="44571" xr:uid="{00000000-0005-0000-0000-00004B740000}"/>
    <cellStyle name="Normal 12 3 2 2 8 5" xfId="44567" xr:uid="{00000000-0005-0000-0000-00004C740000}"/>
    <cellStyle name="Normal 12 3 2 2 9" xfId="15492" xr:uid="{00000000-0005-0000-0000-00004D740000}"/>
    <cellStyle name="Normal 12 3 2 2 9 2" xfId="15493" xr:uid="{00000000-0005-0000-0000-00004E740000}"/>
    <cellStyle name="Normal 12 3 2 2 9 2 2" xfId="44573" xr:uid="{00000000-0005-0000-0000-00004F740000}"/>
    <cellStyle name="Normal 12 3 2 2 9 3" xfId="15494" xr:uid="{00000000-0005-0000-0000-000050740000}"/>
    <cellStyle name="Normal 12 3 2 2 9 3 2" xfId="44574" xr:uid="{00000000-0005-0000-0000-000051740000}"/>
    <cellStyle name="Normal 12 3 2 2 9 4" xfId="44572" xr:uid="{00000000-0005-0000-0000-000052740000}"/>
    <cellStyle name="Normal 12 3 2 3" xfId="15495" xr:uid="{00000000-0005-0000-0000-000053740000}"/>
    <cellStyle name="Normal 12 3 2 3 10" xfId="15496" xr:uid="{00000000-0005-0000-0000-000054740000}"/>
    <cellStyle name="Normal 12 3 2 3 10 2" xfId="44576" xr:uid="{00000000-0005-0000-0000-000055740000}"/>
    <cellStyle name="Normal 12 3 2 3 11" xfId="15497" xr:uid="{00000000-0005-0000-0000-000056740000}"/>
    <cellStyle name="Normal 12 3 2 3 11 2" xfId="44577" xr:uid="{00000000-0005-0000-0000-000057740000}"/>
    <cellStyle name="Normal 12 3 2 3 12" xfId="44575" xr:uid="{00000000-0005-0000-0000-000058740000}"/>
    <cellStyle name="Normal 12 3 2 3 2" xfId="15498" xr:uid="{00000000-0005-0000-0000-000059740000}"/>
    <cellStyle name="Normal 12 3 2 3 2 10" xfId="15499" xr:uid="{00000000-0005-0000-0000-00005A740000}"/>
    <cellStyle name="Normal 12 3 2 3 2 10 2" xfId="44579" xr:uid="{00000000-0005-0000-0000-00005B740000}"/>
    <cellStyle name="Normal 12 3 2 3 2 11" xfId="44578" xr:uid="{00000000-0005-0000-0000-00005C740000}"/>
    <cellStyle name="Normal 12 3 2 3 2 2" xfId="15500" xr:uid="{00000000-0005-0000-0000-00005D740000}"/>
    <cellStyle name="Normal 12 3 2 3 2 2 2" xfId="15501" xr:uid="{00000000-0005-0000-0000-00005E740000}"/>
    <cellStyle name="Normal 12 3 2 3 2 2 2 2" xfId="15502" xr:uid="{00000000-0005-0000-0000-00005F740000}"/>
    <cellStyle name="Normal 12 3 2 3 2 2 2 2 2" xfId="15503" xr:uid="{00000000-0005-0000-0000-000060740000}"/>
    <cellStyle name="Normal 12 3 2 3 2 2 2 2 2 2" xfId="44583" xr:uid="{00000000-0005-0000-0000-000061740000}"/>
    <cellStyle name="Normal 12 3 2 3 2 2 2 2 3" xfId="44582" xr:uid="{00000000-0005-0000-0000-000062740000}"/>
    <cellStyle name="Normal 12 3 2 3 2 2 2 3" xfId="15504" xr:uid="{00000000-0005-0000-0000-000063740000}"/>
    <cellStyle name="Normal 12 3 2 3 2 2 2 3 2" xfId="44584" xr:uid="{00000000-0005-0000-0000-000064740000}"/>
    <cellStyle name="Normal 12 3 2 3 2 2 2 4" xfId="15505" xr:uid="{00000000-0005-0000-0000-000065740000}"/>
    <cellStyle name="Normal 12 3 2 3 2 2 2 4 2" xfId="44585" xr:uid="{00000000-0005-0000-0000-000066740000}"/>
    <cellStyle name="Normal 12 3 2 3 2 2 2 5" xfId="15506" xr:uid="{00000000-0005-0000-0000-000067740000}"/>
    <cellStyle name="Normal 12 3 2 3 2 2 2 5 2" xfId="44586" xr:uid="{00000000-0005-0000-0000-000068740000}"/>
    <cellStyle name="Normal 12 3 2 3 2 2 2 6" xfId="44581" xr:uid="{00000000-0005-0000-0000-000069740000}"/>
    <cellStyle name="Normal 12 3 2 3 2 2 3" xfId="15507" xr:uid="{00000000-0005-0000-0000-00006A740000}"/>
    <cellStyle name="Normal 12 3 2 3 2 2 3 2" xfId="15508" xr:uid="{00000000-0005-0000-0000-00006B740000}"/>
    <cellStyle name="Normal 12 3 2 3 2 2 3 2 2" xfId="44588" xr:uid="{00000000-0005-0000-0000-00006C740000}"/>
    <cellStyle name="Normal 12 3 2 3 2 2 3 3" xfId="44587" xr:uid="{00000000-0005-0000-0000-00006D740000}"/>
    <cellStyle name="Normal 12 3 2 3 2 2 4" xfId="15509" xr:uid="{00000000-0005-0000-0000-00006E740000}"/>
    <cellStyle name="Normal 12 3 2 3 2 2 4 2" xfId="44589" xr:uid="{00000000-0005-0000-0000-00006F740000}"/>
    <cellStyle name="Normal 12 3 2 3 2 2 5" xfId="15510" xr:uid="{00000000-0005-0000-0000-000070740000}"/>
    <cellStyle name="Normal 12 3 2 3 2 2 5 2" xfId="44590" xr:uid="{00000000-0005-0000-0000-000071740000}"/>
    <cellStyle name="Normal 12 3 2 3 2 2 6" xfId="15511" xr:uid="{00000000-0005-0000-0000-000072740000}"/>
    <cellStyle name="Normal 12 3 2 3 2 2 6 2" xfId="44591" xr:uid="{00000000-0005-0000-0000-000073740000}"/>
    <cellStyle name="Normal 12 3 2 3 2 2 7" xfId="44580" xr:uid="{00000000-0005-0000-0000-000074740000}"/>
    <cellStyle name="Normal 12 3 2 3 2 3" xfId="15512" xr:uid="{00000000-0005-0000-0000-000075740000}"/>
    <cellStyle name="Normal 12 3 2 3 2 3 2" xfId="15513" xr:uid="{00000000-0005-0000-0000-000076740000}"/>
    <cellStyle name="Normal 12 3 2 3 2 3 2 2" xfId="15514" xr:uid="{00000000-0005-0000-0000-000077740000}"/>
    <cellStyle name="Normal 12 3 2 3 2 3 2 2 2" xfId="15515" xr:uid="{00000000-0005-0000-0000-000078740000}"/>
    <cellStyle name="Normal 12 3 2 3 2 3 2 2 2 2" xfId="44595" xr:uid="{00000000-0005-0000-0000-000079740000}"/>
    <cellStyle name="Normal 12 3 2 3 2 3 2 2 3" xfId="44594" xr:uid="{00000000-0005-0000-0000-00007A740000}"/>
    <cellStyle name="Normal 12 3 2 3 2 3 2 3" xfId="15516" xr:uid="{00000000-0005-0000-0000-00007B740000}"/>
    <cellStyle name="Normal 12 3 2 3 2 3 2 3 2" xfId="44596" xr:uid="{00000000-0005-0000-0000-00007C740000}"/>
    <cellStyle name="Normal 12 3 2 3 2 3 2 4" xfId="15517" xr:uid="{00000000-0005-0000-0000-00007D740000}"/>
    <cellStyle name="Normal 12 3 2 3 2 3 2 4 2" xfId="44597" xr:uid="{00000000-0005-0000-0000-00007E740000}"/>
    <cellStyle name="Normal 12 3 2 3 2 3 2 5" xfId="15518" xr:uid="{00000000-0005-0000-0000-00007F740000}"/>
    <cellStyle name="Normal 12 3 2 3 2 3 2 5 2" xfId="44598" xr:uid="{00000000-0005-0000-0000-000080740000}"/>
    <cellStyle name="Normal 12 3 2 3 2 3 2 6" xfId="44593" xr:uid="{00000000-0005-0000-0000-000081740000}"/>
    <cellStyle name="Normal 12 3 2 3 2 3 3" xfId="15519" xr:uid="{00000000-0005-0000-0000-000082740000}"/>
    <cellStyle name="Normal 12 3 2 3 2 3 3 2" xfId="15520" xr:uid="{00000000-0005-0000-0000-000083740000}"/>
    <cellStyle name="Normal 12 3 2 3 2 3 3 2 2" xfId="44600" xr:uid="{00000000-0005-0000-0000-000084740000}"/>
    <cellStyle name="Normal 12 3 2 3 2 3 3 3" xfId="44599" xr:uid="{00000000-0005-0000-0000-000085740000}"/>
    <cellStyle name="Normal 12 3 2 3 2 3 4" xfId="15521" xr:uid="{00000000-0005-0000-0000-000086740000}"/>
    <cellStyle name="Normal 12 3 2 3 2 3 4 2" xfId="44601" xr:uid="{00000000-0005-0000-0000-000087740000}"/>
    <cellStyle name="Normal 12 3 2 3 2 3 5" xfId="15522" xr:uid="{00000000-0005-0000-0000-000088740000}"/>
    <cellStyle name="Normal 12 3 2 3 2 3 5 2" xfId="44602" xr:uid="{00000000-0005-0000-0000-000089740000}"/>
    <cellStyle name="Normal 12 3 2 3 2 3 6" xfId="15523" xr:uid="{00000000-0005-0000-0000-00008A740000}"/>
    <cellStyle name="Normal 12 3 2 3 2 3 6 2" xfId="44603" xr:uid="{00000000-0005-0000-0000-00008B740000}"/>
    <cellStyle name="Normal 12 3 2 3 2 3 7" xfId="44592" xr:uid="{00000000-0005-0000-0000-00008C740000}"/>
    <cellStyle name="Normal 12 3 2 3 2 4" xfId="15524" xr:uid="{00000000-0005-0000-0000-00008D740000}"/>
    <cellStyle name="Normal 12 3 2 3 2 4 2" xfId="15525" xr:uid="{00000000-0005-0000-0000-00008E740000}"/>
    <cellStyle name="Normal 12 3 2 3 2 4 2 2" xfId="15526" xr:uid="{00000000-0005-0000-0000-00008F740000}"/>
    <cellStyle name="Normal 12 3 2 3 2 4 2 2 2" xfId="44606" xr:uid="{00000000-0005-0000-0000-000090740000}"/>
    <cellStyle name="Normal 12 3 2 3 2 4 2 3" xfId="44605" xr:uid="{00000000-0005-0000-0000-000091740000}"/>
    <cellStyle name="Normal 12 3 2 3 2 4 3" xfId="15527" xr:uid="{00000000-0005-0000-0000-000092740000}"/>
    <cellStyle name="Normal 12 3 2 3 2 4 3 2" xfId="44607" xr:uid="{00000000-0005-0000-0000-000093740000}"/>
    <cellStyle name="Normal 12 3 2 3 2 4 4" xfId="15528" xr:uid="{00000000-0005-0000-0000-000094740000}"/>
    <cellStyle name="Normal 12 3 2 3 2 4 4 2" xfId="44608" xr:uid="{00000000-0005-0000-0000-000095740000}"/>
    <cellStyle name="Normal 12 3 2 3 2 4 5" xfId="15529" xr:uid="{00000000-0005-0000-0000-000096740000}"/>
    <cellStyle name="Normal 12 3 2 3 2 4 5 2" xfId="44609" xr:uid="{00000000-0005-0000-0000-000097740000}"/>
    <cellStyle name="Normal 12 3 2 3 2 4 6" xfId="44604" xr:uid="{00000000-0005-0000-0000-000098740000}"/>
    <cellStyle name="Normal 12 3 2 3 2 5" xfId="15530" xr:uid="{00000000-0005-0000-0000-000099740000}"/>
    <cellStyle name="Normal 12 3 2 3 2 5 2" xfId="15531" xr:uid="{00000000-0005-0000-0000-00009A740000}"/>
    <cellStyle name="Normal 12 3 2 3 2 5 2 2" xfId="15532" xr:uid="{00000000-0005-0000-0000-00009B740000}"/>
    <cellStyle name="Normal 12 3 2 3 2 5 2 2 2" xfId="44612" xr:uid="{00000000-0005-0000-0000-00009C740000}"/>
    <cellStyle name="Normal 12 3 2 3 2 5 2 3" xfId="44611" xr:uid="{00000000-0005-0000-0000-00009D740000}"/>
    <cellStyle name="Normal 12 3 2 3 2 5 3" xfId="15533" xr:uid="{00000000-0005-0000-0000-00009E740000}"/>
    <cellStyle name="Normal 12 3 2 3 2 5 3 2" xfId="44613" xr:uid="{00000000-0005-0000-0000-00009F740000}"/>
    <cellStyle name="Normal 12 3 2 3 2 5 4" xfId="15534" xr:uid="{00000000-0005-0000-0000-0000A0740000}"/>
    <cellStyle name="Normal 12 3 2 3 2 5 4 2" xfId="44614" xr:uid="{00000000-0005-0000-0000-0000A1740000}"/>
    <cellStyle name="Normal 12 3 2 3 2 5 5" xfId="15535" xr:uid="{00000000-0005-0000-0000-0000A2740000}"/>
    <cellStyle name="Normal 12 3 2 3 2 5 5 2" xfId="44615" xr:uid="{00000000-0005-0000-0000-0000A3740000}"/>
    <cellStyle name="Normal 12 3 2 3 2 5 6" xfId="44610" xr:uid="{00000000-0005-0000-0000-0000A4740000}"/>
    <cellStyle name="Normal 12 3 2 3 2 6" xfId="15536" xr:uid="{00000000-0005-0000-0000-0000A5740000}"/>
    <cellStyle name="Normal 12 3 2 3 2 6 2" xfId="15537" xr:uid="{00000000-0005-0000-0000-0000A6740000}"/>
    <cellStyle name="Normal 12 3 2 3 2 6 2 2" xfId="15538" xr:uid="{00000000-0005-0000-0000-0000A7740000}"/>
    <cellStyle name="Normal 12 3 2 3 2 6 2 2 2" xfId="44618" xr:uid="{00000000-0005-0000-0000-0000A8740000}"/>
    <cellStyle name="Normal 12 3 2 3 2 6 2 3" xfId="44617" xr:uid="{00000000-0005-0000-0000-0000A9740000}"/>
    <cellStyle name="Normal 12 3 2 3 2 6 3" xfId="15539" xr:uid="{00000000-0005-0000-0000-0000AA740000}"/>
    <cellStyle name="Normal 12 3 2 3 2 6 3 2" xfId="44619" xr:uid="{00000000-0005-0000-0000-0000AB740000}"/>
    <cellStyle name="Normal 12 3 2 3 2 6 4" xfId="15540" xr:uid="{00000000-0005-0000-0000-0000AC740000}"/>
    <cellStyle name="Normal 12 3 2 3 2 6 4 2" xfId="44620" xr:uid="{00000000-0005-0000-0000-0000AD740000}"/>
    <cellStyle name="Normal 12 3 2 3 2 6 5" xfId="44616" xr:uid="{00000000-0005-0000-0000-0000AE740000}"/>
    <cellStyle name="Normal 12 3 2 3 2 7" xfId="15541" xr:uid="{00000000-0005-0000-0000-0000AF740000}"/>
    <cellStyle name="Normal 12 3 2 3 2 7 2" xfId="15542" xr:uid="{00000000-0005-0000-0000-0000B0740000}"/>
    <cellStyle name="Normal 12 3 2 3 2 7 2 2" xfId="44622" xr:uid="{00000000-0005-0000-0000-0000B1740000}"/>
    <cellStyle name="Normal 12 3 2 3 2 7 3" xfId="15543" xr:uid="{00000000-0005-0000-0000-0000B2740000}"/>
    <cellStyle name="Normal 12 3 2 3 2 7 3 2" xfId="44623" xr:uid="{00000000-0005-0000-0000-0000B3740000}"/>
    <cellStyle name="Normal 12 3 2 3 2 7 4" xfId="44621" xr:uid="{00000000-0005-0000-0000-0000B4740000}"/>
    <cellStyle name="Normal 12 3 2 3 2 8" xfId="15544" xr:uid="{00000000-0005-0000-0000-0000B5740000}"/>
    <cellStyle name="Normal 12 3 2 3 2 8 2" xfId="44624" xr:uid="{00000000-0005-0000-0000-0000B6740000}"/>
    <cellStyle name="Normal 12 3 2 3 2 9" xfId="15545" xr:uid="{00000000-0005-0000-0000-0000B7740000}"/>
    <cellStyle name="Normal 12 3 2 3 2 9 2" xfId="44625" xr:uid="{00000000-0005-0000-0000-0000B8740000}"/>
    <cellStyle name="Normal 12 3 2 3 3" xfId="15546" xr:uid="{00000000-0005-0000-0000-0000B9740000}"/>
    <cellStyle name="Normal 12 3 2 3 3 2" xfId="15547" xr:uid="{00000000-0005-0000-0000-0000BA740000}"/>
    <cellStyle name="Normal 12 3 2 3 3 2 2" xfId="15548" xr:uid="{00000000-0005-0000-0000-0000BB740000}"/>
    <cellStyle name="Normal 12 3 2 3 3 2 2 2" xfId="15549" xr:uid="{00000000-0005-0000-0000-0000BC740000}"/>
    <cellStyle name="Normal 12 3 2 3 3 2 2 2 2" xfId="44629" xr:uid="{00000000-0005-0000-0000-0000BD740000}"/>
    <cellStyle name="Normal 12 3 2 3 3 2 2 3" xfId="44628" xr:uid="{00000000-0005-0000-0000-0000BE740000}"/>
    <cellStyle name="Normal 12 3 2 3 3 2 3" xfId="15550" xr:uid="{00000000-0005-0000-0000-0000BF740000}"/>
    <cellStyle name="Normal 12 3 2 3 3 2 3 2" xfId="44630" xr:uid="{00000000-0005-0000-0000-0000C0740000}"/>
    <cellStyle name="Normal 12 3 2 3 3 2 4" xfId="15551" xr:uid="{00000000-0005-0000-0000-0000C1740000}"/>
    <cellStyle name="Normal 12 3 2 3 3 2 4 2" xfId="44631" xr:uid="{00000000-0005-0000-0000-0000C2740000}"/>
    <cellStyle name="Normal 12 3 2 3 3 2 5" xfId="15552" xr:uid="{00000000-0005-0000-0000-0000C3740000}"/>
    <cellStyle name="Normal 12 3 2 3 3 2 5 2" xfId="44632" xr:uid="{00000000-0005-0000-0000-0000C4740000}"/>
    <cellStyle name="Normal 12 3 2 3 3 2 6" xfId="44627" xr:uid="{00000000-0005-0000-0000-0000C5740000}"/>
    <cellStyle name="Normal 12 3 2 3 3 3" xfId="15553" xr:uid="{00000000-0005-0000-0000-0000C6740000}"/>
    <cellStyle name="Normal 12 3 2 3 3 3 2" xfId="15554" xr:uid="{00000000-0005-0000-0000-0000C7740000}"/>
    <cellStyle name="Normal 12 3 2 3 3 3 2 2" xfId="15555" xr:uid="{00000000-0005-0000-0000-0000C8740000}"/>
    <cellStyle name="Normal 12 3 2 3 3 3 2 2 2" xfId="44635" xr:uid="{00000000-0005-0000-0000-0000C9740000}"/>
    <cellStyle name="Normal 12 3 2 3 3 3 2 3" xfId="44634" xr:uid="{00000000-0005-0000-0000-0000CA740000}"/>
    <cellStyle name="Normal 12 3 2 3 3 3 3" xfId="15556" xr:uid="{00000000-0005-0000-0000-0000CB740000}"/>
    <cellStyle name="Normal 12 3 2 3 3 3 3 2" xfId="44636" xr:uid="{00000000-0005-0000-0000-0000CC740000}"/>
    <cellStyle name="Normal 12 3 2 3 3 3 4" xfId="15557" xr:uid="{00000000-0005-0000-0000-0000CD740000}"/>
    <cellStyle name="Normal 12 3 2 3 3 3 4 2" xfId="44637" xr:uid="{00000000-0005-0000-0000-0000CE740000}"/>
    <cellStyle name="Normal 12 3 2 3 3 3 5" xfId="15558" xr:uid="{00000000-0005-0000-0000-0000CF740000}"/>
    <cellStyle name="Normal 12 3 2 3 3 3 5 2" xfId="44638" xr:uid="{00000000-0005-0000-0000-0000D0740000}"/>
    <cellStyle name="Normal 12 3 2 3 3 3 6" xfId="44633" xr:uid="{00000000-0005-0000-0000-0000D1740000}"/>
    <cellStyle name="Normal 12 3 2 3 3 4" xfId="15559" xr:uid="{00000000-0005-0000-0000-0000D2740000}"/>
    <cellStyle name="Normal 12 3 2 3 3 4 2" xfId="15560" xr:uid="{00000000-0005-0000-0000-0000D3740000}"/>
    <cellStyle name="Normal 12 3 2 3 3 4 2 2" xfId="44640" xr:uid="{00000000-0005-0000-0000-0000D4740000}"/>
    <cellStyle name="Normal 12 3 2 3 3 4 3" xfId="44639" xr:uid="{00000000-0005-0000-0000-0000D5740000}"/>
    <cellStyle name="Normal 12 3 2 3 3 5" xfId="15561" xr:uid="{00000000-0005-0000-0000-0000D6740000}"/>
    <cellStyle name="Normal 12 3 2 3 3 5 2" xfId="44641" xr:uid="{00000000-0005-0000-0000-0000D7740000}"/>
    <cellStyle name="Normal 12 3 2 3 3 6" xfId="15562" xr:uid="{00000000-0005-0000-0000-0000D8740000}"/>
    <cellStyle name="Normal 12 3 2 3 3 6 2" xfId="44642" xr:uid="{00000000-0005-0000-0000-0000D9740000}"/>
    <cellStyle name="Normal 12 3 2 3 3 7" xfId="15563" xr:uid="{00000000-0005-0000-0000-0000DA740000}"/>
    <cellStyle name="Normal 12 3 2 3 3 7 2" xfId="44643" xr:uid="{00000000-0005-0000-0000-0000DB740000}"/>
    <cellStyle name="Normal 12 3 2 3 3 8" xfId="44626" xr:uid="{00000000-0005-0000-0000-0000DC740000}"/>
    <cellStyle name="Normal 12 3 2 3 4" xfId="15564" xr:uid="{00000000-0005-0000-0000-0000DD740000}"/>
    <cellStyle name="Normal 12 3 2 3 4 2" xfId="15565" xr:uid="{00000000-0005-0000-0000-0000DE740000}"/>
    <cellStyle name="Normal 12 3 2 3 4 2 2" xfId="15566" xr:uid="{00000000-0005-0000-0000-0000DF740000}"/>
    <cellStyle name="Normal 12 3 2 3 4 2 2 2" xfId="15567" xr:uid="{00000000-0005-0000-0000-0000E0740000}"/>
    <cellStyle name="Normal 12 3 2 3 4 2 2 2 2" xfId="44647" xr:uid="{00000000-0005-0000-0000-0000E1740000}"/>
    <cellStyle name="Normal 12 3 2 3 4 2 2 3" xfId="44646" xr:uid="{00000000-0005-0000-0000-0000E2740000}"/>
    <cellStyle name="Normal 12 3 2 3 4 2 3" xfId="15568" xr:uid="{00000000-0005-0000-0000-0000E3740000}"/>
    <cellStyle name="Normal 12 3 2 3 4 2 3 2" xfId="44648" xr:uid="{00000000-0005-0000-0000-0000E4740000}"/>
    <cellStyle name="Normal 12 3 2 3 4 2 4" xfId="15569" xr:uid="{00000000-0005-0000-0000-0000E5740000}"/>
    <cellStyle name="Normal 12 3 2 3 4 2 4 2" xfId="44649" xr:uid="{00000000-0005-0000-0000-0000E6740000}"/>
    <cellStyle name="Normal 12 3 2 3 4 2 5" xfId="15570" xr:uid="{00000000-0005-0000-0000-0000E7740000}"/>
    <cellStyle name="Normal 12 3 2 3 4 2 5 2" xfId="44650" xr:uid="{00000000-0005-0000-0000-0000E8740000}"/>
    <cellStyle name="Normal 12 3 2 3 4 2 6" xfId="44645" xr:uid="{00000000-0005-0000-0000-0000E9740000}"/>
    <cellStyle name="Normal 12 3 2 3 4 3" xfId="15571" xr:uid="{00000000-0005-0000-0000-0000EA740000}"/>
    <cellStyle name="Normal 12 3 2 3 4 3 2" xfId="15572" xr:uid="{00000000-0005-0000-0000-0000EB740000}"/>
    <cellStyle name="Normal 12 3 2 3 4 3 2 2" xfId="44652" xr:uid="{00000000-0005-0000-0000-0000EC740000}"/>
    <cellStyle name="Normal 12 3 2 3 4 3 3" xfId="44651" xr:uid="{00000000-0005-0000-0000-0000ED740000}"/>
    <cellStyle name="Normal 12 3 2 3 4 4" xfId="15573" xr:uid="{00000000-0005-0000-0000-0000EE740000}"/>
    <cellStyle name="Normal 12 3 2 3 4 4 2" xfId="44653" xr:uid="{00000000-0005-0000-0000-0000EF740000}"/>
    <cellStyle name="Normal 12 3 2 3 4 5" xfId="15574" xr:uid="{00000000-0005-0000-0000-0000F0740000}"/>
    <cellStyle name="Normal 12 3 2 3 4 5 2" xfId="44654" xr:uid="{00000000-0005-0000-0000-0000F1740000}"/>
    <cellStyle name="Normal 12 3 2 3 4 6" xfId="15575" xr:uid="{00000000-0005-0000-0000-0000F2740000}"/>
    <cellStyle name="Normal 12 3 2 3 4 6 2" xfId="44655" xr:uid="{00000000-0005-0000-0000-0000F3740000}"/>
    <cellStyle name="Normal 12 3 2 3 4 7" xfId="44644" xr:uid="{00000000-0005-0000-0000-0000F4740000}"/>
    <cellStyle name="Normal 12 3 2 3 5" xfId="15576" xr:uid="{00000000-0005-0000-0000-0000F5740000}"/>
    <cellStyle name="Normal 12 3 2 3 5 2" xfId="15577" xr:uid="{00000000-0005-0000-0000-0000F6740000}"/>
    <cellStyle name="Normal 12 3 2 3 5 2 2" xfId="15578" xr:uid="{00000000-0005-0000-0000-0000F7740000}"/>
    <cellStyle name="Normal 12 3 2 3 5 2 2 2" xfId="44658" xr:uid="{00000000-0005-0000-0000-0000F8740000}"/>
    <cellStyle name="Normal 12 3 2 3 5 2 3" xfId="44657" xr:uid="{00000000-0005-0000-0000-0000F9740000}"/>
    <cellStyle name="Normal 12 3 2 3 5 3" xfId="15579" xr:uid="{00000000-0005-0000-0000-0000FA740000}"/>
    <cellStyle name="Normal 12 3 2 3 5 3 2" xfId="44659" xr:uid="{00000000-0005-0000-0000-0000FB740000}"/>
    <cellStyle name="Normal 12 3 2 3 5 4" xfId="15580" xr:uid="{00000000-0005-0000-0000-0000FC740000}"/>
    <cellStyle name="Normal 12 3 2 3 5 4 2" xfId="44660" xr:uid="{00000000-0005-0000-0000-0000FD740000}"/>
    <cellStyle name="Normal 12 3 2 3 5 5" xfId="15581" xr:uid="{00000000-0005-0000-0000-0000FE740000}"/>
    <cellStyle name="Normal 12 3 2 3 5 5 2" xfId="44661" xr:uid="{00000000-0005-0000-0000-0000FF740000}"/>
    <cellStyle name="Normal 12 3 2 3 5 6" xfId="44656" xr:uid="{00000000-0005-0000-0000-000000750000}"/>
    <cellStyle name="Normal 12 3 2 3 6" xfId="15582" xr:uid="{00000000-0005-0000-0000-000001750000}"/>
    <cellStyle name="Normal 12 3 2 3 6 2" xfId="15583" xr:uid="{00000000-0005-0000-0000-000002750000}"/>
    <cellStyle name="Normal 12 3 2 3 6 2 2" xfId="15584" xr:uid="{00000000-0005-0000-0000-000003750000}"/>
    <cellStyle name="Normal 12 3 2 3 6 2 2 2" xfId="44664" xr:uid="{00000000-0005-0000-0000-000004750000}"/>
    <cellStyle name="Normal 12 3 2 3 6 2 3" xfId="44663" xr:uid="{00000000-0005-0000-0000-000005750000}"/>
    <cellStyle name="Normal 12 3 2 3 6 3" xfId="15585" xr:uid="{00000000-0005-0000-0000-000006750000}"/>
    <cellStyle name="Normal 12 3 2 3 6 3 2" xfId="44665" xr:uid="{00000000-0005-0000-0000-000007750000}"/>
    <cellStyle name="Normal 12 3 2 3 6 4" xfId="15586" xr:uid="{00000000-0005-0000-0000-000008750000}"/>
    <cellStyle name="Normal 12 3 2 3 6 4 2" xfId="44666" xr:uid="{00000000-0005-0000-0000-000009750000}"/>
    <cellStyle name="Normal 12 3 2 3 6 5" xfId="15587" xr:uid="{00000000-0005-0000-0000-00000A750000}"/>
    <cellStyle name="Normal 12 3 2 3 6 5 2" xfId="44667" xr:uid="{00000000-0005-0000-0000-00000B750000}"/>
    <cellStyle name="Normal 12 3 2 3 6 6" xfId="44662" xr:uid="{00000000-0005-0000-0000-00000C750000}"/>
    <cellStyle name="Normal 12 3 2 3 7" xfId="15588" xr:uid="{00000000-0005-0000-0000-00000D750000}"/>
    <cellStyle name="Normal 12 3 2 3 7 2" xfId="15589" xr:uid="{00000000-0005-0000-0000-00000E750000}"/>
    <cellStyle name="Normal 12 3 2 3 7 2 2" xfId="15590" xr:uid="{00000000-0005-0000-0000-00000F750000}"/>
    <cellStyle name="Normal 12 3 2 3 7 2 2 2" xfId="44670" xr:uid="{00000000-0005-0000-0000-000010750000}"/>
    <cellStyle name="Normal 12 3 2 3 7 2 3" xfId="44669" xr:uid="{00000000-0005-0000-0000-000011750000}"/>
    <cellStyle name="Normal 12 3 2 3 7 3" xfId="15591" xr:uid="{00000000-0005-0000-0000-000012750000}"/>
    <cellStyle name="Normal 12 3 2 3 7 3 2" xfId="44671" xr:uid="{00000000-0005-0000-0000-000013750000}"/>
    <cellStyle name="Normal 12 3 2 3 7 4" xfId="15592" xr:uid="{00000000-0005-0000-0000-000014750000}"/>
    <cellStyle name="Normal 12 3 2 3 7 4 2" xfId="44672" xr:uid="{00000000-0005-0000-0000-000015750000}"/>
    <cellStyle name="Normal 12 3 2 3 7 5" xfId="44668" xr:uid="{00000000-0005-0000-0000-000016750000}"/>
    <cellStyle name="Normal 12 3 2 3 8" xfId="15593" xr:uid="{00000000-0005-0000-0000-000017750000}"/>
    <cellStyle name="Normal 12 3 2 3 8 2" xfId="15594" xr:uid="{00000000-0005-0000-0000-000018750000}"/>
    <cellStyle name="Normal 12 3 2 3 8 2 2" xfId="44674" xr:uid="{00000000-0005-0000-0000-000019750000}"/>
    <cellStyle name="Normal 12 3 2 3 8 3" xfId="15595" xr:uid="{00000000-0005-0000-0000-00001A750000}"/>
    <cellStyle name="Normal 12 3 2 3 8 3 2" xfId="44675" xr:uid="{00000000-0005-0000-0000-00001B750000}"/>
    <cellStyle name="Normal 12 3 2 3 8 4" xfId="44673" xr:uid="{00000000-0005-0000-0000-00001C750000}"/>
    <cellStyle name="Normal 12 3 2 3 9" xfId="15596" xr:uid="{00000000-0005-0000-0000-00001D750000}"/>
    <cellStyle name="Normal 12 3 2 3 9 2" xfId="44676" xr:uid="{00000000-0005-0000-0000-00001E750000}"/>
    <cellStyle name="Normal 12 3 2 4" xfId="15597" xr:uid="{00000000-0005-0000-0000-00001F750000}"/>
    <cellStyle name="Normal 12 3 2 4 10" xfId="15598" xr:uid="{00000000-0005-0000-0000-000020750000}"/>
    <cellStyle name="Normal 12 3 2 4 10 2" xfId="44678" xr:uid="{00000000-0005-0000-0000-000021750000}"/>
    <cellStyle name="Normal 12 3 2 4 11" xfId="44677" xr:uid="{00000000-0005-0000-0000-000022750000}"/>
    <cellStyle name="Normal 12 3 2 4 2" xfId="15599" xr:uid="{00000000-0005-0000-0000-000023750000}"/>
    <cellStyle name="Normal 12 3 2 4 2 2" xfId="15600" xr:uid="{00000000-0005-0000-0000-000024750000}"/>
    <cellStyle name="Normal 12 3 2 4 2 2 2" xfId="15601" xr:uid="{00000000-0005-0000-0000-000025750000}"/>
    <cellStyle name="Normal 12 3 2 4 2 2 2 2" xfId="15602" xr:uid="{00000000-0005-0000-0000-000026750000}"/>
    <cellStyle name="Normal 12 3 2 4 2 2 2 2 2" xfId="44682" xr:uid="{00000000-0005-0000-0000-000027750000}"/>
    <cellStyle name="Normal 12 3 2 4 2 2 2 3" xfId="44681" xr:uid="{00000000-0005-0000-0000-000028750000}"/>
    <cellStyle name="Normal 12 3 2 4 2 2 3" xfId="15603" xr:uid="{00000000-0005-0000-0000-000029750000}"/>
    <cellStyle name="Normal 12 3 2 4 2 2 3 2" xfId="44683" xr:uid="{00000000-0005-0000-0000-00002A750000}"/>
    <cellStyle name="Normal 12 3 2 4 2 2 4" xfId="15604" xr:uid="{00000000-0005-0000-0000-00002B750000}"/>
    <cellStyle name="Normal 12 3 2 4 2 2 4 2" xfId="44684" xr:uid="{00000000-0005-0000-0000-00002C750000}"/>
    <cellStyle name="Normal 12 3 2 4 2 2 5" xfId="15605" xr:uid="{00000000-0005-0000-0000-00002D750000}"/>
    <cellStyle name="Normal 12 3 2 4 2 2 5 2" xfId="44685" xr:uid="{00000000-0005-0000-0000-00002E750000}"/>
    <cellStyle name="Normal 12 3 2 4 2 2 6" xfId="44680" xr:uid="{00000000-0005-0000-0000-00002F750000}"/>
    <cellStyle name="Normal 12 3 2 4 2 3" xfId="15606" xr:uid="{00000000-0005-0000-0000-000030750000}"/>
    <cellStyle name="Normal 12 3 2 4 2 3 2" xfId="15607" xr:uid="{00000000-0005-0000-0000-000031750000}"/>
    <cellStyle name="Normal 12 3 2 4 2 3 2 2" xfId="44687" xr:uid="{00000000-0005-0000-0000-000032750000}"/>
    <cellStyle name="Normal 12 3 2 4 2 3 3" xfId="44686" xr:uid="{00000000-0005-0000-0000-000033750000}"/>
    <cellStyle name="Normal 12 3 2 4 2 4" xfId="15608" xr:uid="{00000000-0005-0000-0000-000034750000}"/>
    <cellStyle name="Normal 12 3 2 4 2 4 2" xfId="44688" xr:uid="{00000000-0005-0000-0000-000035750000}"/>
    <cellStyle name="Normal 12 3 2 4 2 5" xfId="15609" xr:uid="{00000000-0005-0000-0000-000036750000}"/>
    <cellStyle name="Normal 12 3 2 4 2 5 2" xfId="44689" xr:uid="{00000000-0005-0000-0000-000037750000}"/>
    <cellStyle name="Normal 12 3 2 4 2 6" xfId="15610" xr:uid="{00000000-0005-0000-0000-000038750000}"/>
    <cellStyle name="Normal 12 3 2 4 2 6 2" xfId="44690" xr:uid="{00000000-0005-0000-0000-000039750000}"/>
    <cellStyle name="Normal 12 3 2 4 2 7" xfId="44679" xr:uid="{00000000-0005-0000-0000-00003A750000}"/>
    <cellStyle name="Normal 12 3 2 4 3" xfId="15611" xr:uid="{00000000-0005-0000-0000-00003B750000}"/>
    <cellStyle name="Normal 12 3 2 4 3 2" xfId="15612" xr:uid="{00000000-0005-0000-0000-00003C750000}"/>
    <cellStyle name="Normal 12 3 2 4 3 2 2" xfId="15613" xr:uid="{00000000-0005-0000-0000-00003D750000}"/>
    <cellStyle name="Normal 12 3 2 4 3 2 2 2" xfId="15614" xr:uid="{00000000-0005-0000-0000-00003E750000}"/>
    <cellStyle name="Normal 12 3 2 4 3 2 2 2 2" xfId="44694" xr:uid="{00000000-0005-0000-0000-00003F750000}"/>
    <cellStyle name="Normal 12 3 2 4 3 2 2 3" xfId="44693" xr:uid="{00000000-0005-0000-0000-000040750000}"/>
    <cellStyle name="Normal 12 3 2 4 3 2 3" xfId="15615" xr:uid="{00000000-0005-0000-0000-000041750000}"/>
    <cellStyle name="Normal 12 3 2 4 3 2 3 2" xfId="44695" xr:uid="{00000000-0005-0000-0000-000042750000}"/>
    <cellStyle name="Normal 12 3 2 4 3 2 4" xfId="15616" xr:uid="{00000000-0005-0000-0000-000043750000}"/>
    <cellStyle name="Normal 12 3 2 4 3 2 4 2" xfId="44696" xr:uid="{00000000-0005-0000-0000-000044750000}"/>
    <cellStyle name="Normal 12 3 2 4 3 2 5" xfId="15617" xr:uid="{00000000-0005-0000-0000-000045750000}"/>
    <cellStyle name="Normal 12 3 2 4 3 2 5 2" xfId="44697" xr:uid="{00000000-0005-0000-0000-000046750000}"/>
    <cellStyle name="Normal 12 3 2 4 3 2 6" xfId="44692" xr:uid="{00000000-0005-0000-0000-000047750000}"/>
    <cellStyle name="Normal 12 3 2 4 3 3" xfId="15618" xr:uid="{00000000-0005-0000-0000-000048750000}"/>
    <cellStyle name="Normal 12 3 2 4 3 3 2" xfId="15619" xr:uid="{00000000-0005-0000-0000-000049750000}"/>
    <cellStyle name="Normal 12 3 2 4 3 3 2 2" xfId="44699" xr:uid="{00000000-0005-0000-0000-00004A750000}"/>
    <cellStyle name="Normal 12 3 2 4 3 3 3" xfId="44698" xr:uid="{00000000-0005-0000-0000-00004B750000}"/>
    <cellStyle name="Normal 12 3 2 4 3 4" xfId="15620" xr:uid="{00000000-0005-0000-0000-00004C750000}"/>
    <cellStyle name="Normal 12 3 2 4 3 4 2" xfId="44700" xr:uid="{00000000-0005-0000-0000-00004D750000}"/>
    <cellStyle name="Normal 12 3 2 4 3 5" xfId="15621" xr:uid="{00000000-0005-0000-0000-00004E750000}"/>
    <cellStyle name="Normal 12 3 2 4 3 5 2" xfId="44701" xr:uid="{00000000-0005-0000-0000-00004F750000}"/>
    <cellStyle name="Normal 12 3 2 4 3 6" xfId="15622" xr:uid="{00000000-0005-0000-0000-000050750000}"/>
    <cellStyle name="Normal 12 3 2 4 3 6 2" xfId="44702" xr:uid="{00000000-0005-0000-0000-000051750000}"/>
    <cellStyle name="Normal 12 3 2 4 3 7" xfId="44691" xr:uid="{00000000-0005-0000-0000-000052750000}"/>
    <cellStyle name="Normal 12 3 2 4 4" xfId="15623" xr:uid="{00000000-0005-0000-0000-000053750000}"/>
    <cellStyle name="Normal 12 3 2 4 4 2" xfId="15624" xr:uid="{00000000-0005-0000-0000-000054750000}"/>
    <cellStyle name="Normal 12 3 2 4 4 2 2" xfId="15625" xr:uid="{00000000-0005-0000-0000-000055750000}"/>
    <cellStyle name="Normal 12 3 2 4 4 2 2 2" xfId="44705" xr:uid="{00000000-0005-0000-0000-000056750000}"/>
    <cellStyle name="Normal 12 3 2 4 4 2 3" xfId="44704" xr:uid="{00000000-0005-0000-0000-000057750000}"/>
    <cellStyle name="Normal 12 3 2 4 4 3" xfId="15626" xr:uid="{00000000-0005-0000-0000-000058750000}"/>
    <cellStyle name="Normal 12 3 2 4 4 3 2" xfId="44706" xr:uid="{00000000-0005-0000-0000-000059750000}"/>
    <cellStyle name="Normal 12 3 2 4 4 4" xfId="15627" xr:uid="{00000000-0005-0000-0000-00005A750000}"/>
    <cellStyle name="Normal 12 3 2 4 4 4 2" xfId="44707" xr:uid="{00000000-0005-0000-0000-00005B750000}"/>
    <cellStyle name="Normal 12 3 2 4 4 5" xfId="15628" xr:uid="{00000000-0005-0000-0000-00005C750000}"/>
    <cellStyle name="Normal 12 3 2 4 4 5 2" xfId="44708" xr:uid="{00000000-0005-0000-0000-00005D750000}"/>
    <cellStyle name="Normal 12 3 2 4 4 6" xfId="44703" xr:uid="{00000000-0005-0000-0000-00005E750000}"/>
    <cellStyle name="Normal 12 3 2 4 5" xfId="15629" xr:uid="{00000000-0005-0000-0000-00005F750000}"/>
    <cellStyle name="Normal 12 3 2 4 5 2" xfId="15630" xr:uid="{00000000-0005-0000-0000-000060750000}"/>
    <cellStyle name="Normal 12 3 2 4 5 2 2" xfId="15631" xr:uid="{00000000-0005-0000-0000-000061750000}"/>
    <cellStyle name="Normal 12 3 2 4 5 2 2 2" xfId="44711" xr:uid="{00000000-0005-0000-0000-000062750000}"/>
    <cellStyle name="Normal 12 3 2 4 5 2 3" xfId="44710" xr:uid="{00000000-0005-0000-0000-000063750000}"/>
    <cellStyle name="Normal 12 3 2 4 5 3" xfId="15632" xr:uid="{00000000-0005-0000-0000-000064750000}"/>
    <cellStyle name="Normal 12 3 2 4 5 3 2" xfId="44712" xr:uid="{00000000-0005-0000-0000-000065750000}"/>
    <cellStyle name="Normal 12 3 2 4 5 4" xfId="15633" xr:uid="{00000000-0005-0000-0000-000066750000}"/>
    <cellStyle name="Normal 12 3 2 4 5 4 2" xfId="44713" xr:uid="{00000000-0005-0000-0000-000067750000}"/>
    <cellStyle name="Normal 12 3 2 4 5 5" xfId="15634" xr:uid="{00000000-0005-0000-0000-000068750000}"/>
    <cellStyle name="Normal 12 3 2 4 5 5 2" xfId="44714" xr:uid="{00000000-0005-0000-0000-000069750000}"/>
    <cellStyle name="Normal 12 3 2 4 5 6" xfId="44709" xr:uid="{00000000-0005-0000-0000-00006A750000}"/>
    <cellStyle name="Normal 12 3 2 4 6" xfId="15635" xr:uid="{00000000-0005-0000-0000-00006B750000}"/>
    <cellStyle name="Normal 12 3 2 4 6 2" xfId="15636" xr:uid="{00000000-0005-0000-0000-00006C750000}"/>
    <cellStyle name="Normal 12 3 2 4 6 2 2" xfId="15637" xr:uid="{00000000-0005-0000-0000-00006D750000}"/>
    <cellStyle name="Normal 12 3 2 4 6 2 2 2" xfId="44717" xr:uid="{00000000-0005-0000-0000-00006E750000}"/>
    <cellStyle name="Normal 12 3 2 4 6 2 3" xfId="44716" xr:uid="{00000000-0005-0000-0000-00006F750000}"/>
    <cellStyle name="Normal 12 3 2 4 6 3" xfId="15638" xr:uid="{00000000-0005-0000-0000-000070750000}"/>
    <cellStyle name="Normal 12 3 2 4 6 3 2" xfId="44718" xr:uid="{00000000-0005-0000-0000-000071750000}"/>
    <cellStyle name="Normal 12 3 2 4 6 4" xfId="15639" xr:uid="{00000000-0005-0000-0000-000072750000}"/>
    <cellStyle name="Normal 12 3 2 4 6 4 2" xfId="44719" xr:uid="{00000000-0005-0000-0000-000073750000}"/>
    <cellStyle name="Normal 12 3 2 4 6 5" xfId="44715" xr:uid="{00000000-0005-0000-0000-000074750000}"/>
    <cellStyle name="Normal 12 3 2 4 7" xfId="15640" xr:uid="{00000000-0005-0000-0000-000075750000}"/>
    <cellStyle name="Normal 12 3 2 4 7 2" xfId="15641" xr:uid="{00000000-0005-0000-0000-000076750000}"/>
    <cellStyle name="Normal 12 3 2 4 7 2 2" xfId="44721" xr:uid="{00000000-0005-0000-0000-000077750000}"/>
    <cellStyle name="Normal 12 3 2 4 7 3" xfId="15642" xr:uid="{00000000-0005-0000-0000-000078750000}"/>
    <cellStyle name="Normal 12 3 2 4 7 3 2" xfId="44722" xr:uid="{00000000-0005-0000-0000-000079750000}"/>
    <cellStyle name="Normal 12 3 2 4 7 4" xfId="44720" xr:uid="{00000000-0005-0000-0000-00007A750000}"/>
    <cellStyle name="Normal 12 3 2 4 8" xfId="15643" xr:uid="{00000000-0005-0000-0000-00007B750000}"/>
    <cellStyle name="Normal 12 3 2 4 8 2" xfId="44723" xr:uid="{00000000-0005-0000-0000-00007C750000}"/>
    <cellStyle name="Normal 12 3 2 4 9" xfId="15644" xr:uid="{00000000-0005-0000-0000-00007D750000}"/>
    <cellStyle name="Normal 12 3 2 4 9 2" xfId="44724" xr:uid="{00000000-0005-0000-0000-00007E750000}"/>
    <cellStyle name="Normal 12 3 2 5" xfId="15645" xr:uid="{00000000-0005-0000-0000-00007F750000}"/>
    <cellStyle name="Normal 12 3 2 5 2" xfId="15646" xr:uid="{00000000-0005-0000-0000-000080750000}"/>
    <cellStyle name="Normal 12 3 2 5 2 2" xfId="15647" xr:uid="{00000000-0005-0000-0000-000081750000}"/>
    <cellStyle name="Normal 12 3 2 5 2 2 2" xfId="15648" xr:uid="{00000000-0005-0000-0000-000082750000}"/>
    <cellStyle name="Normal 12 3 2 5 2 2 2 2" xfId="44728" xr:uid="{00000000-0005-0000-0000-000083750000}"/>
    <cellStyle name="Normal 12 3 2 5 2 2 3" xfId="44727" xr:uid="{00000000-0005-0000-0000-000084750000}"/>
    <cellStyle name="Normal 12 3 2 5 2 3" xfId="15649" xr:uid="{00000000-0005-0000-0000-000085750000}"/>
    <cellStyle name="Normal 12 3 2 5 2 3 2" xfId="44729" xr:uid="{00000000-0005-0000-0000-000086750000}"/>
    <cellStyle name="Normal 12 3 2 5 2 4" xfId="15650" xr:uid="{00000000-0005-0000-0000-000087750000}"/>
    <cellStyle name="Normal 12 3 2 5 2 4 2" xfId="44730" xr:uid="{00000000-0005-0000-0000-000088750000}"/>
    <cellStyle name="Normal 12 3 2 5 2 5" xfId="15651" xr:uid="{00000000-0005-0000-0000-000089750000}"/>
    <cellStyle name="Normal 12 3 2 5 2 5 2" xfId="44731" xr:uid="{00000000-0005-0000-0000-00008A750000}"/>
    <cellStyle name="Normal 12 3 2 5 2 6" xfId="44726" xr:uid="{00000000-0005-0000-0000-00008B750000}"/>
    <cellStyle name="Normal 12 3 2 5 3" xfId="15652" xr:uid="{00000000-0005-0000-0000-00008C750000}"/>
    <cellStyle name="Normal 12 3 2 5 3 2" xfId="15653" xr:uid="{00000000-0005-0000-0000-00008D750000}"/>
    <cellStyle name="Normal 12 3 2 5 3 2 2" xfId="15654" xr:uid="{00000000-0005-0000-0000-00008E750000}"/>
    <cellStyle name="Normal 12 3 2 5 3 2 2 2" xfId="44734" xr:uid="{00000000-0005-0000-0000-00008F750000}"/>
    <cellStyle name="Normal 12 3 2 5 3 2 3" xfId="44733" xr:uid="{00000000-0005-0000-0000-000090750000}"/>
    <cellStyle name="Normal 12 3 2 5 3 3" xfId="15655" xr:uid="{00000000-0005-0000-0000-000091750000}"/>
    <cellStyle name="Normal 12 3 2 5 3 3 2" xfId="44735" xr:uid="{00000000-0005-0000-0000-000092750000}"/>
    <cellStyle name="Normal 12 3 2 5 3 4" xfId="15656" xr:uid="{00000000-0005-0000-0000-000093750000}"/>
    <cellStyle name="Normal 12 3 2 5 3 4 2" xfId="44736" xr:uid="{00000000-0005-0000-0000-000094750000}"/>
    <cellStyle name="Normal 12 3 2 5 3 5" xfId="15657" xr:uid="{00000000-0005-0000-0000-000095750000}"/>
    <cellStyle name="Normal 12 3 2 5 3 5 2" xfId="44737" xr:uid="{00000000-0005-0000-0000-000096750000}"/>
    <cellStyle name="Normal 12 3 2 5 3 6" xfId="44732" xr:uid="{00000000-0005-0000-0000-000097750000}"/>
    <cellStyle name="Normal 12 3 2 5 4" xfId="15658" xr:uid="{00000000-0005-0000-0000-000098750000}"/>
    <cellStyle name="Normal 12 3 2 5 4 2" xfId="15659" xr:uid="{00000000-0005-0000-0000-000099750000}"/>
    <cellStyle name="Normal 12 3 2 5 4 2 2" xfId="44739" xr:uid="{00000000-0005-0000-0000-00009A750000}"/>
    <cellStyle name="Normal 12 3 2 5 4 3" xfId="44738" xr:uid="{00000000-0005-0000-0000-00009B750000}"/>
    <cellStyle name="Normal 12 3 2 5 5" xfId="15660" xr:uid="{00000000-0005-0000-0000-00009C750000}"/>
    <cellStyle name="Normal 12 3 2 5 5 2" xfId="44740" xr:uid="{00000000-0005-0000-0000-00009D750000}"/>
    <cellStyle name="Normal 12 3 2 5 6" xfId="15661" xr:uid="{00000000-0005-0000-0000-00009E750000}"/>
    <cellStyle name="Normal 12 3 2 5 6 2" xfId="44741" xr:uid="{00000000-0005-0000-0000-00009F750000}"/>
    <cellStyle name="Normal 12 3 2 5 7" xfId="15662" xr:uid="{00000000-0005-0000-0000-0000A0750000}"/>
    <cellStyle name="Normal 12 3 2 5 7 2" xfId="44742" xr:uid="{00000000-0005-0000-0000-0000A1750000}"/>
    <cellStyle name="Normal 12 3 2 5 8" xfId="44725" xr:uid="{00000000-0005-0000-0000-0000A2750000}"/>
    <cellStyle name="Normal 12 3 2 6" xfId="15663" xr:uid="{00000000-0005-0000-0000-0000A3750000}"/>
    <cellStyle name="Normal 12 3 2 6 2" xfId="15664" xr:uid="{00000000-0005-0000-0000-0000A4750000}"/>
    <cellStyle name="Normal 12 3 2 6 2 2" xfId="15665" xr:uid="{00000000-0005-0000-0000-0000A5750000}"/>
    <cellStyle name="Normal 12 3 2 6 2 2 2" xfId="15666" xr:uid="{00000000-0005-0000-0000-0000A6750000}"/>
    <cellStyle name="Normal 12 3 2 6 2 2 2 2" xfId="44746" xr:uid="{00000000-0005-0000-0000-0000A7750000}"/>
    <cellStyle name="Normal 12 3 2 6 2 2 3" xfId="44745" xr:uid="{00000000-0005-0000-0000-0000A8750000}"/>
    <cellStyle name="Normal 12 3 2 6 2 3" xfId="15667" xr:uid="{00000000-0005-0000-0000-0000A9750000}"/>
    <cellStyle name="Normal 12 3 2 6 2 3 2" xfId="44747" xr:uid="{00000000-0005-0000-0000-0000AA750000}"/>
    <cellStyle name="Normal 12 3 2 6 2 4" xfId="15668" xr:uid="{00000000-0005-0000-0000-0000AB750000}"/>
    <cellStyle name="Normal 12 3 2 6 2 4 2" xfId="44748" xr:uid="{00000000-0005-0000-0000-0000AC750000}"/>
    <cellStyle name="Normal 12 3 2 6 2 5" xfId="15669" xr:uid="{00000000-0005-0000-0000-0000AD750000}"/>
    <cellStyle name="Normal 12 3 2 6 2 5 2" xfId="44749" xr:uid="{00000000-0005-0000-0000-0000AE750000}"/>
    <cellStyle name="Normal 12 3 2 6 2 6" xfId="44744" xr:uid="{00000000-0005-0000-0000-0000AF750000}"/>
    <cellStyle name="Normal 12 3 2 6 3" xfId="15670" xr:uid="{00000000-0005-0000-0000-0000B0750000}"/>
    <cellStyle name="Normal 12 3 2 6 3 2" xfId="15671" xr:uid="{00000000-0005-0000-0000-0000B1750000}"/>
    <cellStyle name="Normal 12 3 2 6 3 2 2" xfId="44751" xr:uid="{00000000-0005-0000-0000-0000B2750000}"/>
    <cellStyle name="Normal 12 3 2 6 3 3" xfId="44750" xr:uid="{00000000-0005-0000-0000-0000B3750000}"/>
    <cellStyle name="Normal 12 3 2 6 4" xfId="15672" xr:uid="{00000000-0005-0000-0000-0000B4750000}"/>
    <cellStyle name="Normal 12 3 2 6 4 2" xfId="44752" xr:uid="{00000000-0005-0000-0000-0000B5750000}"/>
    <cellStyle name="Normal 12 3 2 6 5" xfId="15673" xr:uid="{00000000-0005-0000-0000-0000B6750000}"/>
    <cellStyle name="Normal 12 3 2 6 5 2" xfId="44753" xr:uid="{00000000-0005-0000-0000-0000B7750000}"/>
    <cellStyle name="Normal 12 3 2 6 6" xfId="15674" xr:uid="{00000000-0005-0000-0000-0000B8750000}"/>
    <cellStyle name="Normal 12 3 2 6 6 2" xfId="44754" xr:uid="{00000000-0005-0000-0000-0000B9750000}"/>
    <cellStyle name="Normal 12 3 2 6 7" xfId="44743" xr:uid="{00000000-0005-0000-0000-0000BA750000}"/>
    <cellStyle name="Normal 12 3 2 7" xfId="15675" xr:uid="{00000000-0005-0000-0000-0000BB750000}"/>
    <cellStyle name="Normal 12 3 2 7 2" xfId="15676" xr:uid="{00000000-0005-0000-0000-0000BC750000}"/>
    <cellStyle name="Normal 12 3 2 7 2 2" xfId="15677" xr:uid="{00000000-0005-0000-0000-0000BD750000}"/>
    <cellStyle name="Normal 12 3 2 7 2 2 2" xfId="44757" xr:uid="{00000000-0005-0000-0000-0000BE750000}"/>
    <cellStyle name="Normal 12 3 2 7 2 3" xfId="44756" xr:uid="{00000000-0005-0000-0000-0000BF750000}"/>
    <cellStyle name="Normal 12 3 2 7 3" xfId="15678" xr:uid="{00000000-0005-0000-0000-0000C0750000}"/>
    <cellStyle name="Normal 12 3 2 7 3 2" xfId="44758" xr:uid="{00000000-0005-0000-0000-0000C1750000}"/>
    <cellStyle name="Normal 12 3 2 7 4" xfId="15679" xr:uid="{00000000-0005-0000-0000-0000C2750000}"/>
    <cellStyle name="Normal 12 3 2 7 4 2" xfId="44759" xr:uid="{00000000-0005-0000-0000-0000C3750000}"/>
    <cellStyle name="Normal 12 3 2 7 5" xfId="15680" xr:uid="{00000000-0005-0000-0000-0000C4750000}"/>
    <cellStyle name="Normal 12 3 2 7 5 2" xfId="44760" xr:uid="{00000000-0005-0000-0000-0000C5750000}"/>
    <cellStyle name="Normal 12 3 2 7 6" xfId="44755" xr:uid="{00000000-0005-0000-0000-0000C6750000}"/>
    <cellStyle name="Normal 12 3 2 8" xfId="15681" xr:uid="{00000000-0005-0000-0000-0000C7750000}"/>
    <cellStyle name="Normal 12 3 2 8 2" xfId="15682" xr:uid="{00000000-0005-0000-0000-0000C8750000}"/>
    <cellStyle name="Normal 12 3 2 8 2 2" xfId="15683" xr:uid="{00000000-0005-0000-0000-0000C9750000}"/>
    <cellStyle name="Normal 12 3 2 8 2 2 2" xfId="44763" xr:uid="{00000000-0005-0000-0000-0000CA750000}"/>
    <cellStyle name="Normal 12 3 2 8 2 3" xfId="44762" xr:uid="{00000000-0005-0000-0000-0000CB750000}"/>
    <cellStyle name="Normal 12 3 2 8 3" xfId="15684" xr:uid="{00000000-0005-0000-0000-0000CC750000}"/>
    <cellStyle name="Normal 12 3 2 8 3 2" xfId="44764" xr:uid="{00000000-0005-0000-0000-0000CD750000}"/>
    <cellStyle name="Normal 12 3 2 8 4" xfId="15685" xr:uid="{00000000-0005-0000-0000-0000CE750000}"/>
    <cellStyle name="Normal 12 3 2 8 4 2" xfId="44765" xr:uid="{00000000-0005-0000-0000-0000CF750000}"/>
    <cellStyle name="Normal 12 3 2 8 5" xfId="15686" xr:uid="{00000000-0005-0000-0000-0000D0750000}"/>
    <cellStyle name="Normal 12 3 2 8 5 2" xfId="44766" xr:uid="{00000000-0005-0000-0000-0000D1750000}"/>
    <cellStyle name="Normal 12 3 2 8 6" xfId="44761" xr:uid="{00000000-0005-0000-0000-0000D2750000}"/>
    <cellStyle name="Normal 12 3 2 9" xfId="15687" xr:uid="{00000000-0005-0000-0000-0000D3750000}"/>
    <cellStyle name="Normal 12 3 2 9 2" xfId="15688" xr:uid="{00000000-0005-0000-0000-0000D4750000}"/>
    <cellStyle name="Normal 12 3 2 9 2 2" xfId="15689" xr:uid="{00000000-0005-0000-0000-0000D5750000}"/>
    <cellStyle name="Normal 12 3 2 9 2 2 2" xfId="44769" xr:uid="{00000000-0005-0000-0000-0000D6750000}"/>
    <cellStyle name="Normal 12 3 2 9 2 3" xfId="44768" xr:uid="{00000000-0005-0000-0000-0000D7750000}"/>
    <cellStyle name="Normal 12 3 2 9 3" xfId="15690" xr:uid="{00000000-0005-0000-0000-0000D8750000}"/>
    <cellStyle name="Normal 12 3 2 9 3 2" xfId="44770" xr:uid="{00000000-0005-0000-0000-0000D9750000}"/>
    <cellStyle name="Normal 12 3 2 9 4" xfId="15691" xr:uid="{00000000-0005-0000-0000-0000DA750000}"/>
    <cellStyle name="Normal 12 3 2 9 4 2" xfId="44771" xr:uid="{00000000-0005-0000-0000-0000DB750000}"/>
    <cellStyle name="Normal 12 3 2 9 5" xfId="44767" xr:uid="{00000000-0005-0000-0000-0000DC750000}"/>
    <cellStyle name="Normal 12 3 3" xfId="15692" xr:uid="{00000000-0005-0000-0000-0000DD750000}"/>
    <cellStyle name="Normal 12 3 3 10" xfId="15693" xr:uid="{00000000-0005-0000-0000-0000DE750000}"/>
    <cellStyle name="Normal 12 3 3 10 2" xfId="44773" xr:uid="{00000000-0005-0000-0000-0000DF750000}"/>
    <cellStyle name="Normal 12 3 3 11" xfId="15694" xr:uid="{00000000-0005-0000-0000-0000E0750000}"/>
    <cellStyle name="Normal 12 3 3 11 2" xfId="44774" xr:uid="{00000000-0005-0000-0000-0000E1750000}"/>
    <cellStyle name="Normal 12 3 3 12" xfId="15695" xr:uid="{00000000-0005-0000-0000-0000E2750000}"/>
    <cellStyle name="Normal 12 3 3 12 2" xfId="44775" xr:uid="{00000000-0005-0000-0000-0000E3750000}"/>
    <cellStyle name="Normal 12 3 3 13" xfId="44772" xr:uid="{00000000-0005-0000-0000-0000E4750000}"/>
    <cellStyle name="Normal 12 3 3 2" xfId="15696" xr:uid="{00000000-0005-0000-0000-0000E5750000}"/>
    <cellStyle name="Normal 12 3 3 2 10" xfId="15697" xr:uid="{00000000-0005-0000-0000-0000E6750000}"/>
    <cellStyle name="Normal 12 3 3 2 10 2" xfId="44777" xr:uid="{00000000-0005-0000-0000-0000E7750000}"/>
    <cellStyle name="Normal 12 3 3 2 11" xfId="15698" xr:uid="{00000000-0005-0000-0000-0000E8750000}"/>
    <cellStyle name="Normal 12 3 3 2 11 2" xfId="44778" xr:uid="{00000000-0005-0000-0000-0000E9750000}"/>
    <cellStyle name="Normal 12 3 3 2 12" xfId="44776" xr:uid="{00000000-0005-0000-0000-0000EA750000}"/>
    <cellStyle name="Normal 12 3 3 2 2" xfId="15699" xr:uid="{00000000-0005-0000-0000-0000EB750000}"/>
    <cellStyle name="Normal 12 3 3 2 2 10" xfId="15700" xr:uid="{00000000-0005-0000-0000-0000EC750000}"/>
    <cellStyle name="Normal 12 3 3 2 2 10 2" xfId="44780" xr:uid="{00000000-0005-0000-0000-0000ED750000}"/>
    <cellStyle name="Normal 12 3 3 2 2 11" xfId="44779" xr:uid="{00000000-0005-0000-0000-0000EE750000}"/>
    <cellStyle name="Normal 12 3 3 2 2 2" xfId="15701" xr:uid="{00000000-0005-0000-0000-0000EF750000}"/>
    <cellStyle name="Normal 12 3 3 2 2 2 2" xfId="15702" xr:uid="{00000000-0005-0000-0000-0000F0750000}"/>
    <cellStyle name="Normal 12 3 3 2 2 2 2 2" xfId="15703" xr:uid="{00000000-0005-0000-0000-0000F1750000}"/>
    <cellStyle name="Normal 12 3 3 2 2 2 2 2 2" xfId="15704" xr:uid="{00000000-0005-0000-0000-0000F2750000}"/>
    <cellStyle name="Normal 12 3 3 2 2 2 2 2 2 2" xfId="44784" xr:uid="{00000000-0005-0000-0000-0000F3750000}"/>
    <cellStyle name="Normal 12 3 3 2 2 2 2 2 3" xfId="44783" xr:uid="{00000000-0005-0000-0000-0000F4750000}"/>
    <cellStyle name="Normal 12 3 3 2 2 2 2 3" xfId="15705" xr:uid="{00000000-0005-0000-0000-0000F5750000}"/>
    <cellStyle name="Normal 12 3 3 2 2 2 2 3 2" xfId="44785" xr:uid="{00000000-0005-0000-0000-0000F6750000}"/>
    <cellStyle name="Normal 12 3 3 2 2 2 2 4" xfId="15706" xr:uid="{00000000-0005-0000-0000-0000F7750000}"/>
    <cellStyle name="Normal 12 3 3 2 2 2 2 4 2" xfId="44786" xr:uid="{00000000-0005-0000-0000-0000F8750000}"/>
    <cellStyle name="Normal 12 3 3 2 2 2 2 5" xfId="15707" xr:uid="{00000000-0005-0000-0000-0000F9750000}"/>
    <cellStyle name="Normal 12 3 3 2 2 2 2 5 2" xfId="44787" xr:uid="{00000000-0005-0000-0000-0000FA750000}"/>
    <cellStyle name="Normal 12 3 3 2 2 2 2 6" xfId="44782" xr:uid="{00000000-0005-0000-0000-0000FB750000}"/>
    <cellStyle name="Normal 12 3 3 2 2 2 3" xfId="15708" xr:uid="{00000000-0005-0000-0000-0000FC750000}"/>
    <cellStyle name="Normal 12 3 3 2 2 2 3 2" xfId="15709" xr:uid="{00000000-0005-0000-0000-0000FD750000}"/>
    <cellStyle name="Normal 12 3 3 2 2 2 3 2 2" xfId="44789" xr:uid="{00000000-0005-0000-0000-0000FE750000}"/>
    <cellStyle name="Normal 12 3 3 2 2 2 3 3" xfId="44788" xr:uid="{00000000-0005-0000-0000-0000FF750000}"/>
    <cellStyle name="Normal 12 3 3 2 2 2 4" xfId="15710" xr:uid="{00000000-0005-0000-0000-000000760000}"/>
    <cellStyle name="Normal 12 3 3 2 2 2 4 2" xfId="44790" xr:uid="{00000000-0005-0000-0000-000001760000}"/>
    <cellStyle name="Normal 12 3 3 2 2 2 5" xfId="15711" xr:uid="{00000000-0005-0000-0000-000002760000}"/>
    <cellStyle name="Normal 12 3 3 2 2 2 5 2" xfId="44791" xr:uid="{00000000-0005-0000-0000-000003760000}"/>
    <cellStyle name="Normal 12 3 3 2 2 2 6" xfId="15712" xr:uid="{00000000-0005-0000-0000-000004760000}"/>
    <cellStyle name="Normal 12 3 3 2 2 2 6 2" xfId="44792" xr:uid="{00000000-0005-0000-0000-000005760000}"/>
    <cellStyle name="Normal 12 3 3 2 2 2 7" xfId="44781" xr:uid="{00000000-0005-0000-0000-000006760000}"/>
    <cellStyle name="Normal 12 3 3 2 2 3" xfId="15713" xr:uid="{00000000-0005-0000-0000-000007760000}"/>
    <cellStyle name="Normal 12 3 3 2 2 3 2" xfId="15714" xr:uid="{00000000-0005-0000-0000-000008760000}"/>
    <cellStyle name="Normal 12 3 3 2 2 3 2 2" xfId="15715" xr:uid="{00000000-0005-0000-0000-000009760000}"/>
    <cellStyle name="Normal 12 3 3 2 2 3 2 2 2" xfId="15716" xr:uid="{00000000-0005-0000-0000-00000A760000}"/>
    <cellStyle name="Normal 12 3 3 2 2 3 2 2 2 2" xfId="44796" xr:uid="{00000000-0005-0000-0000-00000B760000}"/>
    <cellStyle name="Normal 12 3 3 2 2 3 2 2 3" xfId="44795" xr:uid="{00000000-0005-0000-0000-00000C760000}"/>
    <cellStyle name="Normal 12 3 3 2 2 3 2 3" xfId="15717" xr:uid="{00000000-0005-0000-0000-00000D760000}"/>
    <cellStyle name="Normal 12 3 3 2 2 3 2 3 2" xfId="44797" xr:uid="{00000000-0005-0000-0000-00000E760000}"/>
    <cellStyle name="Normal 12 3 3 2 2 3 2 4" xfId="15718" xr:uid="{00000000-0005-0000-0000-00000F760000}"/>
    <cellStyle name="Normal 12 3 3 2 2 3 2 4 2" xfId="44798" xr:uid="{00000000-0005-0000-0000-000010760000}"/>
    <cellStyle name="Normal 12 3 3 2 2 3 2 5" xfId="15719" xr:uid="{00000000-0005-0000-0000-000011760000}"/>
    <cellStyle name="Normal 12 3 3 2 2 3 2 5 2" xfId="44799" xr:uid="{00000000-0005-0000-0000-000012760000}"/>
    <cellStyle name="Normal 12 3 3 2 2 3 2 6" xfId="44794" xr:uid="{00000000-0005-0000-0000-000013760000}"/>
    <cellStyle name="Normal 12 3 3 2 2 3 3" xfId="15720" xr:uid="{00000000-0005-0000-0000-000014760000}"/>
    <cellStyle name="Normal 12 3 3 2 2 3 3 2" xfId="15721" xr:uid="{00000000-0005-0000-0000-000015760000}"/>
    <cellStyle name="Normal 12 3 3 2 2 3 3 2 2" xfId="44801" xr:uid="{00000000-0005-0000-0000-000016760000}"/>
    <cellStyle name="Normal 12 3 3 2 2 3 3 3" xfId="44800" xr:uid="{00000000-0005-0000-0000-000017760000}"/>
    <cellStyle name="Normal 12 3 3 2 2 3 4" xfId="15722" xr:uid="{00000000-0005-0000-0000-000018760000}"/>
    <cellStyle name="Normal 12 3 3 2 2 3 4 2" xfId="44802" xr:uid="{00000000-0005-0000-0000-000019760000}"/>
    <cellStyle name="Normal 12 3 3 2 2 3 5" xfId="15723" xr:uid="{00000000-0005-0000-0000-00001A760000}"/>
    <cellStyle name="Normal 12 3 3 2 2 3 5 2" xfId="44803" xr:uid="{00000000-0005-0000-0000-00001B760000}"/>
    <cellStyle name="Normal 12 3 3 2 2 3 6" xfId="15724" xr:uid="{00000000-0005-0000-0000-00001C760000}"/>
    <cellStyle name="Normal 12 3 3 2 2 3 6 2" xfId="44804" xr:uid="{00000000-0005-0000-0000-00001D760000}"/>
    <cellStyle name="Normal 12 3 3 2 2 3 7" xfId="44793" xr:uid="{00000000-0005-0000-0000-00001E760000}"/>
    <cellStyle name="Normal 12 3 3 2 2 4" xfId="15725" xr:uid="{00000000-0005-0000-0000-00001F760000}"/>
    <cellStyle name="Normal 12 3 3 2 2 4 2" xfId="15726" xr:uid="{00000000-0005-0000-0000-000020760000}"/>
    <cellStyle name="Normal 12 3 3 2 2 4 2 2" xfId="15727" xr:uid="{00000000-0005-0000-0000-000021760000}"/>
    <cellStyle name="Normal 12 3 3 2 2 4 2 2 2" xfId="44807" xr:uid="{00000000-0005-0000-0000-000022760000}"/>
    <cellStyle name="Normal 12 3 3 2 2 4 2 3" xfId="44806" xr:uid="{00000000-0005-0000-0000-000023760000}"/>
    <cellStyle name="Normal 12 3 3 2 2 4 3" xfId="15728" xr:uid="{00000000-0005-0000-0000-000024760000}"/>
    <cellStyle name="Normal 12 3 3 2 2 4 3 2" xfId="44808" xr:uid="{00000000-0005-0000-0000-000025760000}"/>
    <cellStyle name="Normal 12 3 3 2 2 4 4" xfId="15729" xr:uid="{00000000-0005-0000-0000-000026760000}"/>
    <cellStyle name="Normal 12 3 3 2 2 4 4 2" xfId="44809" xr:uid="{00000000-0005-0000-0000-000027760000}"/>
    <cellStyle name="Normal 12 3 3 2 2 4 5" xfId="15730" xr:uid="{00000000-0005-0000-0000-000028760000}"/>
    <cellStyle name="Normal 12 3 3 2 2 4 5 2" xfId="44810" xr:uid="{00000000-0005-0000-0000-000029760000}"/>
    <cellStyle name="Normal 12 3 3 2 2 4 6" xfId="44805" xr:uid="{00000000-0005-0000-0000-00002A760000}"/>
    <cellStyle name="Normal 12 3 3 2 2 5" xfId="15731" xr:uid="{00000000-0005-0000-0000-00002B760000}"/>
    <cellStyle name="Normal 12 3 3 2 2 5 2" xfId="15732" xr:uid="{00000000-0005-0000-0000-00002C760000}"/>
    <cellStyle name="Normal 12 3 3 2 2 5 2 2" xfId="15733" xr:uid="{00000000-0005-0000-0000-00002D760000}"/>
    <cellStyle name="Normal 12 3 3 2 2 5 2 2 2" xfId="44813" xr:uid="{00000000-0005-0000-0000-00002E760000}"/>
    <cellStyle name="Normal 12 3 3 2 2 5 2 3" xfId="44812" xr:uid="{00000000-0005-0000-0000-00002F760000}"/>
    <cellStyle name="Normal 12 3 3 2 2 5 3" xfId="15734" xr:uid="{00000000-0005-0000-0000-000030760000}"/>
    <cellStyle name="Normal 12 3 3 2 2 5 3 2" xfId="44814" xr:uid="{00000000-0005-0000-0000-000031760000}"/>
    <cellStyle name="Normal 12 3 3 2 2 5 4" xfId="15735" xr:uid="{00000000-0005-0000-0000-000032760000}"/>
    <cellStyle name="Normal 12 3 3 2 2 5 4 2" xfId="44815" xr:uid="{00000000-0005-0000-0000-000033760000}"/>
    <cellStyle name="Normal 12 3 3 2 2 5 5" xfId="15736" xr:uid="{00000000-0005-0000-0000-000034760000}"/>
    <cellStyle name="Normal 12 3 3 2 2 5 5 2" xfId="44816" xr:uid="{00000000-0005-0000-0000-000035760000}"/>
    <cellStyle name="Normal 12 3 3 2 2 5 6" xfId="44811" xr:uid="{00000000-0005-0000-0000-000036760000}"/>
    <cellStyle name="Normal 12 3 3 2 2 6" xfId="15737" xr:uid="{00000000-0005-0000-0000-000037760000}"/>
    <cellStyle name="Normal 12 3 3 2 2 6 2" xfId="15738" xr:uid="{00000000-0005-0000-0000-000038760000}"/>
    <cellStyle name="Normal 12 3 3 2 2 6 2 2" xfId="15739" xr:uid="{00000000-0005-0000-0000-000039760000}"/>
    <cellStyle name="Normal 12 3 3 2 2 6 2 2 2" xfId="44819" xr:uid="{00000000-0005-0000-0000-00003A760000}"/>
    <cellStyle name="Normal 12 3 3 2 2 6 2 3" xfId="44818" xr:uid="{00000000-0005-0000-0000-00003B760000}"/>
    <cellStyle name="Normal 12 3 3 2 2 6 3" xfId="15740" xr:uid="{00000000-0005-0000-0000-00003C760000}"/>
    <cellStyle name="Normal 12 3 3 2 2 6 3 2" xfId="44820" xr:uid="{00000000-0005-0000-0000-00003D760000}"/>
    <cellStyle name="Normal 12 3 3 2 2 6 4" xfId="15741" xr:uid="{00000000-0005-0000-0000-00003E760000}"/>
    <cellStyle name="Normal 12 3 3 2 2 6 4 2" xfId="44821" xr:uid="{00000000-0005-0000-0000-00003F760000}"/>
    <cellStyle name="Normal 12 3 3 2 2 6 5" xfId="44817" xr:uid="{00000000-0005-0000-0000-000040760000}"/>
    <cellStyle name="Normal 12 3 3 2 2 7" xfId="15742" xr:uid="{00000000-0005-0000-0000-000041760000}"/>
    <cellStyle name="Normal 12 3 3 2 2 7 2" xfId="15743" xr:uid="{00000000-0005-0000-0000-000042760000}"/>
    <cellStyle name="Normal 12 3 3 2 2 7 2 2" xfId="44823" xr:uid="{00000000-0005-0000-0000-000043760000}"/>
    <cellStyle name="Normal 12 3 3 2 2 7 3" xfId="15744" xr:uid="{00000000-0005-0000-0000-000044760000}"/>
    <cellStyle name="Normal 12 3 3 2 2 7 3 2" xfId="44824" xr:uid="{00000000-0005-0000-0000-000045760000}"/>
    <cellStyle name="Normal 12 3 3 2 2 7 4" xfId="44822" xr:uid="{00000000-0005-0000-0000-000046760000}"/>
    <cellStyle name="Normal 12 3 3 2 2 8" xfId="15745" xr:uid="{00000000-0005-0000-0000-000047760000}"/>
    <cellStyle name="Normal 12 3 3 2 2 8 2" xfId="44825" xr:uid="{00000000-0005-0000-0000-000048760000}"/>
    <cellStyle name="Normal 12 3 3 2 2 9" xfId="15746" xr:uid="{00000000-0005-0000-0000-000049760000}"/>
    <cellStyle name="Normal 12 3 3 2 2 9 2" xfId="44826" xr:uid="{00000000-0005-0000-0000-00004A760000}"/>
    <cellStyle name="Normal 12 3 3 2 3" xfId="15747" xr:uid="{00000000-0005-0000-0000-00004B760000}"/>
    <cellStyle name="Normal 12 3 3 2 3 2" xfId="15748" xr:uid="{00000000-0005-0000-0000-00004C760000}"/>
    <cellStyle name="Normal 12 3 3 2 3 2 2" xfId="15749" xr:uid="{00000000-0005-0000-0000-00004D760000}"/>
    <cellStyle name="Normal 12 3 3 2 3 2 2 2" xfId="15750" xr:uid="{00000000-0005-0000-0000-00004E760000}"/>
    <cellStyle name="Normal 12 3 3 2 3 2 2 2 2" xfId="44830" xr:uid="{00000000-0005-0000-0000-00004F760000}"/>
    <cellStyle name="Normal 12 3 3 2 3 2 2 3" xfId="44829" xr:uid="{00000000-0005-0000-0000-000050760000}"/>
    <cellStyle name="Normal 12 3 3 2 3 2 3" xfId="15751" xr:uid="{00000000-0005-0000-0000-000051760000}"/>
    <cellStyle name="Normal 12 3 3 2 3 2 3 2" xfId="44831" xr:uid="{00000000-0005-0000-0000-000052760000}"/>
    <cellStyle name="Normal 12 3 3 2 3 2 4" xfId="15752" xr:uid="{00000000-0005-0000-0000-000053760000}"/>
    <cellStyle name="Normal 12 3 3 2 3 2 4 2" xfId="44832" xr:uid="{00000000-0005-0000-0000-000054760000}"/>
    <cellStyle name="Normal 12 3 3 2 3 2 5" xfId="15753" xr:uid="{00000000-0005-0000-0000-000055760000}"/>
    <cellStyle name="Normal 12 3 3 2 3 2 5 2" xfId="44833" xr:uid="{00000000-0005-0000-0000-000056760000}"/>
    <cellStyle name="Normal 12 3 3 2 3 2 6" xfId="44828" xr:uid="{00000000-0005-0000-0000-000057760000}"/>
    <cellStyle name="Normal 12 3 3 2 3 3" xfId="15754" xr:uid="{00000000-0005-0000-0000-000058760000}"/>
    <cellStyle name="Normal 12 3 3 2 3 3 2" xfId="15755" xr:uid="{00000000-0005-0000-0000-000059760000}"/>
    <cellStyle name="Normal 12 3 3 2 3 3 2 2" xfId="15756" xr:uid="{00000000-0005-0000-0000-00005A760000}"/>
    <cellStyle name="Normal 12 3 3 2 3 3 2 2 2" xfId="44836" xr:uid="{00000000-0005-0000-0000-00005B760000}"/>
    <cellStyle name="Normal 12 3 3 2 3 3 2 3" xfId="44835" xr:uid="{00000000-0005-0000-0000-00005C760000}"/>
    <cellStyle name="Normal 12 3 3 2 3 3 3" xfId="15757" xr:uid="{00000000-0005-0000-0000-00005D760000}"/>
    <cellStyle name="Normal 12 3 3 2 3 3 3 2" xfId="44837" xr:uid="{00000000-0005-0000-0000-00005E760000}"/>
    <cellStyle name="Normal 12 3 3 2 3 3 4" xfId="15758" xr:uid="{00000000-0005-0000-0000-00005F760000}"/>
    <cellStyle name="Normal 12 3 3 2 3 3 4 2" xfId="44838" xr:uid="{00000000-0005-0000-0000-000060760000}"/>
    <cellStyle name="Normal 12 3 3 2 3 3 5" xfId="15759" xr:uid="{00000000-0005-0000-0000-000061760000}"/>
    <cellStyle name="Normal 12 3 3 2 3 3 5 2" xfId="44839" xr:uid="{00000000-0005-0000-0000-000062760000}"/>
    <cellStyle name="Normal 12 3 3 2 3 3 6" xfId="44834" xr:uid="{00000000-0005-0000-0000-000063760000}"/>
    <cellStyle name="Normal 12 3 3 2 3 4" xfId="15760" xr:uid="{00000000-0005-0000-0000-000064760000}"/>
    <cellStyle name="Normal 12 3 3 2 3 4 2" xfId="15761" xr:uid="{00000000-0005-0000-0000-000065760000}"/>
    <cellStyle name="Normal 12 3 3 2 3 4 2 2" xfId="44841" xr:uid="{00000000-0005-0000-0000-000066760000}"/>
    <cellStyle name="Normal 12 3 3 2 3 4 3" xfId="44840" xr:uid="{00000000-0005-0000-0000-000067760000}"/>
    <cellStyle name="Normal 12 3 3 2 3 5" xfId="15762" xr:uid="{00000000-0005-0000-0000-000068760000}"/>
    <cellStyle name="Normal 12 3 3 2 3 5 2" xfId="44842" xr:uid="{00000000-0005-0000-0000-000069760000}"/>
    <cellStyle name="Normal 12 3 3 2 3 6" xfId="15763" xr:uid="{00000000-0005-0000-0000-00006A760000}"/>
    <cellStyle name="Normal 12 3 3 2 3 6 2" xfId="44843" xr:uid="{00000000-0005-0000-0000-00006B760000}"/>
    <cellStyle name="Normal 12 3 3 2 3 7" xfId="15764" xr:uid="{00000000-0005-0000-0000-00006C760000}"/>
    <cellStyle name="Normal 12 3 3 2 3 7 2" xfId="44844" xr:uid="{00000000-0005-0000-0000-00006D760000}"/>
    <cellStyle name="Normal 12 3 3 2 3 8" xfId="44827" xr:uid="{00000000-0005-0000-0000-00006E760000}"/>
    <cellStyle name="Normal 12 3 3 2 4" xfId="15765" xr:uid="{00000000-0005-0000-0000-00006F760000}"/>
    <cellStyle name="Normal 12 3 3 2 4 2" xfId="15766" xr:uid="{00000000-0005-0000-0000-000070760000}"/>
    <cellStyle name="Normal 12 3 3 2 4 2 2" xfId="15767" xr:uid="{00000000-0005-0000-0000-000071760000}"/>
    <cellStyle name="Normal 12 3 3 2 4 2 2 2" xfId="15768" xr:uid="{00000000-0005-0000-0000-000072760000}"/>
    <cellStyle name="Normal 12 3 3 2 4 2 2 2 2" xfId="44848" xr:uid="{00000000-0005-0000-0000-000073760000}"/>
    <cellStyle name="Normal 12 3 3 2 4 2 2 3" xfId="44847" xr:uid="{00000000-0005-0000-0000-000074760000}"/>
    <cellStyle name="Normal 12 3 3 2 4 2 3" xfId="15769" xr:uid="{00000000-0005-0000-0000-000075760000}"/>
    <cellStyle name="Normal 12 3 3 2 4 2 3 2" xfId="44849" xr:uid="{00000000-0005-0000-0000-000076760000}"/>
    <cellStyle name="Normal 12 3 3 2 4 2 4" xfId="15770" xr:uid="{00000000-0005-0000-0000-000077760000}"/>
    <cellStyle name="Normal 12 3 3 2 4 2 4 2" xfId="44850" xr:uid="{00000000-0005-0000-0000-000078760000}"/>
    <cellStyle name="Normal 12 3 3 2 4 2 5" xfId="15771" xr:uid="{00000000-0005-0000-0000-000079760000}"/>
    <cellStyle name="Normal 12 3 3 2 4 2 5 2" xfId="44851" xr:uid="{00000000-0005-0000-0000-00007A760000}"/>
    <cellStyle name="Normal 12 3 3 2 4 2 6" xfId="44846" xr:uid="{00000000-0005-0000-0000-00007B760000}"/>
    <cellStyle name="Normal 12 3 3 2 4 3" xfId="15772" xr:uid="{00000000-0005-0000-0000-00007C760000}"/>
    <cellStyle name="Normal 12 3 3 2 4 3 2" xfId="15773" xr:uid="{00000000-0005-0000-0000-00007D760000}"/>
    <cellStyle name="Normal 12 3 3 2 4 3 2 2" xfId="44853" xr:uid="{00000000-0005-0000-0000-00007E760000}"/>
    <cellStyle name="Normal 12 3 3 2 4 3 3" xfId="44852" xr:uid="{00000000-0005-0000-0000-00007F760000}"/>
    <cellStyle name="Normal 12 3 3 2 4 4" xfId="15774" xr:uid="{00000000-0005-0000-0000-000080760000}"/>
    <cellStyle name="Normal 12 3 3 2 4 4 2" xfId="44854" xr:uid="{00000000-0005-0000-0000-000081760000}"/>
    <cellStyle name="Normal 12 3 3 2 4 5" xfId="15775" xr:uid="{00000000-0005-0000-0000-000082760000}"/>
    <cellStyle name="Normal 12 3 3 2 4 5 2" xfId="44855" xr:uid="{00000000-0005-0000-0000-000083760000}"/>
    <cellStyle name="Normal 12 3 3 2 4 6" xfId="15776" xr:uid="{00000000-0005-0000-0000-000084760000}"/>
    <cellStyle name="Normal 12 3 3 2 4 6 2" xfId="44856" xr:uid="{00000000-0005-0000-0000-000085760000}"/>
    <cellStyle name="Normal 12 3 3 2 4 7" xfId="44845" xr:uid="{00000000-0005-0000-0000-000086760000}"/>
    <cellStyle name="Normal 12 3 3 2 5" xfId="15777" xr:uid="{00000000-0005-0000-0000-000087760000}"/>
    <cellStyle name="Normal 12 3 3 2 5 2" xfId="15778" xr:uid="{00000000-0005-0000-0000-000088760000}"/>
    <cellStyle name="Normal 12 3 3 2 5 2 2" xfId="15779" xr:uid="{00000000-0005-0000-0000-000089760000}"/>
    <cellStyle name="Normal 12 3 3 2 5 2 2 2" xfId="44859" xr:uid="{00000000-0005-0000-0000-00008A760000}"/>
    <cellStyle name="Normal 12 3 3 2 5 2 3" xfId="44858" xr:uid="{00000000-0005-0000-0000-00008B760000}"/>
    <cellStyle name="Normal 12 3 3 2 5 3" xfId="15780" xr:uid="{00000000-0005-0000-0000-00008C760000}"/>
    <cellStyle name="Normal 12 3 3 2 5 3 2" xfId="44860" xr:uid="{00000000-0005-0000-0000-00008D760000}"/>
    <cellStyle name="Normal 12 3 3 2 5 4" xfId="15781" xr:uid="{00000000-0005-0000-0000-00008E760000}"/>
    <cellStyle name="Normal 12 3 3 2 5 4 2" xfId="44861" xr:uid="{00000000-0005-0000-0000-00008F760000}"/>
    <cellStyle name="Normal 12 3 3 2 5 5" xfId="15782" xr:uid="{00000000-0005-0000-0000-000090760000}"/>
    <cellStyle name="Normal 12 3 3 2 5 5 2" xfId="44862" xr:uid="{00000000-0005-0000-0000-000091760000}"/>
    <cellStyle name="Normal 12 3 3 2 5 6" xfId="44857" xr:uid="{00000000-0005-0000-0000-000092760000}"/>
    <cellStyle name="Normal 12 3 3 2 6" xfId="15783" xr:uid="{00000000-0005-0000-0000-000093760000}"/>
    <cellStyle name="Normal 12 3 3 2 6 2" xfId="15784" xr:uid="{00000000-0005-0000-0000-000094760000}"/>
    <cellStyle name="Normal 12 3 3 2 6 2 2" xfId="15785" xr:uid="{00000000-0005-0000-0000-000095760000}"/>
    <cellStyle name="Normal 12 3 3 2 6 2 2 2" xfId="44865" xr:uid="{00000000-0005-0000-0000-000096760000}"/>
    <cellStyle name="Normal 12 3 3 2 6 2 3" xfId="44864" xr:uid="{00000000-0005-0000-0000-000097760000}"/>
    <cellStyle name="Normal 12 3 3 2 6 3" xfId="15786" xr:uid="{00000000-0005-0000-0000-000098760000}"/>
    <cellStyle name="Normal 12 3 3 2 6 3 2" xfId="44866" xr:uid="{00000000-0005-0000-0000-000099760000}"/>
    <cellStyle name="Normal 12 3 3 2 6 4" xfId="15787" xr:uid="{00000000-0005-0000-0000-00009A760000}"/>
    <cellStyle name="Normal 12 3 3 2 6 4 2" xfId="44867" xr:uid="{00000000-0005-0000-0000-00009B760000}"/>
    <cellStyle name="Normal 12 3 3 2 6 5" xfId="15788" xr:uid="{00000000-0005-0000-0000-00009C760000}"/>
    <cellStyle name="Normal 12 3 3 2 6 5 2" xfId="44868" xr:uid="{00000000-0005-0000-0000-00009D760000}"/>
    <cellStyle name="Normal 12 3 3 2 6 6" xfId="44863" xr:uid="{00000000-0005-0000-0000-00009E760000}"/>
    <cellStyle name="Normal 12 3 3 2 7" xfId="15789" xr:uid="{00000000-0005-0000-0000-00009F760000}"/>
    <cellStyle name="Normal 12 3 3 2 7 2" xfId="15790" xr:uid="{00000000-0005-0000-0000-0000A0760000}"/>
    <cellStyle name="Normal 12 3 3 2 7 2 2" xfId="15791" xr:uid="{00000000-0005-0000-0000-0000A1760000}"/>
    <cellStyle name="Normal 12 3 3 2 7 2 2 2" xfId="44871" xr:uid="{00000000-0005-0000-0000-0000A2760000}"/>
    <cellStyle name="Normal 12 3 3 2 7 2 3" xfId="44870" xr:uid="{00000000-0005-0000-0000-0000A3760000}"/>
    <cellStyle name="Normal 12 3 3 2 7 3" xfId="15792" xr:uid="{00000000-0005-0000-0000-0000A4760000}"/>
    <cellStyle name="Normal 12 3 3 2 7 3 2" xfId="44872" xr:uid="{00000000-0005-0000-0000-0000A5760000}"/>
    <cellStyle name="Normal 12 3 3 2 7 4" xfId="15793" xr:uid="{00000000-0005-0000-0000-0000A6760000}"/>
    <cellStyle name="Normal 12 3 3 2 7 4 2" xfId="44873" xr:uid="{00000000-0005-0000-0000-0000A7760000}"/>
    <cellStyle name="Normal 12 3 3 2 7 5" xfId="44869" xr:uid="{00000000-0005-0000-0000-0000A8760000}"/>
    <cellStyle name="Normal 12 3 3 2 8" xfId="15794" xr:uid="{00000000-0005-0000-0000-0000A9760000}"/>
    <cellStyle name="Normal 12 3 3 2 8 2" xfId="15795" xr:uid="{00000000-0005-0000-0000-0000AA760000}"/>
    <cellStyle name="Normal 12 3 3 2 8 2 2" xfId="44875" xr:uid="{00000000-0005-0000-0000-0000AB760000}"/>
    <cellStyle name="Normal 12 3 3 2 8 3" xfId="15796" xr:uid="{00000000-0005-0000-0000-0000AC760000}"/>
    <cellStyle name="Normal 12 3 3 2 8 3 2" xfId="44876" xr:uid="{00000000-0005-0000-0000-0000AD760000}"/>
    <cellStyle name="Normal 12 3 3 2 8 4" xfId="44874" xr:uid="{00000000-0005-0000-0000-0000AE760000}"/>
    <cellStyle name="Normal 12 3 3 2 9" xfId="15797" xr:uid="{00000000-0005-0000-0000-0000AF760000}"/>
    <cellStyle name="Normal 12 3 3 2 9 2" xfId="44877" xr:uid="{00000000-0005-0000-0000-0000B0760000}"/>
    <cellStyle name="Normal 12 3 3 3" xfId="15798" xr:uid="{00000000-0005-0000-0000-0000B1760000}"/>
    <cellStyle name="Normal 12 3 3 3 10" xfId="15799" xr:uid="{00000000-0005-0000-0000-0000B2760000}"/>
    <cellStyle name="Normal 12 3 3 3 10 2" xfId="44879" xr:uid="{00000000-0005-0000-0000-0000B3760000}"/>
    <cellStyle name="Normal 12 3 3 3 11" xfId="44878" xr:uid="{00000000-0005-0000-0000-0000B4760000}"/>
    <cellStyle name="Normal 12 3 3 3 2" xfId="15800" xr:uid="{00000000-0005-0000-0000-0000B5760000}"/>
    <cellStyle name="Normal 12 3 3 3 2 2" xfId="15801" xr:uid="{00000000-0005-0000-0000-0000B6760000}"/>
    <cellStyle name="Normal 12 3 3 3 2 2 2" xfId="15802" xr:uid="{00000000-0005-0000-0000-0000B7760000}"/>
    <cellStyle name="Normal 12 3 3 3 2 2 2 2" xfId="15803" xr:uid="{00000000-0005-0000-0000-0000B8760000}"/>
    <cellStyle name="Normal 12 3 3 3 2 2 2 2 2" xfId="44883" xr:uid="{00000000-0005-0000-0000-0000B9760000}"/>
    <cellStyle name="Normal 12 3 3 3 2 2 2 3" xfId="44882" xr:uid="{00000000-0005-0000-0000-0000BA760000}"/>
    <cellStyle name="Normal 12 3 3 3 2 2 3" xfId="15804" xr:uid="{00000000-0005-0000-0000-0000BB760000}"/>
    <cellStyle name="Normal 12 3 3 3 2 2 3 2" xfId="44884" xr:uid="{00000000-0005-0000-0000-0000BC760000}"/>
    <cellStyle name="Normal 12 3 3 3 2 2 4" xfId="15805" xr:uid="{00000000-0005-0000-0000-0000BD760000}"/>
    <cellStyle name="Normal 12 3 3 3 2 2 4 2" xfId="44885" xr:uid="{00000000-0005-0000-0000-0000BE760000}"/>
    <cellStyle name="Normal 12 3 3 3 2 2 5" xfId="15806" xr:uid="{00000000-0005-0000-0000-0000BF760000}"/>
    <cellStyle name="Normal 12 3 3 3 2 2 5 2" xfId="44886" xr:uid="{00000000-0005-0000-0000-0000C0760000}"/>
    <cellStyle name="Normal 12 3 3 3 2 2 6" xfId="44881" xr:uid="{00000000-0005-0000-0000-0000C1760000}"/>
    <cellStyle name="Normal 12 3 3 3 2 3" xfId="15807" xr:uid="{00000000-0005-0000-0000-0000C2760000}"/>
    <cellStyle name="Normal 12 3 3 3 2 3 2" xfId="15808" xr:uid="{00000000-0005-0000-0000-0000C3760000}"/>
    <cellStyle name="Normal 12 3 3 3 2 3 2 2" xfId="44888" xr:uid="{00000000-0005-0000-0000-0000C4760000}"/>
    <cellStyle name="Normal 12 3 3 3 2 3 3" xfId="44887" xr:uid="{00000000-0005-0000-0000-0000C5760000}"/>
    <cellStyle name="Normal 12 3 3 3 2 4" xfId="15809" xr:uid="{00000000-0005-0000-0000-0000C6760000}"/>
    <cellStyle name="Normal 12 3 3 3 2 4 2" xfId="44889" xr:uid="{00000000-0005-0000-0000-0000C7760000}"/>
    <cellStyle name="Normal 12 3 3 3 2 5" xfId="15810" xr:uid="{00000000-0005-0000-0000-0000C8760000}"/>
    <cellStyle name="Normal 12 3 3 3 2 5 2" xfId="44890" xr:uid="{00000000-0005-0000-0000-0000C9760000}"/>
    <cellStyle name="Normal 12 3 3 3 2 6" xfId="15811" xr:uid="{00000000-0005-0000-0000-0000CA760000}"/>
    <cellStyle name="Normal 12 3 3 3 2 6 2" xfId="44891" xr:uid="{00000000-0005-0000-0000-0000CB760000}"/>
    <cellStyle name="Normal 12 3 3 3 2 7" xfId="44880" xr:uid="{00000000-0005-0000-0000-0000CC760000}"/>
    <cellStyle name="Normal 12 3 3 3 3" xfId="15812" xr:uid="{00000000-0005-0000-0000-0000CD760000}"/>
    <cellStyle name="Normal 12 3 3 3 3 2" xfId="15813" xr:uid="{00000000-0005-0000-0000-0000CE760000}"/>
    <cellStyle name="Normal 12 3 3 3 3 2 2" xfId="15814" xr:uid="{00000000-0005-0000-0000-0000CF760000}"/>
    <cellStyle name="Normal 12 3 3 3 3 2 2 2" xfId="15815" xr:uid="{00000000-0005-0000-0000-0000D0760000}"/>
    <cellStyle name="Normal 12 3 3 3 3 2 2 2 2" xfId="44895" xr:uid="{00000000-0005-0000-0000-0000D1760000}"/>
    <cellStyle name="Normal 12 3 3 3 3 2 2 3" xfId="44894" xr:uid="{00000000-0005-0000-0000-0000D2760000}"/>
    <cellStyle name="Normal 12 3 3 3 3 2 3" xfId="15816" xr:uid="{00000000-0005-0000-0000-0000D3760000}"/>
    <cellStyle name="Normal 12 3 3 3 3 2 3 2" xfId="44896" xr:uid="{00000000-0005-0000-0000-0000D4760000}"/>
    <cellStyle name="Normal 12 3 3 3 3 2 4" xfId="15817" xr:uid="{00000000-0005-0000-0000-0000D5760000}"/>
    <cellStyle name="Normal 12 3 3 3 3 2 4 2" xfId="44897" xr:uid="{00000000-0005-0000-0000-0000D6760000}"/>
    <cellStyle name="Normal 12 3 3 3 3 2 5" xfId="15818" xr:uid="{00000000-0005-0000-0000-0000D7760000}"/>
    <cellStyle name="Normal 12 3 3 3 3 2 5 2" xfId="44898" xr:uid="{00000000-0005-0000-0000-0000D8760000}"/>
    <cellStyle name="Normal 12 3 3 3 3 2 6" xfId="44893" xr:uid="{00000000-0005-0000-0000-0000D9760000}"/>
    <cellStyle name="Normal 12 3 3 3 3 3" xfId="15819" xr:uid="{00000000-0005-0000-0000-0000DA760000}"/>
    <cellStyle name="Normal 12 3 3 3 3 3 2" xfId="15820" xr:uid="{00000000-0005-0000-0000-0000DB760000}"/>
    <cellStyle name="Normal 12 3 3 3 3 3 2 2" xfId="44900" xr:uid="{00000000-0005-0000-0000-0000DC760000}"/>
    <cellStyle name="Normal 12 3 3 3 3 3 3" xfId="44899" xr:uid="{00000000-0005-0000-0000-0000DD760000}"/>
    <cellStyle name="Normal 12 3 3 3 3 4" xfId="15821" xr:uid="{00000000-0005-0000-0000-0000DE760000}"/>
    <cellStyle name="Normal 12 3 3 3 3 4 2" xfId="44901" xr:uid="{00000000-0005-0000-0000-0000DF760000}"/>
    <cellStyle name="Normal 12 3 3 3 3 5" xfId="15822" xr:uid="{00000000-0005-0000-0000-0000E0760000}"/>
    <cellStyle name="Normal 12 3 3 3 3 5 2" xfId="44902" xr:uid="{00000000-0005-0000-0000-0000E1760000}"/>
    <cellStyle name="Normal 12 3 3 3 3 6" xfId="15823" xr:uid="{00000000-0005-0000-0000-0000E2760000}"/>
    <cellStyle name="Normal 12 3 3 3 3 6 2" xfId="44903" xr:uid="{00000000-0005-0000-0000-0000E3760000}"/>
    <cellStyle name="Normal 12 3 3 3 3 7" xfId="44892" xr:uid="{00000000-0005-0000-0000-0000E4760000}"/>
    <cellStyle name="Normal 12 3 3 3 4" xfId="15824" xr:uid="{00000000-0005-0000-0000-0000E5760000}"/>
    <cellStyle name="Normal 12 3 3 3 4 2" xfId="15825" xr:uid="{00000000-0005-0000-0000-0000E6760000}"/>
    <cellStyle name="Normal 12 3 3 3 4 2 2" xfId="15826" xr:uid="{00000000-0005-0000-0000-0000E7760000}"/>
    <cellStyle name="Normal 12 3 3 3 4 2 2 2" xfId="44906" xr:uid="{00000000-0005-0000-0000-0000E8760000}"/>
    <cellStyle name="Normal 12 3 3 3 4 2 3" xfId="44905" xr:uid="{00000000-0005-0000-0000-0000E9760000}"/>
    <cellStyle name="Normal 12 3 3 3 4 3" xfId="15827" xr:uid="{00000000-0005-0000-0000-0000EA760000}"/>
    <cellStyle name="Normal 12 3 3 3 4 3 2" xfId="44907" xr:uid="{00000000-0005-0000-0000-0000EB760000}"/>
    <cellStyle name="Normal 12 3 3 3 4 4" xfId="15828" xr:uid="{00000000-0005-0000-0000-0000EC760000}"/>
    <cellStyle name="Normal 12 3 3 3 4 4 2" xfId="44908" xr:uid="{00000000-0005-0000-0000-0000ED760000}"/>
    <cellStyle name="Normal 12 3 3 3 4 5" xfId="15829" xr:uid="{00000000-0005-0000-0000-0000EE760000}"/>
    <cellStyle name="Normal 12 3 3 3 4 5 2" xfId="44909" xr:uid="{00000000-0005-0000-0000-0000EF760000}"/>
    <cellStyle name="Normal 12 3 3 3 4 6" xfId="44904" xr:uid="{00000000-0005-0000-0000-0000F0760000}"/>
    <cellStyle name="Normal 12 3 3 3 5" xfId="15830" xr:uid="{00000000-0005-0000-0000-0000F1760000}"/>
    <cellStyle name="Normal 12 3 3 3 5 2" xfId="15831" xr:uid="{00000000-0005-0000-0000-0000F2760000}"/>
    <cellStyle name="Normal 12 3 3 3 5 2 2" xfId="15832" xr:uid="{00000000-0005-0000-0000-0000F3760000}"/>
    <cellStyle name="Normal 12 3 3 3 5 2 2 2" xfId="44912" xr:uid="{00000000-0005-0000-0000-0000F4760000}"/>
    <cellStyle name="Normal 12 3 3 3 5 2 3" xfId="44911" xr:uid="{00000000-0005-0000-0000-0000F5760000}"/>
    <cellStyle name="Normal 12 3 3 3 5 3" xfId="15833" xr:uid="{00000000-0005-0000-0000-0000F6760000}"/>
    <cellStyle name="Normal 12 3 3 3 5 3 2" xfId="44913" xr:uid="{00000000-0005-0000-0000-0000F7760000}"/>
    <cellStyle name="Normal 12 3 3 3 5 4" xfId="15834" xr:uid="{00000000-0005-0000-0000-0000F8760000}"/>
    <cellStyle name="Normal 12 3 3 3 5 4 2" xfId="44914" xr:uid="{00000000-0005-0000-0000-0000F9760000}"/>
    <cellStyle name="Normal 12 3 3 3 5 5" xfId="15835" xr:uid="{00000000-0005-0000-0000-0000FA760000}"/>
    <cellStyle name="Normal 12 3 3 3 5 5 2" xfId="44915" xr:uid="{00000000-0005-0000-0000-0000FB760000}"/>
    <cellStyle name="Normal 12 3 3 3 5 6" xfId="44910" xr:uid="{00000000-0005-0000-0000-0000FC760000}"/>
    <cellStyle name="Normal 12 3 3 3 6" xfId="15836" xr:uid="{00000000-0005-0000-0000-0000FD760000}"/>
    <cellStyle name="Normal 12 3 3 3 6 2" xfId="15837" xr:uid="{00000000-0005-0000-0000-0000FE760000}"/>
    <cellStyle name="Normal 12 3 3 3 6 2 2" xfId="15838" xr:uid="{00000000-0005-0000-0000-0000FF760000}"/>
    <cellStyle name="Normal 12 3 3 3 6 2 2 2" xfId="44918" xr:uid="{00000000-0005-0000-0000-000000770000}"/>
    <cellStyle name="Normal 12 3 3 3 6 2 3" xfId="44917" xr:uid="{00000000-0005-0000-0000-000001770000}"/>
    <cellStyle name="Normal 12 3 3 3 6 3" xfId="15839" xr:uid="{00000000-0005-0000-0000-000002770000}"/>
    <cellStyle name="Normal 12 3 3 3 6 3 2" xfId="44919" xr:uid="{00000000-0005-0000-0000-000003770000}"/>
    <cellStyle name="Normal 12 3 3 3 6 4" xfId="15840" xr:uid="{00000000-0005-0000-0000-000004770000}"/>
    <cellStyle name="Normal 12 3 3 3 6 4 2" xfId="44920" xr:uid="{00000000-0005-0000-0000-000005770000}"/>
    <cellStyle name="Normal 12 3 3 3 6 5" xfId="44916" xr:uid="{00000000-0005-0000-0000-000006770000}"/>
    <cellStyle name="Normal 12 3 3 3 7" xfId="15841" xr:uid="{00000000-0005-0000-0000-000007770000}"/>
    <cellStyle name="Normal 12 3 3 3 7 2" xfId="15842" xr:uid="{00000000-0005-0000-0000-000008770000}"/>
    <cellStyle name="Normal 12 3 3 3 7 2 2" xfId="44922" xr:uid="{00000000-0005-0000-0000-000009770000}"/>
    <cellStyle name="Normal 12 3 3 3 7 3" xfId="15843" xr:uid="{00000000-0005-0000-0000-00000A770000}"/>
    <cellStyle name="Normal 12 3 3 3 7 3 2" xfId="44923" xr:uid="{00000000-0005-0000-0000-00000B770000}"/>
    <cellStyle name="Normal 12 3 3 3 7 4" xfId="44921" xr:uid="{00000000-0005-0000-0000-00000C770000}"/>
    <cellStyle name="Normal 12 3 3 3 8" xfId="15844" xr:uid="{00000000-0005-0000-0000-00000D770000}"/>
    <cellStyle name="Normal 12 3 3 3 8 2" xfId="44924" xr:uid="{00000000-0005-0000-0000-00000E770000}"/>
    <cellStyle name="Normal 12 3 3 3 9" xfId="15845" xr:uid="{00000000-0005-0000-0000-00000F770000}"/>
    <cellStyle name="Normal 12 3 3 3 9 2" xfId="44925" xr:uid="{00000000-0005-0000-0000-000010770000}"/>
    <cellStyle name="Normal 12 3 3 4" xfId="15846" xr:uid="{00000000-0005-0000-0000-000011770000}"/>
    <cellStyle name="Normal 12 3 3 4 2" xfId="15847" xr:uid="{00000000-0005-0000-0000-000012770000}"/>
    <cellStyle name="Normal 12 3 3 4 2 2" xfId="15848" xr:uid="{00000000-0005-0000-0000-000013770000}"/>
    <cellStyle name="Normal 12 3 3 4 2 2 2" xfId="15849" xr:uid="{00000000-0005-0000-0000-000014770000}"/>
    <cellStyle name="Normal 12 3 3 4 2 2 2 2" xfId="44929" xr:uid="{00000000-0005-0000-0000-000015770000}"/>
    <cellStyle name="Normal 12 3 3 4 2 2 3" xfId="44928" xr:uid="{00000000-0005-0000-0000-000016770000}"/>
    <cellStyle name="Normal 12 3 3 4 2 3" xfId="15850" xr:uid="{00000000-0005-0000-0000-000017770000}"/>
    <cellStyle name="Normal 12 3 3 4 2 3 2" xfId="44930" xr:uid="{00000000-0005-0000-0000-000018770000}"/>
    <cellStyle name="Normal 12 3 3 4 2 4" xfId="15851" xr:uid="{00000000-0005-0000-0000-000019770000}"/>
    <cellStyle name="Normal 12 3 3 4 2 4 2" xfId="44931" xr:uid="{00000000-0005-0000-0000-00001A770000}"/>
    <cellStyle name="Normal 12 3 3 4 2 5" xfId="15852" xr:uid="{00000000-0005-0000-0000-00001B770000}"/>
    <cellStyle name="Normal 12 3 3 4 2 5 2" xfId="44932" xr:uid="{00000000-0005-0000-0000-00001C770000}"/>
    <cellStyle name="Normal 12 3 3 4 2 6" xfId="44927" xr:uid="{00000000-0005-0000-0000-00001D770000}"/>
    <cellStyle name="Normal 12 3 3 4 3" xfId="15853" xr:uid="{00000000-0005-0000-0000-00001E770000}"/>
    <cellStyle name="Normal 12 3 3 4 3 2" xfId="15854" xr:uid="{00000000-0005-0000-0000-00001F770000}"/>
    <cellStyle name="Normal 12 3 3 4 3 2 2" xfId="15855" xr:uid="{00000000-0005-0000-0000-000020770000}"/>
    <cellStyle name="Normal 12 3 3 4 3 2 2 2" xfId="44935" xr:uid="{00000000-0005-0000-0000-000021770000}"/>
    <cellStyle name="Normal 12 3 3 4 3 2 3" xfId="44934" xr:uid="{00000000-0005-0000-0000-000022770000}"/>
    <cellStyle name="Normal 12 3 3 4 3 3" xfId="15856" xr:uid="{00000000-0005-0000-0000-000023770000}"/>
    <cellStyle name="Normal 12 3 3 4 3 3 2" xfId="44936" xr:uid="{00000000-0005-0000-0000-000024770000}"/>
    <cellStyle name="Normal 12 3 3 4 3 4" xfId="15857" xr:uid="{00000000-0005-0000-0000-000025770000}"/>
    <cellStyle name="Normal 12 3 3 4 3 4 2" xfId="44937" xr:uid="{00000000-0005-0000-0000-000026770000}"/>
    <cellStyle name="Normal 12 3 3 4 3 5" xfId="15858" xr:uid="{00000000-0005-0000-0000-000027770000}"/>
    <cellStyle name="Normal 12 3 3 4 3 5 2" xfId="44938" xr:uid="{00000000-0005-0000-0000-000028770000}"/>
    <cellStyle name="Normal 12 3 3 4 3 6" xfId="44933" xr:uid="{00000000-0005-0000-0000-000029770000}"/>
    <cellStyle name="Normal 12 3 3 4 4" xfId="15859" xr:uid="{00000000-0005-0000-0000-00002A770000}"/>
    <cellStyle name="Normal 12 3 3 4 4 2" xfId="15860" xr:uid="{00000000-0005-0000-0000-00002B770000}"/>
    <cellStyle name="Normal 12 3 3 4 4 2 2" xfId="44940" xr:uid="{00000000-0005-0000-0000-00002C770000}"/>
    <cellStyle name="Normal 12 3 3 4 4 3" xfId="44939" xr:uid="{00000000-0005-0000-0000-00002D770000}"/>
    <cellStyle name="Normal 12 3 3 4 5" xfId="15861" xr:uid="{00000000-0005-0000-0000-00002E770000}"/>
    <cellStyle name="Normal 12 3 3 4 5 2" xfId="44941" xr:uid="{00000000-0005-0000-0000-00002F770000}"/>
    <cellStyle name="Normal 12 3 3 4 6" xfId="15862" xr:uid="{00000000-0005-0000-0000-000030770000}"/>
    <cellStyle name="Normal 12 3 3 4 6 2" xfId="44942" xr:uid="{00000000-0005-0000-0000-000031770000}"/>
    <cellStyle name="Normal 12 3 3 4 7" xfId="15863" xr:uid="{00000000-0005-0000-0000-000032770000}"/>
    <cellStyle name="Normal 12 3 3 4 7 2" xfId="44943" xr:uid="{00000000-0005-0000-0000-000033770000}"/>
    <cellStyle name="Normal 12 3 3 4 8" xfId="44926" xr:uid="{00000000-0005-0000-0000-000034770000}"/>
    <cellStyle name="Normal 12 3 3 5" xfId="15864" xr:uid="{00000000-0005-0000-0000-000035770000}"/>
    <cellStyle name="Normal 12 3 3 5 2" xfId="15865" xr:uid="{00000000-0005-0000-0000-000036770000}"/>
    <cellStyle name="Normal 12 3 3 5 2 2" xfId="15866" xr:uid="{00000000-0005-0000-0000-000037770000}"/>
    <cellStyle name="Normal 12 3 3 5 2 2 2" xfId="15867" xr:uid="{00000000-0005-0000-0000-000038770000}"/>
    <cellStyle name="Normal 12 3 3 5 2 2 2 2" xfId="44947" xr:uid="{00000000-0005-0000-0000-000039770000}"/>
    <cellStyle name="Normal 12 3 3 5 2 2 3" xfId="44946" xr:uid="{00000000-0005-0000-0000-00003A770000}"/>
    <cellStyle name="Normal 12 3 3 5 2 3" xfId="15868" xr:uid="{00000000-0005-0000-0000-00003B770000}"/>
    <cellStyle name="Normal 12 3 3 5 2 3 2" xfId="44948" xr:uid="{00000000-0005-0000-0000-00003C770000}"/>
    <cellStyle name="Normal 12 3 3 5 2 4" xfId="15869" xr:uid="{00000000-0005-0000-0000-00003D770000}"/>
    <cellStyle name="Normal 12 3 3 5 2 4 2" xfId="44949" xr:uid="{00000000-0005-0000-0000-00003E770000}"/>
    <cellStyle name="Normal 12 3 3 5 2 5" xfId="15870" xr:uid="{00000000-0005-0000-0000-00003F770000}"/>
    <cellStyle name="Normal 12 3 3 5 2 5 2" xfId="44950" xr:uid="{00000000-0005-0000-0000-000040770000}"/>
    <cellStyle name="Normal 12 3 3 5 2 6" xfId="44945" xr:uid="{00000000-0005-0000-0000-000041770000}"/>
    <cellStyle name="Normal 12 3 3 5 3" xfId="15871" xr:uid="{00000000-0005-0000-0000-000042770000}"/>
    <cellStyle name="Normal 12 3 3 5 3 2" xfId="15872" xr:uid="{00000000-0005-0000-0000-000043770000}"/>
    <cellStyle name="Normal 12 3 3 5 3 2 2" xfId="44952" xr:uid="{00000000-0005-0000-0000-000044770000}"/>
    <cellStyle name="Normal 12 3 3 5 3 3" xfId="44951" xr:uid="{00000000-0005-0000-0000-000045770000}"/>
    <cellStyle name="Normal 12 3 3 5 4" xfId="15873" xr:uid="{00000000-0005-0000-0000-000046770000}"/>
    <cellStyle name="Normal 12 3 3 5 4 2" xfId="44953" xr:uid="{00000000-0005-0000-0000-000047770000}"/>
    <cellStyle name="Normal 12 3 3 5 5" xfId="15874" xr:uid="{00000000-0005-0000-0000-000048770000}"/>
    <cellStyle name="Normal 12 3 3 5 5 2" xfId="44954" xr:uid="{00000000-0005-0000-0000-000049770000}"/>
    <cellStyle name="Normal 12 3 3 5 6" xfId="15875" xr:uid="{00000000-0005-0000-0000-00004A770000}"/>
    <cellStyle name="Normal 12 3 3 5 6 2" xfId="44955" xr:uid="{00000000-0005-0000-0000-00004B770000}"/>
    <cellStyle name="Normal 12 3 3 5 7" xfId="44944" xr:uid="{00000000-0005-0000-0000-00004C770000}"/>
    <cellStyle name="Normal 12 3 3 6" xfId="15876" xr:uid="{00000000-0005-0000-0000-00004D770000}"/>
    <cellStyle name="Normal 12 3 3 6 2" xfId="15877" xr:uid="{00000000-0005-0000-0000-00004E770000}"/>
    <cellStyle name="Normal 12 3 3 6 2 2" xfId="15878" xr:uid="{00000000-0005-0000-0000-00004F770000}"/>
    <cellStyle name="Normal 12 3 3 6 2 2 2" xfId="44958" xr:uid="{00000000-0005-0000-0000-000050770000}"/>
    <cellStyle name="Normal 12 3 3 6 2 3" xfId="44957" xr:uid="{00000000-0005-0000-0000-000051770000}"/>
    <cellStyle name="Normal 12 3 3 6 3" xfId="15879" xr:uid="{00000000-0005-0000-0000-000052770000}"/>
    <cellStyle name="Normal 12 3 3 6 3 2" xfId="44959" xr:uid="{00000000-0005-0000-0000-000053770000}"/>
    <cellStyle name="Normal 12 3 3 6 4" xfId="15880" xr:uid="{00000000-0005-0000-0000-000054770000}"/>
    <cellStyle name="Normal 12 3 3 6 4 2" xfId="44960" xr:uid="{00000000-0005-0000-0000-000055770000}"/>
    <cellStyle name="Normal 12 3 3 6 5" xfId="15881" xr:uid="{00000000-0005-0000-0000-000056770000}"/>
    <cellStyle name="Normal 12 3 3 6 5 2" xfId="44961" xr:uid="{00000000-0005-0000-0000-000057770000}"/>
    <cellStyle name="Normal 12 3 3 6 6" xfId="44956" xr:uid="{00000000-0005-0000-0000-000058770000}"/>
    <cellStyle name="Normal 12 3 3 7" xfId="15882" xr:uid="{00000000-0005-0000-0000-000059770000}"/>
    <cellStyle name="Normal 12 3 3 7 2" xfId="15883" xr:uid="{00000000-0005-0000-0000-00005A770000}"/>
    <cellStyle name="Normal 12 3 3 7 2 2" xfId="15884" xr:uid="{00000000-0005-0000-0000-00005B770000}"/>
    <cellStyle name="Normal 12 3 3 7 2 2 2" xfId="44964" xr:uid="{00000000-0005-0000-0000-00005C770000}"/>
    <cellStyle name="Normal 12 3 3 7 2 3" xfId="44963" xr:uid="{00000000-0005-0000-0000-00005D770000}"/>
    <cellStyle name="Normal 12 3 3 7 3" xfId="15885" xr:uid="{00000000-0005-0000-0000-00005E770000}"/>
    <cellStyle name="Normal 12 3 3 7 3 2" xfId="44965" xr:uid="{00000000-0005-0000-0000-00005F770000}"/>
    <cellStyle name="Normal 12 3 3 7 4" xfId="15886" xr:uid="{00000000-0005-0000-0000-000060770000}"/>
    <cellStyle name="Normal 12 3 3 7 4 2" xfId="44966" xr:uid="{00000000-0005-0000-0000-000061770000}"/>
    <cellStyle name="Normal 12 3 3 7 5" xfId="15887" xr:uid="{00000000-0005-0000-0000-000062770000}"/>
    <cellStyle name="Normal 12 3 3 7 5 2" xfId="44967" xr:uid="{00000000-0005-0000-0000-000063770000}"/>
    <cellStyle name="Normal 12 3 3 7 6" xfId="44962" xr:uid="{00000000-0005-0000-0000-000064770000}"/>
    <cellStyle name="Normal 12 3 3 8" xfId="15888" xr:uid="{00000000-0005-0000-0000-000065770000}"/>
    <cellStyle name="Normal 12 3 3 8 2" xfId="15889" xr:uid="{00000000-0005-0000-0000-000066770000}"/>
    <cellStyle name="Normal 12 3 3 8 2 2" xfId="15890" xr:uid="{00000000-0005-0000-0000-000067770000}"/>
    <cellStyle name="Normal 12 3 3 8 2 2 2" xfId="44970" xr:uid="{00000000-0005-0000-0000-000068770000}"/>
    <cellStyle name="Normal 12 3 3 8 2 3" xfId="44969" xr:uid="{00000000-0005-0000-0000-000069770000}"/>
    <cellStyle name="Normal 12 3 3 8 3" xfId="15891" xr:uid="{00000000-0005-0000-0000-00006A770000}"/>
    <cellStyle name="Normal 12 3 3 8 3 2" xfId="44971" xr:uid="{00000000-0005-0000-0000-00006B770000}"/>
    <cellStyle name="Normal 12 3 3 8 4" xfId="15892" xr:uid="{00000000-0005-0000-0000-00006C770000}"/>
    <cellStyle name="Normal 12 3 3 8 4 2" xfId="44972" xr:uid="{00000000-0005-0000-0000-00006D770000}"/>
    <cellStyle name="Normal 12 3 3 8 5" xfId="44968" xr:uid="{00000000-0005-0000-0000-00006E770000}"/>
    <cellStyle name="Normal 12 3 3 9" xfId="15893" xr:uid="{00000000-0005-0000-0000-00006F770000}"/>
    <cellStyle name="Normal 12 3 3 9 2" xfId="15894" xr:uid="{00000000-0005-0000-0000-000070770000}"/>
    <cellStyle name="Normal 12 3 3 9 2 2" xfId="44974" xr:uid="{00000000-0005-0000-0000-000071770000}"/>
    <cellStyle name="Normal 12 3 3 9 3" xfId="15895" xr:uid="{00000000-0005-0000-0000-000072770000}"/>
    <cellStyle name="Normal 12 3 3 9 3 2" xfId="44975" xr:uid="{00000000-0005-0000-0000-000073770000}"/>
    <cellStyle name="Normal 12 3 3 9 4" xfId="44973" xr:uid="{00000000-0005-0000-0000-000074770000}"/>
    <cellStyle name="Normal 12 3 4" xfId="15896" xr:uid="{00000000-0005-0000-0000-000075770000}"/>
    <cellStyle name="Normal 12 3 4 10" xfId="15897" xr:uid="{00000000-0005-0000-0000-000076770000}"/>
    <cellStyle name="Normal 12 3 4 10 2" xfId="44977" xr:uid="{00000000-0005-0000-0000-000077770000}"/>
    <cellStyle name="Normal 12 3 4 11" xfId="15898" xr:uid="{00000000-0005-0000-0000-000078770000}"/>
    <cellStyle name="Normal 12 3 4 11 2" xfId="44978" xr:uid="{00000000-0005-0000-0000-000079770000}"/>
    <cellStyle name="Normal 12 3 4 12" xfId="44976" xr:uid="{00000000-0005-0000-0000-00007A770000}"/>
    <cellStyle name="Normal 12 3 4 2" xfId="15899" xr:uid="{00000000-0005-0000-0000-00007B770000}"/>
    <cellStyle name="Normal 12 3 4 2 10" xfId="15900" xr:uid="{00000000-0005-0000-0000-00007C770000}"/>
    <cellStyle name="Normal 12 3 4 2 10 2" xfId="44980" xr:uid="{00000000-0005-0000-0000-00007D770000}"/>
    <cellStyle name="Normal 12 3 4 2 11" xfId="44979" xr:uid="{00000000-0005-0000-0000-00007E770000}"/>
    <cellStyle name="Normal 12 3 4 2 2" xfId="15901" xr:uid="{00000000-0005-0000-0000-00007F770000}"/>
    <cellStyle name="Normal 12 3 4 2 2 2" xfId="15902" xr:uid="{00000000-0005-0000-0000-000080770000}"/>
    <cellStyle name="Normal 12 3 4 2 2 2 2" xfId="15903" xr:uid="{00000000-0005-0000-0000-000081770000}"/>
    <cellStyle name="Normal 12 3 4 2 2 2 2 2" xfId="15904" xr:uid="{00000000-0005-0000-0000-000082770000}"/>
    <cellStyle name="Normal 12 3 4 2 2 2 2 2 2" xfId="44984" xr:uid="{00000000-0005-0000-0000-000083770000}"/>
    <cellStyle name="Normal 12 3 4 2 2 2 2 3" xfId="44983" xr:uid="{00000000-0005-0000-0000-000084770000}"/>
    <cellStyle name="Normal 12 3 4 2 2 2 3" xfId="15905" xr:uid="{00000000-0005-0000-0000-000085770000}"/>
    <cellStyle name="Normal 12 3 4 2 2 2 3 2" xfId="44985" xr:uid="{00000000-0005-0000-0000-000086770000}"/>
    <cellStyle name="Normal 12 3 4 2 2 2 4" xfId="15906" xr:uid="{00000000-0005-0000-0000-000087770000}"/>
    <cellStyle name="Normal 12 3 4 2 2 2 4 2" xfId="44986" xr:uid="{00000000-0005-0000-0000-000088770000}"/>
    <cellStyle name="Normal 12 3 4 2 2 2 5" xfId="15907" xr:uid="{00000000-0005-0000-0000-000089770000}"/>
    <cellStyle name="Normal 12 3 4 2 2 2 5 2" xfId="44987" xr:uid="{00000000-0005-0000-0000-00008A770000}"/>
    <cellStyle name="Normal 12 3 4 2 2 2 6" xfId="44982" xr:uid="{00000000-0005-0000-0000-00008B770000}"/>
    <cellStyle name="Normal 12 3 4 2 2 3" xfId="15908" xr:uid="{00000000-0005-0000-0000-00008C770000}"/>
    <cellStyle name="Normal 12 3 4 2 2 3 2" xfId="15909" xr:uid="{00000000-0005-0000-0000-00008D770000}"/>
    <cellStyle name="Normal 12 3 4 2 2 3 2 2" xfId="44989" xr:uid="{00000000-0005-0000-0000-00008E770000}"/>
    <cellStyle name="Normal 12 3 4 2 2 3 3" xfId="44988" xr:uid="{00000000-0005-0000-0000-00008F770000}"/>
    <cellStyle name="Normal 12 3 4 2 2 4" xfId="15910" xr:uid="{00000000-0005-0000-0000-000090770000}"/>
    <cellStyle name="Normal 12 3 4 2 2 4 2" xfId="44990" xr:uid="{00000000-0005-0000-0000-000091770000}"/>
    <cellStyle name="Normal 12 3 4 2 2 5" xfId="15911" xr:uid="{00000000-0005-0000-0000-000092770000}"/>
    <cellStyle name="Normal 12 3 4 2 2 5 2" xfId="44991" xr:uid="{00000000-0005-0000-0000-000093770000}"/>
    <cellStyle name="Normal 12 3 4 2 2 6" xfId="15912" xr:uid="{00000000-0005-0000-0000-000094770000}"/>
    <cellStyle name="Normal 12 3 4 2 2 6 2" xfId="44992" xr:uid="{00000000-0005-0000-0000-000095770000}"/>
    <cellStyle name="Normal 12 3 4 2 2 7" xfId="44981" xr:uid="{00000000-0005-0000-0000-000096770000}"/>
    <cellStyle name="Normal 12 3 4 2 3" xfId="15913" xr:uid="{00000000-0005-0000-0000-000097770000}"/>
    <cellStyle name="Normal 12 3 4 2 3 2" xfId="15914" xr:uid="{00000000-0005-0000-0000-000098770000}"/>
    <cellStyle name="Normal 12 3 4 2 3 2 2" xfId="15915" xr:uid="{00000000-0005-0000-0000-000099770000}"/>
    <cellStyle name="Normal 12 3 4 2 3 2 2 2" xfId="15916" xr:uid="{00000000-0005-0000-0000-00009A770000}"/>
    <cellStyle name="Normal 12 3 4 2 3 2 2 2 2" xfId="44996" xr:uid="{00000000-0005-0000-0000-00009B770000}"/>
    <cellStyle name="Normal 12 3 4 2 3 2 2 3" xfId="44995" xr:uid="{00000000-0005-0000-0000-00009C770000}"/>
    <cellStyle name="Normal 12 3 4 2 3 2 3" xfId="15917" xr:uid="{00000000-0005-0000-0000-00009D770000}"/>
    <cellStyle name="Normal 12 3 4 2 3 2 3 2" xfId="44997" xr:uid="{00000000-0005-0000-0000-00009E770000}"/>
    <cellStyle name="Normal 12 3 4 2 3 2 4" xfId="15918" xr:uid="{00000000-0005-0000-0000-00009F770000}"/>
    <cellStyle name="Normal 12 3 4 2 3 2 4 2" xfId="44998" xr:uid="{00000000-0005-0000-0000-0000A0770000}"/>
    <cellStyle name="Normal 12 3 4 2 3 2 5" xfId="15919" xr:uid="{00000000-0005-0000-0000-0000A1770000}"/>
    <cellStyle name="Normal 12 3 4 2 3 2 5 2" xfId="44999" xr:uid="{00000000-0005-0000-0000-0000A2770000}"/>
    <cellStyle name="Normal 12 3 4 2 3 2 6" xfId="44994" xr:uid="{00000000-0005-0000-0000-0000A3770000}"/>
    <cellStyle name="Normal 12 3 4 2 3 3" xfId="15920" xr:uid="{00000000-0005-0000-0000-0000A4770000}"/>
    <cellStyle name="Normal 12 3 4 2 3 3 2" xfId="15921" xr:uid="{00000000-0005-0000-0000-0000A5770000}"/>
    <cellStyle name="Normal 12 3 4 2 3 3 2 2" xfId="45001" xr:uid="{00000000-0005-0000-0000-0000A6770000}"/>
    <cellStyle name="Normal 12 3 4 2 3 3 3" xfId="45000" xr:uid="{00000000-0005-0000-0000-0000A7770000}"/>
    <cellStyle name="Normal 12 3 4 2 3 4" xfId="15922" xr:uid="{00000000-0005-0000-0000-0000A8770000}"/>
    <cellStyle name="Normal 12 3 4 2 3 4 2" xfId="45002" xr:uid="{00000000-0005-0000-0000-0000A9770000}"/>
    <cellStyle name="Normal 12 3 4 2 3 5" xfId="15923" xr:uid="{00000000-0005-0000-0000-0000AA770000}"/>
    <cellStyle name="Normal 12 3 4 2 3 5 2" xfId="45003" xr:uid="{00000000-0005-0000-0000-0000AB770000}"/>
    <cellStyle name="Normal 12 3 4 2 3 6" xfId="15924" xr:uid="{00000000-0005-0000-0000-0000AC770000}"/>
    <cellStyle name="Normal 12 3 4 2 3 6 2" xfId="45004" xr:uid="{00000000-0005-0000-0000-0000AD770000}"/>
    <cellStyle name="Normal 12 3 4 2 3 7" xfId="44993" xr:uid="{00000000-0005-0000-0000-0000AE770000}"/>
    <cellStyle name="Normal 12 3 4 2 4" xfId="15925" xr:uid="{00000000-0005-0000-0000-0000AF770000}"/>
    <cellStyle name="Normal 12 3 4 2 4 2" xfId="15926" xr:uid="{00000000-0005-0000-0000-0000B0770000}"/>
    <cellStyle name="Normal 12 3 4 2 4 2 2" xfId="15927" xr:uid="{00000000-0005-0000-0000-0000B1770000}"/>
    <cellStyle name="Normal 12 3 4 2 4 2 2 2" xfId="45007" xr:uid="{00000000-0005-0000-0000-0000B2770000}"/>
    <cellStyle name="Normal 12 3 4 2 4 2 3" xfId="45006" xr:uid="{00000000-0005-0000-0000-0000B3770000}"/>
    <cellStyle name="Normal 12 3 4 2 4 3" xfId="15928" xr:uid="{00000000-0005-0000-0000-0000B4770000}"/>
    <cellStyle name="Normal 12 3 4 2 4 3 2" xfId="45008" xr:uid="{00000000-0005-0000-0000-0000B5770000}"/>
    <cellStyle name="Normal 12 3 4 2 4 4" xfId="15929" xr:uid="{00000000-0005-0000-0000-0000B6770000}"/>
    <cellStyle name="Normal 12 3 4 2 4 4 2" xfId="45009" xr:uid="{00000000-0005-0000-0000-0000B7770000}"/>
    <cellStyle name="Normal 12 3 4 2 4 5" xfId="15930" xr:uid="{00000000-0005-0000-0000-0000B8770000}"/>
    <cellStyle name="Normal 12 3 4 2 4 5 2" xfId="45010" xr:uid="{00000000-0005-0000-0000-0000B9770000}"/>
    <cellStyle name="Normal 12 3 4 2 4 6" xfId="45005" xr:uid="{00000000-0005-0000-0000-0000BA770000}"/>
    <cellStyle name="Normal 12 3 4 2 5" xfId="15931" xr:uid="{00000000-0005-0000-0000-0000BB770000}"/>
    <cellStyle name="Normal 12 3 4 2 5 2" xfId="15932" xr:uid="{00000000-0005-0000-0000-0000BC770000}"/>
    <cellStyle name="Normal 12 3 4 2 5 2 2" xfId="15933" xr:uid="{00000000-0005-0000-0000-0000BD770000}"/>
    <cellStyle name="Normal 12 3 4 2 5 2 2 2" xfId="45013" xr:uid="{00000000-0005-0000-0000-0000BE770000}"/>
    <cellStyle name="Normal 12 3 4 2 5 2 3" xfId="45012" xr:uid="{00000000-0005-0000-0000-0000BF770000}"/>
    <cellStyle name="Normal 12 3 4 2 5 3" xfId="15934" xr:uid="{00000000-0005-0000-0000-0000C0770000}"/>
    <cellStyle name="Normal 12 3 4 2 5 3 2" xfId="45014" xr:uid="{00000000-0005-0000-0000-0000C1770000}"/>
    <cellStyle name="Normal 12 3 4 2 5 4" xfId="15935" xr:uid="{00000000-0005-0000-0000-0000C2770000}"/>
    <cellStyle name="Normal 12 3 4 2 5 4 2" xfId="45015" xr:uid="{00000000-0005-0000-0000-0000C3770000}"/>
    <cellStyle name="Normal 12 3 4 2 5 5" xfId="15936" xr:uid="{00000000-0005-0000-0000-0000C4770000}"/>
    <cellStyle name="Normal 12 3 4 2 5 5 2" xfId="45016" xr:uid="{00000000-0005-0000-0000-0000C5770000}"/>
    <cellStyle name="Normal 12 3 4 2 5 6" xfId="45011" xr:uid="{00000000-0005-0000-0000-0000C6770000}"/>
    <cellStyle name="Normal 12 3 4 2 6" xfId="15937" xr:uid="{00000000-0005-0000-0000-0000C7770000}"/>
    <cellStyle name="Normal 12 3 4 2 6 2" xfId="15938" xr:uid="{00000000-0005-0000-0000-0000C8770000}"/>
    <cellStyle name="Normal 12 3 4 2 6 2 2" xfId="15939" xr:uid="{00000000-0005-0000-0000-0000C9770000}"/>
    <cellStyle name="Normal 12 3 4 2 6 2 2 2" xfId="45019" xr:uid="{00000000-0005-0000-0000-0000CA770000}"/>
    <cellStyle name="Normal 12 3 4 2 6 2 3" xfId="45018" xr:uid="{00000000-0005-0000-0000-0000CB770000}"/>
    <cellStyle name="Normal 12 3 4 2 6 3" xfId="15940" xr:uid="{00000000-0005-0000-0000-0000CC770000}"/>
    <cellStyle name="Normal 12 3 4 2 6 3 2" xfId="45020" xr:uid="{00000000-0005-0000-0000-0000CD770000}"/>
    <cellStyle name="Normal 12 3 4 2 6 4" xfId="15941" xr:uid="{00000000-0005-0000-0000-0000CE770000}"/>
    <cellStyle name="Normal 12 3 4 2 6 4 2" xfId="45021" xr:uid="{00000000-0005-0000-0000-0000CF770000}"/>
    <cellStyle name="Normal 12 3 4 2 6 5" xfId="45017" xr:uid="{00000000-0005-0000-0000-0000D0770000}"/>
    <cellStyle name="Normal 12 3 4 2 7" xfId="15942" xr:uid="{00000000-0005-0000-0000-0000D1770000}"/>
    <cellStyle name="Normal 12 3 4 2 7 2" xfId="15943" xr:uid="{00000000-0005-0000-0000-0000D2770000}"/>
    <cellStyle name="Normal 12 3 4 2 7 2 2" xfId="45023" xr:uid="{00000000-0005-0000-0000-0000D3770000}"/>
    <cellStyle name="Normal 12 3 4 2 7 3" xfId="15944" xr:uid="{00000000-0005-0000-0000-0000D4770000}"/>
    <cellStyle name="Normal 12 3 4 2 7 3 2" xfId="45024" xr:uid="{00000000-0005-0000-0000-0000D5770000}"/>
    <cellStyle name="Normal 12 3 4 2 7 4" xfId="45022" xr:uid="{00000000-0005-0000-0000-0000D6770000}"/>
    <cellStyle name="Normal 12 3 4 2 8" xfId="15945" xr:uid="{00000000-0005-0000-0000-0000D7770000}"/>
    <cellStyle name="Normal 12 3 4 2 8 2" xfId="45025" xr:uid="{00000000-0005-0000-0000-0000D8770000}"/>
    <cellStyle name="Normal 12 3 4 2 9" xfId="15946" xr:uid="{00000000-0005-0000-0000-0000D9770000}"/>
    <cellStyle name="Normal 12 3 4 2 9 2" xfId="45026" xr:uid="{00000000-0005-0000-0000-0000DA770000}"/>
    <cellStyle name="Normal 12 3 4 3" xfId="15947" xr:uid="{00000000-0005-0000-0000-0000DB770000}"/>
    <cellStyle name="Normal 12 3 4 3 2" xfId="15948" xr:uid="{00000000-0005-0000-0000-0000DC770000}"/>
    <cellStyle name="Normal 12 3 4 3 2 2" xfId="15949" xr:uid="{00000000-0005-0000-0000-0000DD770000}"/>
    <cellStyle name="Normal 12 3 4 3 2 2 2" xfId="15950" xr:uid="{00000000-0005-0000-0000-0000DE770000}"/>
    <cellStyle name="Normal 12 3 4 3 2 2 2 2" xfId="45030" xr:uid="{00000000-0005-0000-0000-0000DF770000}"/>
    <cellStyle name="Normal 12 3 4 3 2 2 3" xfId="45029" xr:uid="{00000000-0005-0000-0000-0000E0770000}"/>
    <cellStyle name="Normal 12 3 4 3 2 3" xfId="15951" xr:uid="{00000000-0005-0000-0000-0000E1770000}"/>
    <cellStyle name="Normal 12 3 4 3 2 3 2" xfId="45031" xr:uid="{00000000-0005-0000-0000-0000E2770000}"/>
    <cellStyle name="Normal 12 3 4 3 2 4" xfId="15952" xr:uid="{00000000-0005-0000-0000-0000E3770000}"/>
    <cellStyle name="Normal 12 3 4 3 2 4 2" xfId="45032" xr:uid="{00000000-0005-0000-0000-0000E4770000}"/>
    <cellStyle name="Normal 12 3 4 3 2 5" xfId="15953" xr:uid="{00000000-0005-0000-0000-0000E5770000}"/>
    <cellStyle name="Normal 12 3 4 3 2 5 2" xfId="45033" xr:uid="{00000000-0005-0000-0000-0000E6770000}"/>
    <cellStyle name="Normal 12 3 4 3 2 6" xfId="45028" xr:uid="{00000000-0005-0000-0000-0000E7770000}"/>
    <cellStyle name="Normal 12 3 4 3 3" xfId="15954" xr:uid="{00000000-0005-0000-0000-0000E8770000}"/>
    <cellStyle name="Normal 12 3 4 3 3 2" xfId="15955" xr:uid="{00000000-0005-0000-0000-0000E9770000}"/>
    <cellStyle name="Normal 12 3 4 3 3 2 2" xfId="15956" xr:uid="{00000000-0005-0000-0000-0000EA770000}"/>
    <cellStyle name="Normal 12 3 4 3 3 2 2 2" xfId="45036" xr:uid="{00000000-0005-0000-0000-0000EB770000}"/>
    <cellStyle name="Normal 12 3 4 3 3 2 3" xfId="45035" xr:uid="{00000000-0005-0000-0000-0000EC770000}"/>
    <cellStyle name="Normal 12 3 4 3 3 3" xfId="15957" xr:uid="{00000000-0005-0000-0000-0000ED770000}"/>
    <cellStyle name="Normal 12 3 4 3 3 3 2" xfId="45037" xr:uid="{00000000-0005-0000-0000-0000EE770000}"/>
    <cellStyle name="Normal 12 3 4 3 3 4" xfId="15958" xr:uid="{00000000-0005-0000-0000-0000EF770000}"/>
    <cellStyle name="Normal 12 3 4 3 3 4 2" xfId="45038" xr:uid="{00000000-0005-0000-0000-0000F0770000}"/>
    <cellStyle name="Normal 12 3 4 3 3 5" xfId="15959" xr:uid="{00000000-0005-0000-0000-0000F1770000}"/>
    <cellStyle name="Normal 12 3 4 3 3 5 2" xfId="45039" xr:uid="{00000000-0005-0000-0000-0000F2770000}"/>
    <cellStyle name="Normal 12 3 4 3 3 6" xfId="45034" xr:uid="{00000000-0005-0000-0000-0000F3770000}"/>
    <cellStyle name="Normal 12 3 4 3 4" xfId="15960" xr:uid="{00000000-0005-0000-0000-0000F4770000}"/>
    <cellStyle name="Normal 12 3 4 3 4 2" xfId="15961" xr:uid="{00000000-0005-0000-0000-0000F5770000}"/>
    <cellStyle name="Normal 12 3 4 3 4 2 2" xfId="45041" xr:uid="{00000000-0005-0000-0000-0000F6770000}"/>
    <cellStyle name="Normal 12 3 4 3 4 3" xfId="45040" xr:uid="{00000000-0005-0000-0000-0000F7770000}"/>
    <cellStyle name="Normal 12 3 4 3 5" xfId="15962" xr:uid="{00000000-0005-0000-0000-0000F8770000}"/>
    <cellStyle name="Normal 12 3 4 3 5 2" xfId="45042" xr:uid="{00000000-0005-0000-0000-0000F9770000}"/>
    <cellStyle name="Normal 12 3 4 3 6" xfId="15963" xr:uid="{00000000-0005-0000-0000-0000FA770000}"/>
    <cellStyle name="Normal 12 3 4 3 6 2" xfId="45043" xr:uid="{00000000-0005-0000-0000-0000FB770000}"/>
    <cellStyle name="Normal 12 3 4 3 7" xfId="15964" xr:uid="{00000000-0005-0000-0000-0000FC770000}"/>
    <cellStyle name="Normal 12 3 4 3 7 2" xfId="45044" xr:uid="{00000000-0005-0000-0000-0000FD770000}"/>
    <cellStyle name="Normal 12 3 4 3 8" xfId="45027" xr:uid="{00000000-0005-0000-0000-0000FE770000}"/>
    <cellStyle name="Normal 12 3 4 4" xfId="15965" xr:uid="{00000000-0005-0000-0000-0000FF770000}"/>
    <cellStyle name="Normal 12 3 4 4 2" xfId="15966" xr:uid="{00000000-0005-0000-0000-000000780000}"/>
    <cellStyle name="Normal 12 3 4 4 2 2" xfId="15967" xr:uid="{00000000-0005-0000-0000-000001780000}"/>
    <cellStyle name="Normal 12 3 4 4 2 2 2" xfId="15968" xr:uid="{00000000-0005-0000-0000-000002780000}"/>
    <cellStyle name="Normal 12 3 4 4 2 2 2 2" xfId="45048" xr:uid="{00000000-0005-0000-0000-000003780000}"/>
    <cellStyle name="Normal 12 3 4 4 2 2 3" xfId="45047" xr:uid="{00000000-0005-0000-0000-000004780000}"/>
    <cellStyle name="Normal 12 3 4 4 2 3" xfId="15969" xr:uid="{00000000-0005-0000-0000-000005780000}"/>
    <cellStyle name="Normal 12 3 4 4 2 3 2" xfId="45049" xr:uid="{00000000-0005-0000-0000-000006780000}"/>
    <cellStyle name="Normal 12 3 4 4 2 4" xfId="15970" xr:uid="{00000000-0005-0000-0000-000007780000}"/>
    <cellStyle name="Normal 12 3 4 4 2 4 2" xfId="45050" xr:uid="{00000000-0005-0000-0000-000008780000}"/>
    <cellStyle name="Normal 12 3 4 4 2 5" xfId="15971" xr:uid="{00000000-0005-0000-0000-000009780000}"/>
    <cellStyle name="Normal 12 3 4 4 2 5 2" xfId="45051" xr:uid="{00000000-0005-0000-0000-00000A780000}"/>
    <cellStyle name="Normal 12 3 4 4 2 6" xfId="45046" xr:uid="{00000000-0005-0000-0000-00000B780000}"/>
    <cellStyle name="Normal 12 3 4 4 3" xfId="15972" xr:uid="{00000000-0005-0000-0000-00000C780000}"/>
    <cellStyle name="Normal 12 3 4 4 3 2" xfId="15973" xr:uid="{00000000-0005-0000-0000-00000D780000}"/>
    <cellStyle name="Normal 12 3 4 4 3 2 2" xfId="45053" xr:uid="{00000000-0005-0000-0000-00000E780000}"/>
    <cellStyle name="Normal 12 3 4 4 3 3" xfId="45052" xr:uid="{00000000-0005-0000-0000-00000F780000}"/>
    <cellStyle name="Normal 12 3 4 4 4" xfId="15974" xr:uid="{00000000-0005-0000-0000-000010780000}"/>
    <cellStyle name="Normal 12 3 4 4 4 2" xfId="45054" xr:uid="{00000000-0005-0000-0000-000011780000}"/>
    <cellStyle name="Normal 12 3 4 4 5" xfId="15975" xr:uid="{00000000-0005-0000-0000-000012780000}"/>
    <cellStyle name="Normal 12 3 4 4 5 2" xfId="45055" xr:uid="{00000000-0005-0000-0000-000013780000}"/>
    <cellStyle name="Normal 12 3 4 4 6" xfId="15976" xr:uid="{00000000-0005-0000-0000-000014780000}"/>
    <cellStyle name="Normal 12 3 4 4 6 2" xfId="45056" xr:uid="{00000000-0005-0000-0000-000015780000}"/>
    <cellStyle name="Normal 12 3 4 4 7" xfId="45045" xr:uid="{00000000-0005-0000-0000-000016780000}"/>
    <cellStyle name="Normal 12 3 4 5" xfId="15977" xr:uid="{00000000-0005-0000-0000-000017780000}"/>
    <cellStyle name="Normal 12 3 4 5 2" xfId="15978" xr:uid="{00000000-0005-0000-0000-000018780000}"/>
    <cellStyle name="Normal 12 3 4 5 2 2" xfId="15979" xr:uid="{00000000-0005-0000-0000-000019780000}"/>
    <cellStyle name="Normal 12 3 4 5 2 2 2" xfId="45059" xr:uid="{00000000-0005-0000-0000-00001A780000}"/>
    <cellStyle name="Normal 12 3 4 5 2 3" xfId="45058" xr:uid="{00000000-0005-0000-0000-00001B780000}"/>
    <cellStyle name="Normal 12 3 4 5 3" xfId="15980" xr:uid="{00000000-0005-0000-0000-00001C780000}"/>
    <cellStyle name="Normal 12 3 4 5 3 2" xfId="45060" xr:uid="{00000000-0005-0000-0000-00001D780000}"/>
    <cellStyle name="Normal 12 3 4 5 4" xfId="15981" xr:uid="{00000000-0005-0000-0000-00001E780000}"/>
    <cellStyle name="Normal 12 3 4 5 4 2" xfId="45061" xr:uid="{00000000-0005-0000-0000-00001F780000}"/>
    <cellStyle name="Normal 12 3 4 5 5" xfId="15982" xr:uid="{00000000-0005-0000-0000-000020780000}"/>
    <cellStyle name="Normal 12 3 4 5 5 2" xfId="45062" xr:uid="{00000000-0005-0000-0000-000021780000}"/>
    <cellStyle name="Normal 12 3 4 5 6" xfId="45057" xr:uid="{00000000-0005-0000-0000-000022780000}"/>
    <cellStyle name="Normal 12 3 4 6" xfId="15983" xr:uid="{00000000-0005-0000-0000-000023780000}"/>
    <cellStyle name="Normal 12 3 4 6 2" xfId="15984" xr:uid="{00000000-0005-0000-0000-000024780000}"/>
    <cellStyle name="Normal 12 3 4 6 2 2" xfId="15985" xr:uid="{00000000-0005-0000-0000-000025780000}"/>
    <cellStyle name="Normal 12 3 4 6 2 2 2" xfId="45065" xr:uid="{00000000-0005-0000-0000-000026780000}"/>
    <cellStyle name="Normal 12 3 4 6 2 3" xfId="45064" xr:uid="{00000000-0005-0000-0000-000027780000}"/>
    <cellStyle name="Normal 12 3 4 6 3" xfId="15986" xr:uid="{00000000-0005-0000-0000-000028780000}"/>
    <cellStyle name="Normal 12 3 4 6 3 2" xfId="45066" xr:uid="{00000000-0005-0000-0000-000029780000}"/>
    <cellStyle name="Normal 12 3 4 6 4" xfId="15987" xr:uid="{00000000-0005-0000-0000-00002A780000}"/>
    <cellStyle name="Normal 12 3 4 6 4 2" xfId="45067" xr:uid="{00000000-0005-0000-0000-00002B780000}"/>
    <cellStyle name="Normal 12 3 4 6 5" xfId="15988" xr:uid="{00000000-0005-0000-0000-00002C780000}"/>
    <cellStyle name="Normal 12 3 4 6 5 2" xfId="45068" xr:uid="{00000000-0005-0000-0000-00002D780000}"/>
    <cellStyle name="Normal 12 3 4 6 6" xfId="45063" xr:uid="{00000000-0005-0000-0000-00002E780000}"/>
    <cellStyle name="Normal 12 3 4 7" xfId="15989" xr:uid="{00000000-0005-0000-0000-00002F780000}"/>
    <cellStyle name="Normal 12 3 4 7 2" xfId="15990" xr:uid="{00000000-0005-0000-0000-000030780000}"/>
    <cellStyle name="Normal 12 3 4 7 2 2" xfId="15991" xr:uid="{00000000-0005-0000-0000-000031780000}"/>
    <cellStyle name="Normal 12 3 4 7 2 2 2" xfId="45071" xr:uid="{00000000-0005-0000-0000-000032780000}"/>
    <cellStyle name="Normal 12 3 4 7 2 3" xfId="45070" xr:uid="{00000000-0005-0000-0000-000033780000}"/>
    <cellStyle name="Normal 12 3 4 7 3" xfId="15992" xr:uid="{00000000-0005-0000-0000-000034780000}"/>
    <cellStyle name="Normal 12 3 4 7 3 2" xfId="45072" xr:uid="{00000000-0005-0000-0000-000035780000}"/>
    <cellStyle name="Normal 12 3 4 7 4" xfId="15993" xr:uid="{00000000-0005-0000-0000-000036780000}"/>
    <cellStyle name="Normal 12 3 4 7 4 2" xfId="45073" xr:uid="{00000000-0005-0000-0000-000037780000}"/>
    <cellStyle name="Normal 12 3 4 7 5" xfId="45069" xr:uid="{00000000-0005-0000-0000-000038780000}"/>
    <cellStyle name="Normal 12 3 4 8" xfId="15994" xr:uid="{00000000-0005-0000-0000-000039780000}"/>
    <cellStyle name="Normal 12 3 4 8 2" xfId="15995" xr:uid="{00000000-0005-0000-0000-00003A780000}"/>
    <cellStyle name="Normal 12 3 4 8 2 2" xfId="45075" xr:uid="{00000000-0005-0000-0000-00003B780000}"/>
    <cellStyle name="Normal 12 3 4 8 3" xfId="15996" xr:uid="{00000000-0005-0000-0000-00003C780000}"/>
    <cellStyle name="Normal 12 3 4 8 3 2" xfId="45076" xr:uid="{00000000-0005-0000-0000-00003D780000}"/>
    <cellStyle name="Normal 12 3 4 8 4" xfId="45074" xr:uid="{00000000-0005-0000-0000-00003E780000}"/>
    <cellStyle name="Normal 12 3 4 9" xfId="15997" xr:uid="{00000000-0005-0000-0000-00003F780000}"/>
    <cellStyle name="Normal 12 3 4 9 2" xfId="45077" xr:uid="{00000000-0005-0000-0000-000040780000}"/>
    <cellStyle name="Normal 12 3 5" xfId="15998" xr:uid="{00000000-0005-0000-0000-000041780000}"/>
    <cellStyle name="Normal 12 3 5 10" xfId="15999" xr:uid="{00000000-0005-0000-0000-000042780000}"/>
    <cellStyle name="Normal 12 3 5 10 2" xfId="45079" xr:uid="{00000000-0005-0000-0000-000043780000}"/>
    <cellStyle name="Normal 12 3 5 11" xfId="45078" xr:uid="{00000000-0005-0000-0000-000044780000}"/>
    <cellStyle name="Normal 12 3 5 2" xfId="16000" xr:uid="{00000000-0005-0000-0000-000045780000}"/>
    <cellStyle name="Normal 12 3 5 2 2" xfId="16001" xr:uid="{00000000-0005-0000-0000-000046780000}"/>
    <cellStyle name="Normal 12 3 5 2 2 2" xfId="16002" xr:uid="{00000000-0005-0000-0000-000047780000}"/>
    <cellStyle name="Normal 12 3 5 2 2 2 2" xfId="16003" xr:uid="{00000000-0005-0000-0000-000048780000}"/>
    <cellStyle name="Normal 12 3 5 2 2 2 2 2" xfId="45083" xr:uid="{00000000-0005-0000-0000-000049780000}"/>
    <cellStyle name="Normal 12 3 5 2 2 2 3" xfId="45082" xr:uid="{00000000-0005-0000-0000-00004A780000}"/>
    <cellStyle name="Normal 12 3 5 2 2 3" xfId="16004" xr:uid="{00000000-0005-0000-0000-00004B780000}"/>
    <cellStyle name="Normal 12 3 5 2 2 3 2" xfId="45084" xr:uid="{00000000-0005-0000-0000-00004C780000}"/>
    <cellStyle name="Normal 12 3 5 2 2 4" xfId="16005" xr:uid="{00000000-0005-0000-0000-00004D780000}"/>
    <cellStyle name="Normal 12 3 5 2 2 4 2" xfId="45085" xr:uid="{00000000-0005-0000-0000-00004E780000}"/>
    <cellStyle name="Normal 12 3 5 2 2 5" xfId="16006" xr:uid="{00000000-0005-0000-0000-00004F780000}"/>
    <cellStyle name="Normal 12 3 5 2 2 5 2" xfId="45086" xr:uid="{00000000-0005-0000-0000-000050780000}"/>
    <cellStyle name="Normal 12 3 5 2 2 6" xfId="45081" xr:uid="{00000000-0005-0000-0000-000051780000}"/>
    <cellStyle name="Normal 12 3 5 2 3" xfId="16007" xr:uid="{00000000-0005-0000-0000-000052780000}"/>
    <cellStyle name="Normal 12 3 5 2 3 2" xfId="16008" xr:uid="{00000000-0005-0000-0000-000053780000}"/>
    <cellStyle name="Normal 12 3 5 2 3 2 2" xfId="45088" xr:uid="{00000000-0005-0000-0000-000054780000}"/>
    <cellStyle name="Normal 12 3 5 2 3 3" xfId="45087" xr:uid="{00000000-0005-0000-0000-000055780000}"/>
    <cellStyle name="Normal 12 3 5 2 4" xfId="16009" xr:uid="{00000000-0005-0000-0000-000056780000}"/>
    <cellStyle name="Normal 12 3 5 2 4 2" xfId="45089" xr:uid="{00000000-0005-0000-0000-000057780000}"/>
    <cellStyle name="Normal 12 3 5 2 5" xfId="16010" xr:uid="{00000000-0005-0000-0000-000058780000}"/>
    <cellStyle name="Normal 12 3 5 2 5 2" xfId="45090" xr:uid="{00000000-0005-0000-0000-000059780000}"/>
    <cellStyle name="Normal 12 3 5 2 6" xfId="16011" xr:uid="{00000000-0005-0000-0000-00005A780000}"/>
    <cellStyle name="Normal 12 3 5 2 6 2" xfId="45091" xr:uid="{00000000-0005-0000-0000-00005B780000}"/>
    <cellStyle name="Normal 12 3 5 2 7" xfId="45080" xr:uid="{00000000-0005-0000-0000-00005C780000}"/>
    <cellStyle name="Normal 12 3 5 3" xfId="16012" xr:uid="{00000000-0005-0000-0000-00005D780000}"/>
    <cellStyle name="Normal 12 3 5 3 2" xfId="16013" xr:uid="{00000000-0005-0000-0000-00005E780000}"/>
    <cellStyle name="Normal 12 3 5 3 2 2" xfId="16014" xr:uid="{00000000-0005-0000-0000-00005F780000}"/>
    <cellStyle name="Normal 12 3 5 3 2 2 2" xfId="16015" xr:uid="{00000000-0005-0000-0000-000060780000}"/>
    <cellStyle name="Normal 12 3 5 3 2 2 2 2" xfId="45095" xr:uid="{00000000-0005-0000-0000-000061780000}"/>
    <cellStyle name="Normal 12 3 5 3 2 2 3" xfId="45094" xr:uid="{00000000-0005-0000-0000-000062780000}"/>
    <cellStyle name="Normal 12 3 5 3 2 3" xfId="16016" xr:uid="{00000000-0005-0000-0000-000063780000}"/>
    <cellStyle name="Normal 12 3 5 3 2 3 2" xfId="45096" xr:uid="{00000000-0005-0000-0000-000064780000}"/>
    <cellStyle name="Normal 12 3 5 3 2 4" xfId="16017" xr:uid="{00000000-0005-0000-0000-000065780000}"/>
    <cellStyle name="Normal 12 3 5 3 2 4 2" xfId="45097" xr:uid="{00000000-0005-0000-0000-000066780000}"/>
    <cellStyle name="Normal 12 3 5 3 2 5" xfId="16018" xr:uid="{00000000-0005-0000-0000-000067780000}"/>
    <cellStyle name="Normal 12 3 5 3 2 5 2" xfId="45098" xr:uid="{00000000-0005-0000-0000-000068780000}"/>
    <cellStyle name="Normal 12 3 5 3 2 6" xfId="45093" xr:uid="{00000000-0005-0000-0000-000069780000}"/>
    <cellStyle name="Normal 12 3 5 3 3" xfId="16019" xr:uid="{00000000-0005-0000-0000-00006A780000}"/>
    <cellStyle name="Normal 12 3 5 3 3 2" xfId="16020" xr:uid="{00000000-0005-0000-0000-00006B780000}"/>
    <cellStyle name="Normal 12 3 5 3 3 2 2" xfId="45100" xr:uid="{00000000-0005-0000-0000-00006C780000}"/>
    <cellStyle name="Normal 12 3 5 3 3 3" xfId="45099" xr:uid="{00000000-0005-0000-0000-00006D780000}"/>
    <cellStyle name="Normal 12 3 5 3 4" xfId="16021" xr:uid="{00000000-0005-0000-0000-00006E780000}"/>
    <cellStyle name="Normal 12 3 5 3 4 2" xfId="45101" xr:uid="{00000000-0005-0000-0000-00006F780000}"/>
    <cellStyle name="Normal 12 3 5 3 5" xfId="16022" xr:uid="{00000000-0005-0000-0000-000070780000}"/>
    <cellStyle name="Normal 12 3 5 3 5 2" xfId="45102" xr:uid="{00000000-0005-0000-0000-000071780000}"/>
    <cellStyle name="Normal 12 3 5 3 6" xfId="16023" xr:uid="{00000000-0005-0000-0000-000072780000}"/>
    <cellStyle name="Normal 12 3 5 3 6 2" xfId="45103" xr:uid="{00000000-0005-0000-0000-000073780000}"/>
    <cellStyle name="Normal 12 3 5 3 7" xfId="45092" xr:uid="{00000000-0005-0000-0000-000074780000}"/>
    <cellStyle name="Normal 12 3 5 4" xfId="16024" xr:uid="{00000000-0005-0000-0000-000075780000}"/>
    <cellStyle name="Normal 12 3 5 4 2" xfId="16025" xr:uid="{00000000-0005-0000-0000-000076780000}"/>
    <cellStyle name="Normal 12 3 5 4 2 2" xfId="16026" xr:uid="{00000000-0005-0000-0000-000077780000}"/>
    <cellStyle name="Normal 12 3 5 4 2 2 2" xfId="45106" xr:uid="{00000000-0005-0000-0000-000078780000}"/>
    <cellStyle name="Normal 12 3 5 4 2 3" xfId="45105" xr:uid="{00000000-0005-0000-0000-000079780000}"/>
    <cellStyle name="Normal 12 3 5 4 3" xfId="16027" xr:uid="{00000000-0005-0000-0000-00007A780000}"/>
    <cellStyle name="Normal 12 3 5 4 3 2" xfId="45107" xr:uid="{00000000-0005-0000-0000-00007B780000}"/>
    <cellStyle name="Normal 12 3 5 4 4" xfId="16028" xr:uid="{00000000-0005-0000-0000-00007C780000}"/>
    <cellStyle name="Normal 12 3 5 4 4 2" xfId="45108" xr:uid="{00000000-0005-0000-0000-00007D780000}"/>
    <cellStyle name="Normal 12 3 5 4 5" xfId="16029" xr:uid="{00000000-0005-0000-0000-00007E780000}"/>
    <cellStyle name="Normal 12 3 5 4 5 2" xfId="45109" xr:uid="{00000000-0005-0000-0000-00007F780000}"/>
    <cellStyle name="Normal 12 3 5 4 6" xfId="45104" xr:uid="{00000000-0005-0000-0000-000080780000}"/>
    <cellStyle name="Normal 12 3 5 5" xfId="16030" xr:uid="{00000000-0005-0000-0000-000081780000}"/>
    <cellStyle name="Normal 12 3 5 5 2" xfId="16031" xr:uid="{00000000-0005-0000-0000-000082780000}"/>
    <cellStyle name="Normal 12 3 5 5 2 2" xfId="16032" xr:uid="{00000000-0005-0000-0000-000083780000}"/>
    <cellStyle name="Normal 12 3 5 5 2 2 2" xfId="45112" xr:uid="{00000000-0005-0000-0000-000084780000}"/>
    <cellStyle name="Normal 12 3 5 5 2 3" xfId="45111" xr:uid="{00000000-0005-0000-0000-000085780000}"/>
    <cellStyle name="Normal 12 3 5 5 3" xfId="16033" xr:uid="{00000000-0005-0000-0000-000086780000}"/>
    <cellStyle name="Normal 12 3 5 5 3 2" xfId="45113" xr:uid="{00000000-0005-0000-0000-000087780000}"/>
    <cellStyle name="Normal 12 3 5 5 4" xfId="16034" xr:uid="{00000000-0005-0000-0000-000088780000}"/>
    <cellStyle name="Normal 12 3 5 5 4 2" xfId="45114" xr:uid="{00000000-0005-0000-0000-000089780000}"/>
    <cellStyle name="Normal 12 3 5 5 5" xfId="16035" xr:uid="{00000000-0005-0000-0000-00008A780000}"/>
    <cellStyle name="Normal 12 3 5 5 5 2" xfId="45115" xr:uid="{00000000-0005-0000-0000-00008B780000}"/>
    <cellStyle name="Normal 12 3 5 5 6" xfId="45110" xr:uid="{00000000-0005-0000-0000-00008C780000}"/>
    <cellStyle name="Normal 12 3 5 6" xfId="16036" xr:uid="{00000000-0005-0000-0000-00008D780000}"/>
    <cellStyle name="Normal 12 3 5 6 2" xfId="16037" xr:uid="{00000000-0005-0000-0000-00008E780000}"/>
    <cellStyle name="Normal 12 3 5 6 2 2" xfId="16038" xr:uid="{00000000-0005-0000-0000-00008F780000}"/>
    <cellStyle name="Normal 12 3 5 6 2 2 2" xfId="45118" xr:uid="{00000000-0005-0000-0000-000090780000}"/>
    <cellStyle name="Normal 12 3 5 6 2 3" xfId="45117" xr:uid="{00000000-0005-0000-0000-000091780000}"/>
    <cellStyle name="Normal 12 3 5 6 3" xfId="16039" xr:uid="{00000000-0005-0000-0000-000092780000}"/>
    <cellStyle name="Normal 12 3 5 6 3 2" xfId="45119" xr:uid="{00000000-0005-0000-0000-000093780000}"/>
    <cellStyle name="Normal 12 3 5 6 4" xfId="16040" xr:uid="{00000000-0005-0000-0000-000094780000}"/>
    <cellStyle name="Normal 12 3 5 6 4 2" xfId="45120" xr:uid="{00000000-0005-0000-0000-000095780000}"/>
    <cellStyle name="Normal 12 3 5 6 5" xfId="45116" xr:uid="{00000000-0005-0000-0000-000096780000}"/>
    <cellStyle name="Normal 12 3 5 7" xfId="16041" xr:uid="{00000000-0005-0000-0000-000097780000}"/>
    <cellStyle name="Normal 12 3 5 7 2" xfId="16042" xr:uid="{00000000-0005-0000-0000-000098780000}"/>
    <cellStyle name="Normal 12 3 5 7 2 2" xfId="45122" xr:uid="{00000000-0005-0000-0000-000099780000}"/>
    <cellStyle name="Normal 12 3 5 7 3" xfId="16043" xr:uid="{00000000-0005-0000-0000-00009A780000}"/>
    <cellStyle name="Normal 12 3 5 7 3 2" xfId="45123" xr:uid="{00000000-0005-0000-0000-00009B780000}"/>
    <cellStyle name="Normal 12 3 5 7 4" xfId="45121" xr:uid="{00000000-0005-0000-0000-00009C780000}"/>
    <cellStyle name="Normal 12 3 5 8" xfId="16044" xr:uid="{00000000-0005-0000-0000-00009D780000}"/>
    <cellStyle name="Normal 12 3 5 8 2" xfId="45124" xr:uid="{00000000-0005-0000-0000-00009E780000}"/>
    <cellStyle name="Normal 12 3 5 9" xfId="16045" xr:uid="{00000000-0005-0000-0000-00009F780000}"/>
    <cellStyle name="Normal 12 3 5 9 2" xfId="45125" xr:uid="{00000000-0005-0000-0000-0000A0780000}"/>
    <cellStyle name="Normal 12 3 6" xfId="16046" xr:uid="{00000000-0005-0000-0000-0000A1780000}"/>
    <cellStyle name="Normal 12 3 6 2" xfId="16047" xr:uid="{00000000-0005-0000-0000-0000A2780000}"/>
    <cellStyle name="Normal 12 3 6 2 2" xfId="16048" xr:uid="{00000000-0005-0000-0000-0000A3780000}"/>
    <cellStyle name="Normal 12 3 6 2 2 2" xfId="16049" xr:uid="{00000000-0005-0000-0000-0000A4780000}"/>
    <cellStyle name="Normal 12 3 6 2 2 2 2" xfId="45129" xr:uid="{00000000-0005-0000-0000-0000A5780000}"/>
    <cellStyle name="Normal 12 3 6 2 2 3" xfId="45128" xr:uid="{00000000-0005-0000-0000-0000A6780000}"/>
    <cellStyle name="Normal 12 3 6 2 3" xfId="16050" xr:uid="{00000000-0005-0000-0000-0000A7780000}"/>
    <cellStyle name="Normal 12 3 6 2 3 2" xfId="45130" xr:uid="{00000000-0005-0000-0000-0000A8780000}"/>
    <cellStyle name="Normal 12 3 6 2 4" xfId="16051" xr:uid="{00000000-0005-0000-0000-0000A9780000}"/>
    <cellStyle name="Normal 12 3 6 2 4 2" xfId="45131" xr:uid="{00000000-0005-0000-0000-0000AA780000}"/>
    <cellStyle name="Normal 12 3 6 2 5" xfId="16052" xr:uid="{00000000-0005-0000-0000-0000AB780000}"/>
    <cellStyle name="Normal 12 3 6 2 5 2" xfId="45132" xr:uid="{00000000-0005-0000-0000-0000AC780000}"/>
    <cellStyle name="Normal 12 3 6 2 6" xfId="45127" xr:uid="{00000000-0005-0000-0000-0000AD780000}"/>
    <cellStyle name="Normal 12 3 6 3" xfId="16053" xr:uid="{00000000-0005-0000-0000-0000AE780000}"/>
    <cellStyle name="Normal 12 3 6 3 2" xfId="16054" xr:uid="{00000000-0005-0000-0000-0000AF780000}"/>
    <cellStyle name="Normal 12 3 6 3 2 2" xfId="16055" xr:uid="{00000000-0005-0000-0000-0000B0780000}"/>
    <cellStyle name="Normal 12 3 6 3 2 2 2" xfId="45135" xr:uid="{00000000-0005-0000-0000-0000B1780000}"/>
    <cellStyle name="Normal 12 3 6 3 2 3" xfId="45134" xr:uid="{00000000-0005-0000-0000-0000B2780000}"/>
    <cellStyle name="Normal 12 3 6 3 3" xfId="16056" xr:uid="{00000000-0005-0000-0000-0000B3780000}"/>
    <cellStyle name="Normal 12 3 6 3 3 2" xfId="45136" xr:uid="{00000000-0005-0000-0000-0000B4780000}"/>
    <cellStyle name="Normal 12 3 6 3 4" xfId="16057" xr:uid="{00000000-0005-0000-0000-0000B5780000}"/>
    <cellStyle name="Normal 12 3 6 3 4 2" xfId="45137" xr:uid="{00000000-0005-0000-0000-0000B6780000}"/>
    <cellStyle name="Normal 12 3 6 3 5" xfId="16058" xr:uid="{00000000-0005-0000-0000-0000B7780000}"/>
    <cellStyle name="Normal 12 3 6 3 5 2" xfId="45138" xr:uid="{00000000-0005-0000-0000-0000B8780000}"/>
    <cellStyle name="Normal 12 3 6 3 6" xfId="45133" xr:uid="{00000000-0005-0000-0000-0000B9780000}"/>
    <cellStyle name="Normal 12 3 6 4" xfId="16059" xr:uid="{00000000-0005-0000-0000-0000BA780000}"/>
    <cellStyle name="Normal 12 3 6 4 2" xfId="16060" xr:uid="{00000000-0005-0000-0000-0000BB780000}"/>
    <cellStyle name="Normal 12 3 6 4 2 2" xfId="45140" xr:uid="{00000000-0005-0000-0000-0000BC780000}"/>
    <cellStyle name="Normal 12 3 6 4 3" xfId="45139" xr:uid="{00000000-0005-0000-0000-0000BD780000}"/>
    <cellStyle name="Normal 12 3 6 5" xfId="16061" xr:uid="{00000000-0005-0000-0000-0000BE780000}"/>
    <cellStyle name="Normal 12 3 6 5 2" xfId="45141" xr:uid="{00000000-0005-0000-0000-0000BF780000}"/>
    <cellStyle name="Normal 12 3 6 6" xfId="16062" xr:uid="{00000000-0005-0000-0000-0000C0780000}"/>
    <cellStyle name="Normal 12 3 6 6 2" xfId="45142" xr:uid="{00000000-0005-0000-0000-0000C1780000}"/>
    <cellStyle name="Normal 12 3 6 7" xfId="16063" xr:uid="{00000000-0005-0000-0000-0000C2780000}"/>
    <cellStyle name="Normal 12 3 6 7 2" xfId="45143" xr:uid="{00000000-0005-0000-0000-0000C3780000}"/>
    <cellStyle name="Normal 12 3 6 8" xfId="45126" xr:uid="{00000000-0005-0000-0000-0000C4780000}"/>
    <cellStyle name="Normal 12 3 7" xfId="16064" xr:uid="{00000000-0005-0000-0000-0000C5780000}"/>
    <cellStyle name="Normal 12 3 7 2" xfId="16065" xr:uid="{00000000-0005-0000-0000-0000C6780000}"/>
    <cellStyle name="Normal 12 3 7 2 2" xfId="16066" xr:uid="{00000000-0005-0000-0000-0000C7780000}"/>
    <cellStyle name="Normal 12 3 7 2 2 2" xfId="16067" xr:uid="{00000000-0005-0000-0000-0000C8780000}"/>
    <cellStyle name="Normal 12 3 7 2 2 2 2" xfId="45147" xr:uid="{00000000-0005-0000-0000-0000C9780000}"/>
    <cellStyle name="Normal 12 3 7 2 2 3" xfId="45146" xr:uid="{00000000-0005-0000-0000-0000CA780000}"/>
    <cellStyle name="Normal 12 3 7 2 3" xfId="16068" xr:uid="{00000000-0005-0000-0000-0000CB780000}"/>
    <cellStyle name="Normal 12 3 7 2 3 2" xfId="45148" xr:uid="{00000000-0005-0000-0000-0000CC780000}"/>
    <cellStyle name="Normal 12 3 7 2 4" xfId="16069" xr:uid="{00000000-0005-0000-0000-0000CD780000}"/>
    <cellStyle name="Normal 12 3 7 2 4 2" xfId="45149" xr:uid="{00000000-0005-0000-0000-0000CE780000}"/>
    <cellStyle name="Normal 12 3 7 2 5" xfId="16070" xr:uid="{00000000-0005-0000-0000-0000CF780000}"/>
    <cellStyle name="Normal 12 3 7 2 5 2" xfId="45150" xr:uid="{00000000-0005-0000-0000-0000D0780000}"/>
    <cellStyle name="Normal 12 3 7 2 6" xfId="45145" xr:uid="{00000000-0005-0000-0000-0000D1780000}"/>
    <cellStyle name="Normal 12 3 7 3" xfId="16071" xr:uid="{00000000-0005-0000-0000-0000D2780000}"/>
    <cellStyle name="Normal 12 3 7 3 2" xfId="16072" xr:uid="{00000000-0005-0000-0000-0000D3780000}"/>
    <cellStyle name="Normal 12 3 7 3 2 2" xfId="45152" xr:uid="{00000000-0005-0000-0000-0000D4780000}"/>
    <cellStyle name="Normal 12 3 7 3 3" xfId="45151" xr:uid="{00000000-0005-0000-0000-0000D5780000}"/>
    <cellStyle name="Normal 12 3 7 4" xfId="16073" xr:uid="{00000000-0005-0000-0000-0000D6780000}"/>
    <cellStyle name="Normal 12 3 7 4 2" xfId="45153" xr:uid="{00000000-0005-0000-0000-0000D7780000}"/>
    <cellStyle name="Normal 12 3 7 5" xfId="16074" xr:uid="{00000000-0005-0000-0000-0000D8780000}"/>
    <cellStyle name="Normal 12 3 7 5 2" xfId="45154" xr:uid="{00000000-0005-0000-0000-0000D9780000}"/>
    <cellStyle name="Normal 12 3 7 6" xfId="16075" xr:uid="{00000000-0005-0000-0000-0000DA780000}"/>
    <cellStyle name="Normal 12 3 7 6 2" xfId="45155" xr:uid="{00000000-0005-0000-0000-0000DB780000}"/>
    <cellStyle name="Normal 12 3 7 7" xfId="45144" xr:uid="{00000000-0005-0000-0000-0000DC780000}"/>
    <cellStyle name="Normal 12 3 8" xfId="16076" xr:uid="{00000000-0005-0000-0000-0000DD780000}"/>
    <cellStyle name="Normal 12 3 8 2" xfId="16077" xr:uid="{00000000-0005-0000-0000-0000DE780000}"/>
    <cellStyle name="Normal 12 3 8 2 2" xfId="16078" xr:uid="{00000000-0005-0000-0000-0000DF780000}"/>
    <cellStyle name="Normal 12 3 8 2 2 2" xfId="45158" xr:uid="{00000000-0005-0000-0000-0000E0780000}"/>
    <cellStyle name="Normal 12 3 8 2 3" xfId="45157" xr:uid="{00000000-0005-0000-0000-0000E1780000}"/>
    <cellStyle name="Normal 12 3 8 3" xfId="16079" xr:uid="{00000000-0005-0000-0000-0000E2780000}"/>
    <cellStyle name="Normal 12 3 8 3 2" xfId="45159" xr:uid="{00000000-0005-0000-0000-0000E3780000}"/>
    <cellStyle name="Normal 12 3 8 4" xfId="16080" xr:uid="{00000000-0005-0000-0000-0000E4780000}"/>
    <cellStyle name="Normal 12 3 8 4 2" xfId="45160" xr:uid="{00000000-0005-0000-0000-0000E5780000}"/>
    <cellStyle name="Normal 12 3 8 5" xfId="16081" xr:uid="{00000000-0005-0000-0000-0000E6780000}"/>
    <cellStyle name="Normal 12 3 8 5 2" xfId="45161" xr:uid="{00000000-0005-0000-0000-0000E7780000}"/>
    <cellStyle name="Normal 12 3 8 6" xfId="45156" xr:uid="{00000000-0005-0000-0000-0000E8780000}"/>
    <cellStyle name="Normal 12 3 9" xfId="16082" xr:uid="{00000000-0005-0000-0000-0000E9780000}"/>
    <cellStyle name="Normal 12 3 9 2" xfId="16083" xr:uid="{00000000-0005-0000-0000-0000EA780000}"/>
    <cellStyle name="Normal 12 3 9 2 2" xfId="16084" xr:uid="{00000000-0005-0000-0000-0000EB780000}"/>
    <cellStyle name="Normal 12 3 9 2 2 2" xfId="45164" xr:uid="{00000000-0005-0000-0000-0000EC780000}"/>
    <cellStyle name="Normal 12 3 9 2 3" xfId="45163" xr:uid="{00000000-0005-0000-0000-0000ED780000}"/>
    <cellStyle name="Normal 12 3 9 3" xfId="16085" xr:uid="{00000000-0005-0000-0000-0000EE780000}"/>
    <cellStyle name="Normal 12 3 9 3 2" xfId="45165" xr:uid="{00000000-0005-0000-0000-0000EF780000}"/>
    <cellStyle name="Normal 12 3 9 4" xfId="16086" xr:uid="{00000000-0005-0000-0000-0000F0780000}"/>
    <cellStyle name="Normal 12 3 9 4 2" xfId="45166" xr:uid="{00000000-0005-0000-0000-0000F1780000}"/>
    <cellStyle name="Normal 12 3 9 5" xfId="16087" xr:uid="{00000000-0005-0000-0000-0000F2780000}"/>
    <cellStyle name="Normal 12 3 9 5 2" xfId="45167" xr:uid="{00000000-0005-0000-0000-0000F3780000}"/>
    <cellStyle name="Normal 12 3 9 6" xfId="45162" xr:uid="{00000000-0005-0000-0000-0000F4780000}"/>
    <cellStyle name="Normal 12 4" xfId="16088" xr:uid="{00000000-0005-0000-0000-0000F5780000}"/>
    <cellStyle name="Normal 12 4 10" xfId="16089" xr:uid="{00000000-0005-0000-0000-0000F6780000}"/>
    <cellStyle name="Normal 12 4 10 2" xfId="16090" xr:uid="{00000000-0005-0000-0000-0000F7780000}"/>
    <cellStyle name="Normal 12 4 10 2 2" xfId="45170" xr:uid="{00000000-0005-0000-0000-0000F8780000}"/>
    <cellStyle name="Normal 12 4 10 3" xfId="16091" xr:uid="{00000000-0005-0000-0000-0000F9780000}"/>
    <cellStyle name="Normal 12 4 10 3 2" xfId="45171" xr:uid="{00000000-0005-0000-0000-0000FA780000}"/>
    <cellStyle name="Normal 12 4 10 4" xfId="45169" xr:uid="{00000000-0005-0000-0000-0000FB780000}"/>
    <cellStyle name="Normal 12 4 11" xfId="16092" xr:uid="{00000000-0005-0000-0000-0000FC780000}"/>
    <cellStyle name="Normal 12 4 11 2" xfId="45172" xr:uid="{00000000-0005-0000-0000-0000FD780000}"/>
    <cellStyle name="Normal 12 4 12" xfId="16093" xr:uid="{00000000-0005-0000-0000-0000FE780000}"/>
    <cellStyle name="Normal 12 4 12 2" xfId="45173" xr:uid="{00000000-0005-0000-0000-0000FF780000}"/>
    <cellStyle name="Normal 12 4 13" xfId="16094" xr:uid="{00000000-0005-0000-0000-000000790000}"/>
    <cellStyle name="Normal 12 4 13 2" xfId="45174" xr:uid="{00000000-0005-0000-0000-000001790000}"/>
    <cellStyle name="Normal 12 4 14" xfId="45168" xr:uid="{00000000-0005-0000-0000-000002790000}"/>
    <cellStyle name="Normal 12 4 2" xfId="16095" xr:uid="{00000000-0005-0000-0000-000003790000}"/>
    <cellStyle name="Normal 12 4 2 10" xfId="16096" xr:uid="{00000000-0005-0000-0000-000004790000}"/>
    <cellStyle name="Normal 12 4 2 10 2" xfId="45176" xr:uid="{00000000-0005-0000-0000-000005790000}"/>
    <cellStyle name="Normal 12 4 2 11" xfId="16097" xr:uid="{00000000-0005-0000-0000-000006790000}"/>
    <cellStyle name="Normal 12 4 2 11 2" xfId="45177" xr:uid="{00000000-0005-0000-0000-000007790000}"/>
    <cellStyle name="Normal 12 4 2 12" xfId="16098" xr:uid="{00000000-0005-0000-0000-000008790000}"/>
    <cellStyle name="Normal 12 4 2 12 2" xfId="45178" xr:uid="{00000000-0005-0000-0000-000009790000}"/>
    <cellStyle name="Normal 12 4 2 13" xfId="45175" xr:uid="{00000000-0005-0000-0000-00000A790000}"/>
    <cellStyle name="Normal 12 4 2 2" xfId="16099" xr:uid="{00000000-0005-0000-0000-00000B790000}"/>
    <cellStyle name="Normal 12 4 2 2 10" xfId="16100" xr:uid="{00000000-0005-0000-0000-00000C790000}"/>
    <cellStyle name="Normal 12 4 2 2 10 2" xfId="45180" xr:uid="{00000000-0005-0000-0000-00000D790000}"/>
    <cellStyle name="Normal 12 4 2 2 11" xfId="16101" xr:uid="{00000000-0005-0000-0000-00000E790000}"/>
    <cellStyle name="Normal 12 4 2 2 11 2" xfId="45181" xr:uid="{00000000-0005-0000-0000-00000F790000}"/>
    <cellStyle name="Normal 12 4 2 2 12" xfId="45179" xr:uid="{00000000-0005-0000-0000-000010790000}"/>
    <cellStyle name="Normal 12 4 2 2 2" xfId="16102" xr:uid="{00000000-0005-0000-0000-000011790000}"/>
    <cellStyle name="Normal 12 4 2 2 2 10" xfId="16103" xr:uid="{00000000-0005-0000-0000-000012790000}"/>
    <cellStyle name="Normal 12 4 2 2 2 10 2" xfId="45183" xr:uid="{00000000-0005-0000-0000-000013790000}"/>
    <cellStyle name="Normal 12 4 2 2 2 11" xfId="45182" xr:uid="{00000000-0005-0000-0000-000014790000}"/>
    <cellStyle name="Normal 12 4 2 2 2 2" xfId="16104" xr:uid="{00000000-0005-0000-0000-000015790000}"/>
    <cellStyle name="Normal 12 4 2 2 2 2 2" xfId="16105" xr:uid="{00000000-0005-0000-0000-000016790000}"/>
    <cellStyle name="Normal 12 4 2 2 2 2 2 2" xfId="16106" xr:uid="{00000000-0005-0000-0000-000017790000}"/>
    <cellStyle name="Normal 12 4 2 2 2 2 2 2 2" xfId="16107" xr:uid="{00000000-0005-0000-0000-000018790000}"/>
    <cellStyle name="Normal 12 4 2 2 2 2 2 2 2 2" xfId="45187" xr:uid="{00000000-0005-0000-0000-000019790000}"/>
    <cellStyle name="Normal 12 4 2 2 2 2 2 2 3" xfId="45186" xr:uid="{00000000-0005-0000-0000-00001A790000}"/>
    <cellStyle name="Normal 12 4 2 2 2 2 2 3" xfId="16108" xr:uid="{00000000-0005-0000-0000-00001B790000}"/>
    <cellStyle name="Normal 12 4 2 2 2 2 2 3 2" xfId="45188" xr:uid="{00000000-0005-0000-0000-00001C790000}"/>
    <cellStyle name="Normal 12 4 2 2 2 2 2 4" xfId="16109" xr:uid="{00000000-0005-0000-0000-00001D790000}"/>
    <cellStyle name="Normal 12 4 2 2 2 2 2 4 2" xfId="45189" xr:uid="{00000000-0005-0000-0000-00001E790000}"/>
    <cellStyle name="Normal 12 4 2 2 2 2 2 5" xfId="16110" xr:uid="{00000000-0005-0000-0000-00001F790000}"/>
    <cellStyle name="Normal 12 4 2 2 2 2 2 5 2" xfId="45190" xr:uid="{00000000-0005-0000-0000-000020790000}"/>
    <cellStyle name="Normal 12 4 2 2 2 2 2 6" xfId="45185" xr:uid="{00000000-0005-0000-0000-000021790000}"/>
    <cellStyle name="Normal 12 4 2 2 2 2 3" xfId="16111" xr:uid="{00000000-0005-0000-0000-000022790000}"/>
    <cellStyle name="Normal 12 4 2 2 2 2 3 2" xfId="16112" xr:uid="{00000000-0005-0000-0000-000023790000}"/>
    <cellStyle name="Normal 12 4 2 2 2 2 3 2 2" xfId="45192" xr:uid="{00000000-0005-0000-0000-000024790000}"/>
    <cellStyle name="Normal 12 4 2 2 2 2 3 3" xfId="45191" xr:uid="{00000000-0005-0000-0000-000025790000}"/>
    <cellStyle name="Normal 12 4 2 2 2 2 4" xfId="16113" xr:uid="{00000000-0005-0000-0000-000026790000}"/>
    <cellStyle name="Normal 12 4 2 2 2 2 4 2" xfId="45193" xr:uid="{00000000-0005-0000-0000-000027790000}"/>
    <cellStyle name="Normal 12 4 2 2 2 2 5" xfId="16114" xr:uid="{00000000-0005-0000-0000-000028790000}"/>
    <cellStyle name="Normal 12 4 2 2 2 2 5 2" xfId="45194" xr:uid="{00000000-0005-0000-0000-000029790000}"/>
    <cellStyle name="Normal 12 4 2 2 2 2 6" xfId="16115" xr:uid="{00000000-0005-0000-0000-00002A790000}"/>
    <cellStyle name="Normal 12 4 2 2 2 2 6 2" xfId="45195" xr:uid="{00000000-0005-0000-0000-00002B790000}"/>
    <cellStyle name="Normal 12 4 2 2 2 2 7" xfId="45184" xr:uid="{00000000-0005-0000-0000-00002C790000}"/>
    <cellStyle name="Normal 12 4 2 2 2 3" xfId="16116" xr:uid="{00000000-0005-0000-0000-00002D790000}"/>
    <cellStyle name="Normal 12 4 2 2 2 3 2" xfId="16117" xr:uid="{00000000-0005-0000-0000-00002E790000}"/>
    <cellStyle name="Normal 12 4 2 2 2 3 2 2" xfId="16118" xr:uid="{00000000-0005-0000-0000-00002F790000}"/>
    <cellStyle name="Normal 12 4 2 2 2 3 2 2 2" xfId="16119" xr:uid="{00000000-0005-0000-0000-000030790000}"/>
    <cellStyle name="Normal 12 4 2 2 2 3 2 2 2 2" xfId="45199" xr:uid="{00000000-0005-0000-0000-000031790000}"/>
    <cellStyle name="Normal 12 4 2 2 2 3 2 2 3" xfId="45198" xr:uid="{00000000-0005-0000-0000-000032790000}"/>
    <cellStyle name="Normal 12 4 2 2 2 3 2 3" xfId="16120" xr:uid="{00000000-0005-0000-0000-000033790000}"/>
    <cellStyle name="Normal 12 4 2 2 2 3 2 3 2" xfId="45200" xr:uid="{00000000-0005-0000-0000-000034790000}"/>
    <cellStyle name="Normal 12 4 2 2 2 3 2 4" xfId="16121" xr:uid="{00000000-0005-0000-0000-000035790000}"/>
    <cellStyle name="Normal 12 4 2 2 2 3 2 4 2" xfId="45201" xr:uid="{00000000-0005-0000-0000-000036790000}"/>
    <cellStyle name="Normal 12 4 2 2 2 3 2 5" xfId="16122" xr:uid="{00000000-0005-0000-0000-000037790000}"/>
    <cellStyle name="Normal 12 4 2 2 2 3 2 5 2" xfId="45202" xr:uid="{00000000-0005-0000-0000-000038790000}"/>
    <cellStyle name="Normal 12 4 2 2 2 3 2 6" xfId="45197" xr:uid="{00000000-0005-0000-0000-000039790000}"/>
    <cellStyle name="Normal 12 4 2 2 2 3 3" xfId="16123" xr:uid="{00000000-0005-0000-0000-00003A790000}"/>
    <cellStyle name="Normal 12 4 2 2 2 3 3 2" xfId="16124" xr:uid="{00000000-0005-0000-0000-00003B790000}"/>
    <cellStyle name="Normal 12 4 2 2 2 3 3 2 2" xfId="45204" xr:uid="{00000000-0005-0000-0000-00003C790000}"/>
    <cellStyle name="Normal 12 4 2 2 2 3 3 3" xfId="45203" xr:uid="{00000000-0005-0000-0000-00003D790000}"/>
    <cellStyle name="Normal 12 4 2 2 2 3 4" xfId="16125" xr:uid="{00000000-0005-0000-0000-00003E790000}"/>
    <cellStyle name="Normal 12 4 2 2 2 3 4 2" xfId="45205" xr:uid="{00000000-0005-0000-0000-00003F790000}"/>
    <cellStyle name="Normal 12 4 2 2 2 3 5" xfId="16126" xr:uid="{00000000-0005-0000-0000-000040790000}"/>
    <cellStyle name="Normal 12 4 2 2 2 3 5 2" xfId="45206" xr:uid="{00000000-0005-0000-0000-000041790000}"/>
    <cellStyle name="Normal 12 4 2 2 2 3 6" xfId="16127" xr:uid="{00000000-0005-0000-0000-000042790000}"/>
    <cellStyle name="Normal 12 4 2 2 2 3 6 2" xfId="45207" xr:uid="{00000000-0005-0000-0000-000043790000}"/>
    <cellStyle name="Normal 12 4 2 2 2 3 7" xfId="45196" xr:uid="{00000000-0005-0000-0000-000044790000}"/>
    <cellStyle name="Normal 12 4 2 2 2 4" xfId="16128" xr:uid="{00000000-0005-0000-0000-000045790000}"/>
    <cellStyle name="Normal 12 4 2 2 2 4 2" xfId="16129" xr:uid="{00000000-0005-0000-0000-000046790000}"/>
    <cellStyle name="Normal 12 4 2 2 2 4 2 2" xfId="16130" xr:uid="{00000000-0005-0000-0000-000047790000}"/>
    <cellStyle name="Normal 12 4 2 2 2 4 2 2 2" xfId="45210" xr:uid="{00000000-0005-0000-0000-000048790000}"/>
    <cellStyle name="Normal 12 4 2 2 2 4 2 3" xfId="45209" xr:uid="{00000000-0005-0000-0000-000049790000}"/>
    <cellStyle name="Normal 12 4 2 2 2 4 3" xfId="16131" xr:uid="{00000000-0005-0000-0000-00004A790000}"/>
    <cellStyle name="Normal 12 4 2 2 2 4 3 2" xfId="45211" xr:uid="{00000000-0005-0000-0000-00004B790000}"/>
    <cellStyle name="Normal 12 4 2 2 2 4 4" xfId="16132" xr:uid="{00000000-0005-0000-0000-00004C790000}"/>
    <cellStyle name="Normal 12 4 2 2 2 4 4 2" xfId="45212" xr:uid="{00000000-0005-0000-0000-00004D790000}"/>
    <cellStyle name="Normal 12 4 2 2 2 4 5" xfId="16133" xr:uid="{00000000-0005-0000-0000-00004E790000}"/>
    <cellStyle name="Normal 12 4 2 2 2 4 5 2" xfId="45213" xr:uid="{00000000-0005-0000-0000-00004F790000}"/>
    <cellStyle name="Normal 12 4 2 2 2 4 6" xfId="45208" xr:uid="{00000000-0005-0000-0000-000050790000}"/>
    <cellStyle name="Normal 12 4 2 2 2 5" xfId="16134" xr:uid="{00000000-0005-0000-0000-000051790000}"/>
    <cellStyle name="Normal 12 4 2 2 2 5 2" xfId="16135" xr:uid="{00000000-0005-0000-0000-000052790000}"/>
    <cellStyle name="Normal 12 4 2 2 2 5 2 2" xfId="16136" xr:uid="{00000000-0005-0000-0000-000053790000}"/>
    <cellStyle name="Normal 12 4 2 2 2 5 2 2 2" xfId="45216" xr:uid="{00000000-0005-0000-0000-000054790000}"/>
    <cellStyle name="Normal 12 4 2 2 2 5 2 3" xfId="45215" xr:uid="{00000000-0005-0000-0000-000055790000}"/>
    <cellStyle name="Normal 12 4 2 2 2 5 3" xfId="16137" xr:uid="{00000000-0005-0000-0000-000056790000}"/>
    <cellStyle name="Normal 12 4 2 2 2 5 3 2" xfId="45217" xr:uid="{00000000-0005-0000-0000-000057790000}"/>
    <cellStyle name="Normal 12 4 2 2 2 5 4" xfId="16138" xr:uid="{00000000-0005-0000-0000-000058790000}"/>
    <cellStyle name="Normal 12 4 2 2 2 5 4 2" xfId="45218" xr:uid="{00000000-0005-0000-0000-000059790000}"/>
    <cellStyle name="Normal 12 4 2 2 2 5 5" xfId="16139" xr:uid="{00000000-0005-0000-0000-00005A790000}"/>
    <cellStyle name="Normal 12 4 2 2 2 5 5 2" xfId="45219" xr:uid="{00000000-0005-0000-0000-00005B790000}"/>
    <cellStyle name="Normal 12 4 2 2 2 5 6" xfId="45214" xr:uid="{00000000-0005-0000-0000-00005C790000}"/>
    <cellStyle name="Normal 12 4 2 2 2 6" xfId="16140" xr:uid="{00000000-0005-0000-0000-00005D790000}"/>
    <cellStyle name="Normal 12 4 2 2 2 6 2" xfId="16141" xr:uid="{00000000-0005-0000-0000-00005E790000}"/>
    <cellStyle name="Normal 12 4 2 2 2 6 2 2" xfId="16142" xr:uid="{00000000-0005-0000-0000-00005F790000}"/>
    <cellStyle name="Normal 12 4 2 2 2 6 2 2 2" xfId="45222" xr:uid="{00000000-0005-0000-0000-000060790000}"/>
    <cellStyle name="Normal 12 4 2 2 2 6 2 3" xfId="45221" xr:uid="{00000000-0005-0000-0000-000061790000}"/>
    <cellStyle name="Normal 12 4 2 2 2 6 3" xfId="16143" xr:uid="{00000000-0005-0000-0000-000062790000}"/>
    <cellStyle name="Normal 12 4 2 2 2 6 3 2" xfId="45223" xr:uid="{00000000-0005-0000-0000-000063790000}"/>
    <cellStyle name="Normal 12 4 2 2 2 6 4" xfId="16144" xr:uid="{00000000-0005-0000-0000-000064790000}"/>
    <cellStyle name="Normal 12 4 2 2 2 6 4 2" xfId="45224" xr:uid="{00000000-0005-0000-0000-000065790000}"/>
    <cellStyle name="Normal 12 4 2 2 2 6 5" xfId="45220" xr:uid="{00000000-0005-0000-0000-000066790000}"/>
    <cellStyle name="Normal 12 4 2 2 2 7" xfId="16145" xr:uid="{00000000-0005-0000-0000-000067790000}"/>
    <cellStyle name="Normal 12 4 2 2 2 7 2" xfId="16146" xr:uid="{00000000-0005-0000-0000-000068790000}"/>
    <cellStyle name="Normal 12 4 2 2 2 7 2 2" xfId="45226" xr:uid="{00000000-0005-0000-0000-000069790000}"/>
    <cellStyle name="Normal 12 4 2 2 2 7 3" xfId="16147" xr:uid="{00000000-0005-0000-0000-00006A790000}"/>
    <cellStyle name="Normal 12 4 2 2 2 7 3 2" xfId="45227" xr:uid="{00000000-0005-0000-0000-00006B790000}"/>
    <cellStyle name="Normal 12 4 2 2 2 7 4" xfId="45225" xr:uid="{00000000-0005-0000-0000-00006C790000}"/>
    <cellStyle name="Normal 12 4 2 2 2 8" xfId="16148" xr:uid="{00000000-0005-0000-0000-00006D790000}"/>
    <cellStyle name="Normal 12 4 2 2 2 8 2" xfId="45228" xr:uid="{00000000-0005-0000-0000-00006E790000}"/>
    <cellStyle name="Normal 12 4 2 2 2 9" xfId="16149" xr:uid="{00000000-0005-0000-0000-00006F790000}"/>
    <cellStyle name="Normal 12 4 2 2 2 9 2" xfId="45229" xr:uid="{00000000-0005-0000-0000-000070790000}"/>
    <cellStyle name="Normal 12 4 2 2 3" xfId="16150" xr:uid="{00000000-0005-0000-0000-000071790000}"/>
    <cellStyle name="Normal 12 4 2 2 3 2" xfId="16151" xr:uid="{00000000-0005-0000-0000-000072790000}"/>
    <cellStyle name="Normal 12 4 2 2 3 2 2" xfId="16152" xr:uid="{00000000-0005-0000-0000-000073790000}"/>
    <cellStyle name="Normal 12 4 2 2 3 2 2 2" xfId="16153" xr:uid="{00000000-0005-0000-0000-000074790000}"/>
    <cellStyle name="Normal 12 4 2 2 3 2 2 2 2" xfId="45233" xr:uid="{00000000-0005-0000-0000-000075790000}"/>
    <cellStyle name="Normal 12 4 2 2 3 2 2 3" xfId="45232" xr:uid="{00000000-0005-0000-0000-000076790000}"/>
    <cellStyle name="Normal 12 4 2 2 3 2 3" xfId="16154" xr:uid="{00000000-0005-0000-0000-000077790000}"/>
    <cellStyle name="Normal 12 4 2 2 3 2 3 2" xfId="45234" xr:uid="{00000000-0005-0000-0000-000078790000}"/>
    <cellStyle name="Normal 12 4 2 2 3 2 4" xfId="16155" xr:uid="{00000000-0005-0000-0000-000079790000}"/>
    <cellStyle name="Normal 12 4 2 2 3 2 4 2" xfId="45235" xr:uid="{00000000-0005-0000-0000-00007A790000}"/>
    <cellStyle name="Normal 12 4 2 2 3 2 5" xfId="16156" xr:uid="{00000000-0005-0000-0000-00007B790000}"/>
    <cellStyle name="Normal 12 4 2 2 3 2 5 2" xfId="45236" xr:uid="{00000000-0005-0000-0000-00007C790000}"/>
    <cellStyle name="Normal 12 4 2 2 3 2 6" xfId="45231" xr:uid="{00000000-0005-0000-0000-00007D790000}"/>
    <cellStyle name="Normal 12 4 2 2 3 3" xfId="16157" xr:uid="{00000000-0005-0000-0000-00007E790000}"/>
    <cellStyle name="Normal 12 4 2 2 3 3 2" xfId="16158" xr:uid="{00000000-0005-0000-0000-00007F790000}"/>
    <cellStyle name="Normal 12 4 2 2 3 3 2 2" xfId="16159" xr:uid="{00000000-0005-0000-0000-000080790000}"/>
    <cellStyle name="Normal 12 4 2 2 3 3 2 2 2" xfId="45239" xr:uid="{00000000-0005-0000-0000-000081790000}"/>
    <cellStyle name="Normal 12 4 2 2 3 3 2 3" xfId="45238" xr:uid="{00000000-0005-0000-0000-000082790000}"/>
    <cellStyle name="Normal 12 4 2 2 3 3 3" xfId="16160" xr:uid="{00000000-0005-0000-0000-000083790000}"/>
    <cellStyle name="Normal 12 4 2 2 3 3 3 2" xfId="45240" xr:uid="{00000000-0005-0000-0000-000084790000}"/>
    <cellStyle name="Normal 12 4 2 2 3 3 4" xfId="16161" xr:uid="{00000000-0005-0000-0000-000085790000}"/>
    <cellStyle name="Normal 12 4 2 2 3 3 4 2" xfId="45241" xr:uid="{00000000-0005-0000-0000-000086790000}"/>
    <cellStyle name="Normal 12 4 2 2 3 3 5" xfId="16162" xr:uid="{00000000-0005-0000-0000-000087790000}"/>
    <cellStyle name="Normal 12 4 2 2 3 3 5 2" xfId="45242" xr:uid="{00000000-0005-0000-0000-000088790000}"/>
    <cellStyle name="Normal 12 4 2 2 3 3 6" xfId="45237" xr:uid="{00000000-0005-0000-0000-000089790000}"/>
    <cellStyle name="Normal 12 4 2 2 3 4" xfId="16163" xr:uid="{00000000-0005-0000-0000-00008A790000}"/>
    <cellStyle name="Normal 12 4 2 2 3 4 2" xfId="16164" xr:uid="{00000000-0005-0000-0000-00008B790000}"/>
    <cellStyle name="Normal 12 4 2 2 3 4 2 2" xfId="45244" xr:uid="{00000000-0005-0000-0000-00008C790000}"/>
    <cellStyle name="Normal 12 4 2 2 3 4 3" xfId="45243" xr:uid="{00000000-0005-0000-0000-00008D790000}"/>
    <cellStyle name="Normal 12 4 2 2 3 5" xfId="16165" xr:uid="{00000000-0005-0000-0000-00008E790000}"/>
    <cellStyle name="Normal 12 4 2 2 3 5 2" xfId="45245" xr:uid="{00000000-0005-0000-0000-00008F790000}"/>
    <cellStyle name="Normal 12 4 2 2 3 6" xfId="16166" xr:uid="{00000000-0005-0000-0000-000090790000}"/>
    <cellStyle name="Normal 12 4 2 2 3 6 2" xfId="45246" xr:uid="{00000000-0005-0000-0000-000091790000}"/>
    <cellStyle name="Normal 12 4 2 2 3 7" xfId="16167" xr:uid="{00000000-0005-0000-0000-000092790000}"/>
    <cellStyle name="Normal 12 4 2 2 3 7 2" xfId="45247" xr:uid="{00000000-0005-0000-0000-000093790000}"/>
    <cellStyle name="Normal 12 4 2 2 3 8" xfId="45230" xr:uid="{00000000-0005-0000-0000-000094790000}"/>
    <cellStyle name="Normal 12 4 2 2 4" xfId="16168" xr:uid="{00000000-0005-0000-0000-000095790000}"/>
    <cellStyle name="Normal 12 4 2 2 4 2" xfId="16169" xr:uid="{00000000-0005-0000-0000-000096790000}"/>
    <cellStyle name="Normal 12 4 2 2 4 2 2" xfId="16170" xr:uid="{00000000-0005-0000-0000-000097790000}"/>
    <cellStyle name="Normal 12 4 2 2 4 2 2 2" xfId="16171" xr:uid="{00000000-0005-0000-0000-000098790000}"/>
    <cellStyle name="Normal 12 4 2 2 4 2 2 2 2" xfId="45251" xr:uid="{00000000-0005-0000-0000-000099790000}"/>
    <cellStyle name="Normal 12 4 2 2 4 2 2 3" xfId="45250" xr:uid="{00000000-0005-0000-0000-00009A790000}"/>
    <cellStyle name="Normal 12 4 2 2 4 2 3" xfId="16172" xr:uid="{00000000-0005-0000-0000-00009B790000}"/>
    <cellStyle name="Normal 12 4 2 2 4 2 3 2" xfId="45252" xr:uid="{00000000-0005-0000-0000-00009C790000}"/>
    <cellStyle name="Normal 12 4 2 2 4 2 4" xfId="16173" xr:uid="{00000000-0005-0000-0000-00009D790000}"/>
    <cellStyle name="Normal 12 4 2 2 4 2 4 2" xfId="45253" xr:uid="{00000000-0005-0000-0000-00009E790000}"/>
    <cellStyle name="Normal 12 4 2 2 4 2 5" xfId="16174" xr:uid="{00000000-0005-0000-0000-00009F790000}"/>
    <cellStyle name="Normal 12 4 2 2 4 2 5 2" xfId="45254" xr:uid="{00000000-0005-0000-0000-0000A0790000}"/>
    <cellStyle name="Normal 12 4 2 2 4 2 6" xfId="45249" xr:uid="{00000000-0005-0000-0000-0000A1790000}"/>
    <cellStyle name="Normal 12 4 2 2 4 3" xfId="16175" xr:uid="{00000000-0005-0000-0000-0000A2790000}"/>
    <cellStyle name="Normal 12 4 2 2 4 3 2" xfId="16176" xr:uid="{00000000-0005-0000-0000-0000A3790000}"/>
    <cellStyle name="Normal 12 4 2 2 4 3 2 2" xfId="45256" xr:uid="{00000000-0005-0000-0000-0000A4790000}"/>
    <cellStyle name="Normal 12 4 2 2 4 3 3" xfId="45255" xr:uid="{00000000-0005-0000-0000-0000A5790000}"/>
    <cellStyle name="Normal 12 4 2 2 4 4" xfId="16177" xr:uid="{00000000-0005-0000-0000-0000A6790000}"/>
    <cellStyle name="Normal 12 4 2 2 4 4 2" xfId="45257" xr:uid="{00000000-0005-0000-0000-0000A7790000}"/>
    <cellStyle name="Normal 12 4 2 2 4 5" xfId="16178" xr:uid="{00000000-0005-0000-0000-0000A8790000}"/>
    <cellStyle name="Normal 12 4 2 2 4 5 2" xfId="45258" xr:uid="{00000000-0005-0000-0000-0000A9790000}"/>
    <cellStyle name="Normal 12 4 2 2 4 6" xfId="16179" xr:uid="{00000000-0005-0000-0000-0000AA790000}"/>
    <cellStyle name="Normal 12 4 2 2 4 6 2" xfId="45259" xr:uid="{00000000-0005-0000-0000-0000AB790000}"/>
    <cellStyle name="Normal 12 4 2 2 4 7" xfId="45248" xr:uid="{00000000-0005-0000-0000-0000AC790000}"/>
    <cellStyle name="Normal 12 4 2 2 5" xfId="16180" xr:uid="{00000000-0005-0000-0000-0000AD790000}"/>
    <cellStyle name="Normal 12 4 2 2 5 2" xfId="16181" xr:uid="{00000000-0005-0000-0000-0000AE790000}"/>
    <cellStyle name="Normal 12 4 2 2 5 2 2" xfId="16182" xr:uid="{00000000-0005-0000-0000-0000AF790000}"/>
    <cellStyle name="Normal 12 4 2 2 5 2 2 2" xfId="45262" xr:uid="{00000000-0005-0000-0000-0000B0790000}"/>
    <cellStyle name="Normal 12 4 2 2 5 2 3" xfId="45261" xr:uid="{00000000-0005-0000-0000-0000B1790000}"/>
    <cellStyle name="Normal 12 4 2 2 5 3" xfId="16183" xr:uid="{00000000-0005-0000-0000-0000B2790000}"/>
    <cellStyle name="Normal 12 4 2 2 5 3 2" xfId="45263" xr:uid="{00000000-0005-0000-0000-0000B3790000}"/>
    <cellStyle name="Normal 12 4 2 2 5 4" xfId="16184" xr:uid="{00000000-0005-0000-0000-0000B4790000}"/>
    <cellStyle name="Normal 12 4 2 2 5 4 2" xfId="45264" xr:uid="{00000000-0005-0000-0000-0000B5790000}"/>
    <cellStyle name="Normal 12 4 2 2 5 5" xfId="16185" xr:uid="{00000000-0005-0000-0000-0000B6790000}"/>
    <cellStyle name="Normal 12 4 2 2 5 5 2" xfId="45265" xr:uid="{00000000-0005-0000-0000-0000B7790000}"/>
    <cellStyle name="Normal 12 4 2 2 5 6" xfId="45260" xr:uid="{00000000-0005-0000-0000-0000B8790000}"/>
    <cellStyle name="Normal 12 4 2 2 6" xfId="16186" xr:uid="{00000000-0005-0000-0000-0000B9790000}"/>
    <cellStyle name="Normal 12 4 2 2 6 2" xfId="16187" xr:uid="{00000000-0005-0000-0000-0000BA790000}"/>
    <cellStyle name="Normal 12 4 2 2 6 2 2" xfId="16188" xr:uid="{00000000-0005-0000-0000-0000BB790000}"/>
    <cellStyle name="Normal 12 4 2 2 6 2 2 2" xfId="45268" xr:uid="{00000000-0005-0000-0000-0000BC790000}"/>
    <cellStyle name="Normal 12 4 2 2 6 2 3" xfId="45267" xr:uid="{00000000-0005-0000-0000-0000BD790000}"/>
    <cellStyle name="Normal 12 4 2 2 6 3" xfId="16189" xr:uid="{00000000-0005-0000-0000-0000BE790000}"/>
    <cellStyle name="Normal 12 4 2 2 6 3 2" xfId="45269" xr:uid="{00000000-0005-0000-0000-0000BF790000}"/>
    <cellStyle name="Normal 12 4 2 2 6 4" xfId="16190" xr:uid="{00000000-0005-0000-0000-0000C0790000}"/>
    <cellStyle name="Normal 12 4 2 2 6 4 2" xfId="45270" xr:uid="{00000000-0005-0000-0000-0000C1790000}"/>
    <cellStyle name="Normal 12 4 2 2 6 5" xfId="16191" xr:uid="{00000000-0005-0000-0000-0000C2790000}"/>
    <cellStyle name="Normal 12 4 2 2 6 5 2" xfId="45271" xr:uid="{00000000-0005-0000-0000-0000C3790000}"/>
    <cellStyle name="Normal 12 4 2 2 6 6" xfId="45266" xr:uid="{00000000-0005-0000-0000-0000C4790000}"/>
    <cellStyle name="Normal 12 4 2 2 7" xfId="16192" xr:uid="{00000000-0005-0000-0000-0000C5790000}"/>
    <cellStyle name="Normal 12 4 2 2 7 2" xfId="16193" xr:uid="{00000000-0005-0000-0000-0000C6790000}"/>
    <cellStyle name="Normal 12 4 2 2 7 2 2" xfId="16194" xr:uid="{00000000-0005-0000-0000-0000C7790000}"/>
    <cellStyle name="Normal 12 4 2 2 7 2 2 2" xfId="45274" xr:uid="{00000000-0005-0000-0000-0000C8790000}"/>
    <cellStyle name="Normal 12 4 2 2 7 2 3" xfId="45273" xr:uid="{00000000-0005-0000-0000-0000C9790000}"/>
    <cellStyle name="Normal 12 4 2 2 7 3" xfId="16195" xr:uid="{00000000-0005-0000-0000-0000CA790000}"/>
    <cellStyle name="Normal 12 4 2 2 7 3 2" xfId="45275" xr:uid="{00000000-0005-0000-0000-0000CB790000}"/>
    <cellStyle name="Normal 12 4 2 2 7 4" xfId="16196" xr:uid="{00000000-0005-0000-0000-0000CC790000}"/>
    <cellStyle name="Normal 12 4 2 2 7 4 2" xfId="45276" xr:uid="{00000000-0005-0000-0000-0000CD790000}"/>
    <cellStyle name="Normal 12 4 2 2 7 5" xfId="45272" xr:uid="{00000000-0005-0000-0000-0000CE790000}"/>
    <cellStyle name="Normal 12 4 2 2 8" xfId="16197" xr:uid="{00000000-0005-0000-0000-0000CF790000}"/>
    <cellStyle name="Normal 12 4 2 2 8 2" xfId="16198" xr:uid="{00000000-0005-0000-0000-0000D0790000}"/>
    <cellStyle name="Normal 12 4 2 2 8 2 2" xfId="45278" xr:uid="{00000000-0005-0000-0000-0000D1790000}"/>
    <cellStyle name="Normal 12 4 2 2 8 3" xfId="16199" xr:uid="{00000000-0005-0000-0000-0000D2790000}"/>
    <cellStyle name="Normal 12 4 2 2 8 3 2" xfId="45279" xr:uid="{00000000-0005-0000-0000-0000D3790000}"/>
    <cellStyle name="Normal 12 4 2 2 8 4" xfId="45277" xr:uid="{00000000-0005-0000-0000-0000D4790000}"/>
    <cellStyle name="Normal 12 4 2 2 9" xfId="16200" xr:uid="{00000000-0005-0000-0000-0000D5790000}"/>
    <cellStyle name="Normal 12 4 2 2 9 2" xfId="45280" xr:uid="{00000000-0005-0000-0000-0000D6790000}"/>
    <cellStyle name="Normal 12 4 2 3" xfId="16201" xr:uid="{00000000-0005-0000-0000-0000D7790000}"/>
    <cellStyle name="Normal 12 4 2 3 10" xfId="16202" xr:uid="{00000000-0005-0000-0000-0000D8790000}"/>
    <cellStyle name="Normal 12 4 2 3 10 2" xfId="45282" xr:uid="{00000000-0005-0000-0000-0000D9790000}"/>
    <cellStyle name="Normal 12 4 2 3 11" xfId="45281" xr:uid="{00000000-0005-0000-0000-0000DA790000}"/>
    <cellStyle name="Normal 12 4 2 3 2" xfId="16203" xr:uid="{00000000-0005-0000-0000-0000DB790000}"/>
    <cellStyle name="Normal 12 4 2 3 2 2" xfId="16204" xr:uid="{00000000-0005-0000-0000-0000DC790000}"/>
    <cellStyle name="Normal 12 4 2 3 2 2 2" xfId="16205" xr:uid="{00000000-0005-0000-0000-0000DD790000}"/>
    <cellStyle name="Normal 12 4 2 3 2 2 2 2" xfId="16206" xr:uid="{00000000-0005-0000-0000-0000DE790000}"/>
    <cellStyle name="Normal 12 4 2 3 2 2 2 2 2" xfId="45286" xr:uid="{00000000-0005-0000-0000-0000DF790000}"/>
    <cellStyle name="Normal 12 4 2 3 2 2 2 3" xfId="45285" xr:uid="{00000000-0005-0000-0000-0000E0790000}"/>
    <cellStyle name="Normal 12 4 2 3 2 2 3" xfId="16207" xr:uid="{00000000-0005-0000-0000-0000E1790000}"/>
    <cellStyle name="Normal 12 4 2 3 2 2 3 2" xfId="45287" xr:uid="{00000000-0005-0000-0000-0000E2790000}"/>
    <cellStyle name="Normal 12 4 2 3 2 2 4" xfId="16208" xr:uid="{00000000-0005-0000-0000-0000E3790000}"/>
    <cellStyle name="Normal 12 4 2 3 2 2 4 2" xfId="45288" xr:uid="{00000000-0005-0000-0000-0000E4790000}"/>
    <cellStyle name="Normal 12 4 2 3 2 2 5" xfId="16209" xr:uid="{00000000-0005-0000-0000-0000E5790000}"/>
    <cellStyle name="Normal 12 4 2 3 2 2 5 2" xfId="45289" xr:uid="{00000000-0005-0000-0000-0000E6790000}"/>
    <cellStyle name="Normal 12 4 2 3 2 2 6" xfId="45284" xr:uid="{00000000-0005-0000-0000-0000E7790000}"/>
    <cellStyle name="Normal 12 4 2 3 2 3" xfId="16210" xr:uid="{00000000-0005-0000-0000-0000E8790000}"/>
    <cellStyle name="Normal 12 4 2 3 2 3 2" xfId="16211" xr:uid="{00000000-0005-0000-0000-0000E9790000}"/>
    <cellStyle name="Normal 12 4 2 3 2 3 2 2" xfId="45291" xr:uid="{00000000-0005-0000-0000-0000EA790000}"/>
    <cellStyle name="Normal 12 4 2 3 2 3 3" xfId="45290" xr:uid="{00000000-0005-0000-0000-0000EB790000}"/>
    <cellStyle name="Normal 12 4 2 3 2 4" xfId="16212" xr:uid="{00000000-0005-0000-0000-0000EC790000}"/>
    <cellStyle name="Normal 12 4 2 3 2 4 2" xfId="45292" xr:uid="{00000000-0005-0000-0000-0000ED790000}"/>
    <cellStyle name="Normal 12 4 2 3 2 5" xfId="16213" xr:uid="{00000000-0005-0000-0000-0000EE790000}"/>
    <cellStyle name="Normal 12 4 2 3 2 5 2" xfId="45293" xr:uid="{00000000-0005-0000-0000-0000EF790000}"/>
    <cellStyle name="Normal 12 4 2 3 2 6" xfId="16214" xr:uid="{00000000-0005-0000-0000-0000F0790000}"/>
    <cellStyle name="Normal 12 4 2 3 2 6 2" xfId="45294" xr:uid="{00000000-0005-0000-0000-0000F1790000}"/>
    <cellStyle name="Normal 12 4 2 3 2 7" xfId="45283" xr:uid="{00000000-0005-0000-0000-0000F2790000}"/>
    <cellStyle name="Normal 12 4 2 3 3" xfId="16215" xr:uid="{00000000-0005-0000-0000-0000F3790000}"/>
    <cellStyle name="Normal 12 4 2 3 3 2" xfId="16216" xr:uid="{00000000-0005-0000-0000-0000F4790000}"/>
    <cellStyle name="Normal 12 4 2 3 3 2 2" xfId="16217" xr:uid="{00000000-0005-0000-0000-0000F5790000}"/>
    <cellStyle name="Normal 12 4 2 3 3 2 2 2" xfId="16218" xr:uid="{00000000-0005-0000-0000-0000F6790000}"/>
    <cellStyle name="Normal 12 4 2 3 3 2 2 2 2" xfId="45298" xr:uid="{00000000-0005-0000-0000-0000F7790000}"/>
    <cellStyle name="Normal 12 4 2 3 3 2 2 3" xfId="45297" xr:uid="{00000000-0005-0000-0000-0000F8790000}"/>
    <cellStyle name="Normal 12 4 2 3 3 2 3" xfId="16219" xr:uid="{00000000-0005-0000-0000-0000F9790000}"/>
    <cellStyle name="Normal 12 4 2 3 3 2 3 2" xfId="45299" xr:uid="{00000000-0005-0000-0000-0000FA790000}"/>
    <cellStyle name="Normal 12 4 2 3 3 2 4" xfId="16220" xr:uid="{00000000-0005-0000-0000-0000FB790000}"/>
    <cellStyle name="Normal 12 4 2 3 3 2 4 2" xfId="45300" xr:uid="{00000000-0005-0000-0000-0000FC790000}"/>
    <cellStyle name="Normal 12 4 2 3 3 2 5" xfId="16221" xr:uid="{00000000-0005-0000-0000-0000FD790000}"/>
    <cellStyle name="Normal 12 4 2 3 3 2 5 2" xfId="45301" xr:uid="{00000000-0005-0000-0000-0000FE790000}"/>
    <cellStyle name="Normal 12 4 2 3 3 2 6" xfId="45296" xr:uid="{00000000-0005-0000-0000-0000FF790000}"/>
    <cellStyle name="Normal 12 4 2 3 3 3" xfId="16222" xr:uid="{00000000-0005-0000-0000-0000007A0000}"/>
    <cellStyle name="Normal 12 4 2 3 3 3 2" xfId="16223" xr:uid="{00000000-0005-0000-0000-0000017A0000}"/>
    <cellStyle name="Normal 12 4 2 3 3 3 2 2" xfId="45303" xr:uid="{00000000-0005-0000-0000-0000027A0000}"/>
    <cellStyle name="Normal 12 4 2 3 3 3 3" xfId="45302" xr:uid="{00000000-0005-0000-0000-0000037A0000}"/>
    <cellStyle name="Normal 12 4 2 3 3 4" xfId="16224" xr:uid="{00000000-0005-0000-0000-0000047A0000}"/>
    <cellStyle name="Normal 12 4 2 3 3 4 2" xfId="45304" xr:uid="{00000000-0005-0000-0000-0000057A0000}"/>
    <cellStyle name="Normal 12 4 2 3 3 5" xfId="16225" xr:uid="{00000000-0005-0000-0000-0000067A0000}"/>
    <cellStyle name="Normal 12 4 2 3 3 5 2" xfId="45305" xr:uid="{00000000-0005-0000-0000-0000077A0000}"/>
    <cellStyle name="Normal 12 4 2 3 3 6" xfId="16226" xr:uid="{00000000-0005-0000-0000-0000087A0000}"/>
    <cellStyle name="Normal 12 4 2 3 3 6 2" xfId="45306" xr:uid="{00000000-0005-0000-0000-0000097A0000}"/>
    <cellStyle name="Normal 12 4 2 3 3 7" xfId="45295" xr:uid="{00000000-0005-0000-0000-00000A7A0000}"/>
    <cellStyle name="Normal 12 4 2 3 4" xfId="16227" xr:uid="{00000000-0005-0000-0000-00000B7A0000}"/>
    <cellStyle name="Normal 12 4 2 3 4 2" xfId="16228" xr:uid="{00000000-0005-0000-0000-00000C7A0000}"/>
    <cellStyle name="Normal 12 4 2 3 4 2 2" xfId="16229" xr:uid="{00000000-0005-0000-0000-00000D7A0000}"/>
    <cellStyle name="Normal 12 4 2 3 4 2 2 2" xfId="45309" xr:uid="{00000000-0005-0000-0000-00000E7A0000}"/>
    <cellStyle name="Normal 12 4 2 3 4 2 3" xfId="45308" xr:uid="{00000000-0005-0000-0000-00000F7A0000}"/>
    <cellStyle name="Normal 12 4 2 3 4 3" xfId="16230" xr:uid="{00000000-0005-0000-0000-0000107A0000}"/>
    <cellStyle name="Normal 12 4 2 3 4 3 2" xfId="45310" xr:uid="{00000000-0005-0000-0000-0000117A0000}"/>
    <cellStyle name="Normal 12 4 2 3 4 4" xfId="16231" xr:uid="{00000000-0005-0000-0000-0000127A0000}"/>
    <cellStyle name="Normal 12 4 2 3 4 4 2" xfId="45311" xr:uid="{00000000-0005-0000-0000-0000137A0000}"/>
    <cellStyle name="Normal 12 4 2 3 4 5" xfId="16232" xr:uid="{00000000-0005-0000-0000-0000147A0000}"/>
    <cellStyle name="Normal 12 4 2 3 4 5 2" xfId="45312" xr:uid="{00000000-0005-0000-0000-0000157A0000}"/>
    <cellStyle name="Normal 12 4 2 3 4 6" xfId="45307" xr:uid="{00000000-0005-0000-0000-0000167A0000}"/>
    <cellStyle name="Normal 12 4 2 3 5" xfId="16233" xr:uid="{00000000-0005-0000-0000-0000177A0000}"/>
    <cellStyle name="Normal 12 4 2 3 5 2" xfId="16234" xr:uid="{00000000-0005-0000-0000-0000187A0000}"/>
    <cellStyle name="Normal 12 4 2 3 5 2 2" xfId="16235" xr:uid="{00000000-0005-0000-0000-0000197A0000}"/>
    <cellStyle name="Normal 12 4 2 3 5 2 2 2" xfId="45315" xr:uid="{00000000-0005-0000-0000-00001A7A0000}"/>
    <cellStyle name="Normal 12 4 2 3 5 2 3" xfId="45314" xr:uid="{00000000-0005-0000-0000-00001B7A0000}"/>
    <cellStyle name="Normal 12 4 2 3 5 3" xfId="16236" xr:uid="{00000000-0005-0000-0000-00001C7A0000}"/>
    <cellStyle name="Normal 12 4 2 3 5 3 2" xfId="45316" xr:uid="{00000000-0005-0000-0000-00001D7A0000}"/>
    <cellStyle name="Normal 12 4 2 3 5 4" xfId="16237" xr:uid="{00000000-0005-0000-0000-00001E7A0000}"/>
    <cellStyle name="Normal 12 4 2 3 5 4 2" xfId="45317" xr:uid="{00000000-0005-0000-0000-00001F7A0000}"/>
    <cellStyle name="Normal 12 4 2 3 5 5" xfId="16238" xr:uid="{00000000-0005-0000-0000-0000207A0000}"/>
    <cellStyle name="Normal 12 4 2 3 5 5 2" xfId="45318" xr:uid="{00000000-0005-0000-0000-0000217A0000}"/>
    <cellStyle name="Normal 12 4 2 3 5 6" xfId="45313" xr:uid="{00000000-0005-0000-0000-0000227A0000}"/>
    <cellStyle name="Normal 12 4 2 3 6" xfId="16239" xr:uid="{00000000-0005-0000-0000-0000237A0000}"/>
    <cellStyle name="Normal 12 4 2 3 6 2" xfId="16240" xr:uid="{00000000-0005-0000-0000-0000247A0000}"/>
    <cellStyle name="Normal 12 4 2 3 6 2 2" xfId="16241" xr:uid="{00000000-0005-0000-0000-0000257A0000}"/>
    <cellStyle name="Normal 12 4 2 3 6 2 2 2" xfId="45321" xr:uid="{00000000-0005-0000-0000-0000267A0000}"/>
    <cellStyle name="Normal 12 4 2 3 6 2 3" xfId="45320" xr:uid="{00000000-0005-0000-0000-0000277A0000}"/>
    <cellStyle name="Normal 12 4 2 3 6 3" xfId="16242" xr:uid="{00000000-0005-0000-0000-0000287A0000}"/>
    <cellStyle name="Normal 12 4 2 3 6 3 2" xfId="45322" xr:uid="{00000000-0005-0000-0000-0000297A0000}"/>
    <cellStyle name="Normal 12 4 2 3 6 4" xfId="16243" xr:uid="{00000000-0005-0000-0000-00002A7A0000}"/>
    <cellStyle name="Normal 12 4 2 3 6 4 2" xfId="45323" xr:uid="{00000000-0005-0000-0000-00002B7A0000}"/>
    <cellStyle name="Normal 12 4 2 3 6 5" xfId="45319" xr:uid="{00000000-0005-0000-0000-00002C7A0000}"/>
    <cellStyle name="Normal 12 4 2 3 7" xfId="16244" xr:uid="{00000000-0005-0000-0000-00002D7A0000}"/>
    <cellStyle name="Normal 12 4 2 3 7 2" xfId="16245" xr:uid="{00000000-0005-0000-0000-00002E7A0000}"/>
    <cellStyle name="Normal 12 4 2 3 7 2 2" xfId="45325" xr:uid="{00000000-0005-0000-0000-00002F7A0000}"/>
    <cellStyle name="Normal 12 4 2 3 7 3" xfId="16246" xr:uid="{00000000-0005-0000-0000-0000307A0000}"/>
    <cellStyle name="Normal 12 4 2 3 7 3 2" xfId="45326" xr:uid="{00000000-0005-0000-0000-0000317A0000}"/>
    <cellStyle name="Normal 12 4 2 3 7 4" xfId="45324" xr:uid="{00000000-0005-0000-0000-0000327A0000}"/>
    <cellStyle name="Normal 12 4 2 3 8" xfId="16247" xr:uid="{00000000-0005-0000-0000-0000337A0000}"/>
    <cellStyle name="Normal 12 4 2 3 8 2" xfId="45327" xr:uid="{00000000-0005-0000-0000-0000347A0000}"/>
    <cellStyle name="Normal 12 4 2 3 9" xfId="16248" xr:uid="{00000000-0005-0000-0000-0000357A0000}"/>
    <cellStyle name="Normal 12 4 2 3 9 2" xfId="45328" xr:uid="{00000000-0005-0000-0000-0000367A0000}"/>
    <cellStyle name="Normal 12 4 2 4" xfId="16249" xr:uid="{00000000-0005-0000-0000-0000377A0000}"/>
    <cellStyle name="Normal 12 4 2 4 2" xfId="16250" xr:uid="{00000000-0005-0000-0000-0000387A0000}"/>
    <cellStyle name="Normal 12 4 2 4 2 2" xfId="16251" xr:uid="{00000000-0005-0000-0000-0000397A0000}"/>
    <cellStyle name="Normal 12 4 2 4 2 2 2" xfId="16252" xr:uid="{00000000-0005-0000-0000-00003A7A0000}"/>
    <cellStyle name="Normal 12 4 2 4 2 2 2 2" xfId="45332" xr:uid="{00000000-0005-0000-0000-00003B7A0000}"/>
    <cellStyle name="Normal 12 4 2 4 2 2 3" xfId="45331" xr:uid="{00000000-0005-0000-0000-00003C7A0000}"/>
    <cellStyle name="Normal 12 4 2 4 2 3" xfId="16253" xr:uid="{00000000-0005-0000-0000-00003D7A0000}"/>
    <cellStyle name="Normal 12 4 2 4 2 3 2" xfId="45333" xr:uid="{00000000-0005-0000-0000-00003E7A0000}"/>
    <cellStyle name="Normal 12 4 2 4 2 4" xfId="16254" xr:uid="{00000000-0005-0000-0000-00003F7A0000}"/>
    <cellStyle name="Normal 12 4 2 4 2 4 2" xfId="45334" xr:uid="{00000000-0005-0000-0000-0000407A0000}"/>
    <cellStyle name="Normal 12 4 2 4 2 5" xfId="16255" xr:uid="{00000000-0005-0000-0000-0000417A0000}"/>
    <cellStyle name="Normal 12 4 2 4 2 5 2" xfId="45335" xr:uid="{00000000-0005-0000-0000-0000427A0000}"/>
    <cellStyle name="Normal 12 4 2 4 2 6" xfId="45330" xr:uid="{00000000-0005-0000-0000-0000437A0000}"/>
    <cellStyle name="Normal 12 4 2 4 3" xfId="16256" xr:uid="{00000000-0005-0000-0000-0000447A0000}"/>
    <cellStyle name="Normal 12 4 2 4 3 2" xfId="16257" xr:uid="{00000000-0005-0000-0000-0000457A0000}"/>
    <cellStyle name="Normal 12 4 2 4 3 2 2" xfId="16258" xr:uid="{00000000-0005-0000-0000-0000467A0000}"/>
    <cellStyle name="Normal 12 4 2 4 3 2 2 2" xfId="45338" xr:uid="{00000000-0005-0000-0000-0000477A0000}"/>
    <cellStyle name="Normal 12 4 2 4 3 2 3" xfId="45337" xr:uid="{00000000-0005-0000-0000-0000487A0000}"/>
    <cellStyle name="Normal 12 4 2 4 3 3" xfId="16259" xr:uid="{00000000-0005-0000-0000-0000497A0000}"/>
    <cellStyle name="Normal 12 4 2 4 3 3 2" xfId="45339" xr:uid="{00000000-0005-0000-0000-00004A7A0000}"/>
    <cellStyle name="Normal 12 4 2 4 3 4" xfId="16260" xr:uid="{00000000-0005-0000-0000-00004B7A0000}"/>
    <cellStyle name="Normal 12 4 2 4 3 4 2" xfId="45340" xr:uid="{00000000-0005-0000-0000-00004C7A0000}"/>
    <cellStyle name="Normal 12 4 2 4 3 5" xfId="16261" xr:uid="{00000000-0005-0000-0000-00004D7A0000}"/>
    <cellStyle name="Normal 12 4 2 4 3 5 2" xfId="45341" xr:uid="{00000000-0005-0000-0000-00004E7A0000}"/>
    <cellStyle name="Normal 12 4 2 4 3 6" xfId="45336" xr:uid="{00000000-0005-0000-0000-00004F7A0000}"/>
    <cellStyle name="Normal 12 4 2 4 4" xfId="16262" xr:uid="{00000000-0005-0000-0000-0000507A0000}"/>
    <cellStyle name="Normal 12 4 2 4 4 2" xfId="16263" xr:uid="{00000000-0005-0000-0000-0000517A0000}"/>
    <cellStyle name="Normal 12 4 2 4 4 2 2" xfId="45343" xr:uid="{00000000-0005-0000-0000-0000527A0000}"/>
    <cellStyle name="Normal 12 4 2 4 4 3" xfId="45342" xr:uid="{00000000-0005-0000-0000-0000537A0000}"/>
    <cellStyle name="Normal 12 4 2 4 5" xfId="16264" xr:uid="{00000000-0005-0000-0000-0000547A0000}"/>
    <cellStyle name="Normal 12 4 2 4 5 2" xfId="45344" xr:uid="{00000000-0005-0000-0000-0000557A0000}"/>
    <cellStyle name="Normal 12 4 2 4 6" xfId="16265" xr:uid="{00000000-0005-0000-0000-0000567A0000}"/>
    <cellStyle name="Normal 12 4 2 4 6 2" xfId="45345" xr:uid="{00000000-0005-0000-0000-0000577A0000}"/>
    <cellStyle name="Normal 12 4 2 4 7" xfId="16266" xr:uid="{00000000-0005-0000-0000-0000587A0000}"/>
    <cellStyle name="Normal 12 4 2 4 7 2" xfId="45346" xr:uid="{00000000-0005-0000-0000-0000597A0000}"/>
    <cellStyle name="Normal 12 4 2 4 8" xfId="45329" xr:uid="{00000000-0005-0000-0000-00005A7A0000}"/>
    <cellStyle name="Normal 12 4 2 5" xfId="16267" xr:uid="{00000000-0005-0000-0000-00005B7A0000}"/>
    <cellStyle name="Normal 12 4 2 5 2" xfId="16268" xr:uid="{00000000-0005-0000-0000-00005C7A0000}"/>
    <cellStyle name="Normal 12 4 2 5 2 2" xfId="16269" xr:uid="{00000000-0005-0000-0000-00005D7A0000}"/>
    <cellStyle name="Normal 12 4 2 5 2 2 2" xfId="16270" xr:uid="{00000000-0005-0000-0000-00005E7A0000}"/>
    <cellStyle name="Normal 12 4 2 5 2 2 2 2" xfId="45350" xr:uid="{00000000-0005-0000-0000-00005F7A0000}"/>
    <cellStyle name="Normal 12 4 2 5 2 2 3" xfId="45349" xr:uid="{00000000-0005-0000-0000-0000607A0000}"/>
    <cellStyle name="Normal 12 4 2 5 2 3" xfId="16271" xr:uid="{00000000-0005-0000-0000-0000617A0000}"/>
    <cellStyle name="Normal 12 4 2 5 2 3 2" xfId="45351" xr:uid="{00000000-0005-0000-0000-0000627A0000}"/>
    <cellStyle name="Normal 12 4 2 5 2 4" xfId="16272" xr:uid="{00000000-0005-0000-0000-0000637A0000}"/>
    <cellStyle name="Normal 12 4 2 5 2 4 2" xfId="45352" xr:uid="{00000000-0005-0000-0000-0000647A0000}"/>
    <cellStyle name="Normal 12 4 2 5 2 5" xfId="16273" xr:uid="{00000000-0005-0000-0000-0000657A0000}"/>
    <cellStyle name="Normal 12 4 2 5 2 5 2" xfId="45353" xr:uid="{00000000-0005-0000-0000-0000667A0000}"/>
    <cellStyle name="Normal 12 4 2 5 2 6" xfId="45348" xr:uid="{00000000-0005-0000-0000-0000677A0000}"/>
    <cellStyle name="Normal 12 4 2 5 3" xfId="16274" xr:uid="{00000000-0005-0000-0000-0000687A0000}"/>
    <cellStyle name="Normal 12 4 2 5 3 2" xfId="16275" xr:uid="{00000000-0005-0000-0000-0000697A0000}"/>
    <cellStyle name="Normal 12 4 2 5 3 2 2" xfId="45355" xr:uid="{00000000-0005-0000-0000-00006A7A0000}"/>
    <cellStyle name="Normal 12 4 2 5 3 3" xfId="45354" xr:uid="{00000000-0005-0000-0000-00006B7A0000}"/>
    <cellStyle name="Normal 12 4 2 5 4" xfId="16276" xr:uid="{00000000-0005-0000-0000-00006C7A0000}"/>
    <cellStyle name="Normal 12 4 2 5 4 2" xfId="45356" xr:uid="{00000000-0005-0000-0000-00006D7A0000}"/>
    <cellStyle name="Normal 12 4 2 5 5" xfId="16277" xr:uid="{00000000-0005-0000-0000-00006E7A0000}"/>
    <cellStyle name="Normal 12 4 2 5 5 2" xfId="45357" xr:uid="{00000000-0005-0000-0000-00006F7A0000}"/>
    <cellStyle name="Normal 12 4 2 5 6" xfId="16278" xr:uid="{00000000-0005-0000-0000-0000707A0000}"/>
    <cellStyle name="Normal 12 4 2 5 6 2" xfId="45358" xr:uid="{00000000-0005-0000-0000-0000717A0000}"/>
    <cellStyle name="Normal 12 4 2 5 7" xfId="45347" xr:uid="{00000000-0005-0000-0000-0000727A0000}"/>
    <cellStyle name="Normal 12 4 2 6" xfId="16279" xr:uid="{00000000-0005-0000-0000-0000737A0000}"/>
    <cellStyle name="Normal 12 4 2 6 2" xfId="16280" xr:uid="{00000000-0005-0000-0000-0000747A0000}"/>
    <cellStyle name="Normal 12 4 2 6 2 2" xfId="16281" xr:uid="{00000000-0005-0000-0000-0000757A0000}"/>
    <cellStyle name="Normal 12 4 2 6 2 2 2" xfId="45361" xr:uid="{00000000-0005-0000-0000-0000767A0000}"/>
    <cellStyle name="Normal 12 4 2 6 2 3" xfId="45360" xr:uid="{00000000-0005-0000-0000-0000777A0000}"/>
    <cellStyle name="Normal 12 4 2 6 3" xfId="16282" xr:uid="{00000000-0005-0000-0000-0000787A0000}"/>
    <cellStyle name="Normal 12 4 2 6 3 2" xfId="45362" xr:uid="{00000000-0005-0000-0000-0000797A0000}"/>
    <cellStyle name="Normal 12 4 2 6 4" xfId="16283" xr:uid="{00000000-0005-0000-0000-00007A7A0000}"/>
    <cellStyle name="Normal 12 4 2 6 4 2" xfId="45363" xr:uid="{00000000-0005-0000-0000-00007B7A0000}"/>
    <cellStyle name="Normal 12 4 2 6 5" xfId="16284" xr:uid="{00000000-0005-0000-0000-00007C7A0000}"/>
    <cellStyle name="Normal 12 4 2 6 5 2" xfId="45364" xr:uid="{00000000-0005-0000-0000-00007D7A0000}"/>
    <cellStyle name="Normal 12 4 2 6 6" xfId="45359" xr:uid="{00000000-0005-0000-0000-00007E7A0000}"/>
    <cellStyle name="Normal 12 4 2 7" xfId="16285" xr:uid="{00000000-0005-0000-0000-00007F7A0000}"/>
    <cellStyle name="Normal 12 4 2 7 2" xfId="16286" xr:uid="{00000000-0005-0000-0000-0000807A0000}"/>
    <cellStyle name="Normal 12 4 2 7 2 2" xfId="16287" xr:uid="{00000000-0005-0000-0000-0000817A0000}"/>
    <cellStyle name="Normal 12 4 2 7 2 2 2" xfId="45367" xr:uid="{00000000-0005-0000-0000-0000827A0000}"/>
    <cellStyle name="Normal 12 4 2 7 2 3" xfId="45366" xr:uid="{00000000-0005-0000-0000-0000837A0000}"/>
    <cellStyle name="Normal 12 4 2 7 3" xfId="16288" xr:uid="{00000000-0005-0000-0000-0000847A0000}"/>
    <cellStyle name="Normal 12 4 2 7 3 2" xfId="45368" xr:uid="{00000000-0005-0000-0000-0000857A0000}"/>
    <cellStyle name="Normal 12 4 2 7 4" xfId="16289" xr:uid="{00000000-0005-0000-0000-0000867A0000}"/>
    <cellStyle name="Normal 12 4 2 7 4 2" xfId="45369" xr:uid="{00000000-0005-0000-0000-0000877A0000}"/>
    <cellStyle name="Normal 12 4 2 7 5" xfId="16290" xr:uid="{00000000-0005-0000-0000-0000887A0000}"/>
    <cellStyle name="Normal 12 4 2 7 5 2" xfId="45370" xr:uid="{00000000-0005-0000-0000-0000897A0000}"/>
    <cellStyle name="Normal 12 4 2 7 6" xfId="45365" xr:uid="{00000000-0005-0000-0000-00008A7A0000}"/>
    <cellStyle name="Normal 12 4 2 8" xfId="16291" xr:uid="{00000000-0005-0000-0000-00008B7A0000}"/>
    <cellStyle name="Normal 12 4 2 8 2" xfId="16292" xr:uid="{00000000-0005-0000-0000-00008C7A0000}"/>
    <cellStyle name="Normal 12 4 2 8 2 2" xfId="16293" xr:uid="{00000000-0005-0000-0000-00008D7A0000}"/>
    <cellStyle name="Normal 12 4 2 8 2 2 2" xfId="45373" xr:uid="{00000000-0005-0000-0000-00008E7A0000}"/>
    <cellStyle name="Normal 12 4 2 8 2 3" xfId="45372" xr:uid="{00000000-0005-0000-0000-00008F7A0000}"/>
    <cellStyle name="Normal 12 4 2 8 3" xfId="16294" xr:uid="{00000000-0005-0000-0000-0000907A0000}"/>
    <cellStyle name="Normal 12 4 2 8 3 2" xfId="45374" xr:uid="{00000000-0005-0000-0000-0000917A0000}"/>
    <cellStyle name="Normal 12 4 2 8 4" xfId="16295" xr:uid="{00000000-0005-0000-0000-0000927A0000}"/>
    <cellStyle name="Normal 12 4 2 8 4 2" xfId="45375" xr:uid="{00000000-0005-0000-0000-0000937A0000}"/>
    <cellStyle name="Normal 12 4 2 8 5" xfId="45371" xr:uid="{00000000-0005-0000-0000-0000947A0000}"/>
    <cellStyle name="Normal 12 4 2 9" xfId="16296" xr:uid="{00000000-0005-0000-0000-0000957A0000}"/>
    <cellStyle name="Normal 12 4 2 9 2" xfId="16297" xr:uid="{00000000-0005-0000-0000-0000967A0000}"/>
    <cellStyle name="Normal 12 4 2 9 2 2" xfId="45377" xr:uid="{00000000-0005-0000-0000-0000977A0000}"/>
    <cellStyle name="Normal 12 4 2 9 3" xfId="16298" xr:uid="{00000000-0005-0000-0000-0000987A0000}"/>
    <cellStyle name="Normal 12 4 2 9 3 2" xfId="45378" xr:uid="{00000000-0005-0000-0000-0000997A0000}"/>
    <cellStyle name="Normal 12 4 2 9 4" xfId="45376" xr:uid="{00000000-0005-0000-0000-00009A7A0000}"/>
    <cellStyle name="Normal 12 4 3" xfId="16299" xr:uid="{00000000-0005-0000-0000-00009B7A0000}"/>
    <cellStyle name="Normal 12 4 3 10" xfId="16300" xr:uid="{00000000-0005-0000-0000-00009C7A0000}"/>
    <cellStyle name="Normal 12 4 3 10 2" xfId="45380" xr:uid="{00000000-0005-0000-0000-00009D7A0000}"/>
    <cellStyle name="Normal 12 4 3 11" xfId="16301" xr:uid="{00000000-0005-0000-0000-00009E7A0000}"/>
    <cellStyle name="Normal 12 4 3 11 2" xfId="45381" xr:uid="{00000000-0005-0000-0000-00009F7A0000}"/>
    <cellStyle name="Normal 12 4 3 12" xfId="45379" xr:uid="{00000000-0005-0000-0000-0000A07A0000}"/>
    <cellStyle name="Normal 12 4 3 2" xfId="16302" xr:uid="{00000000-0005-0000-0000-0000A17A0000}"/>
    <cellStyle name="Normal 12 4 3 2 10" xfId="16303" xr:uid="{00000000-0005-0000-0000-0000A27A0000}"/>
    <cellStyle name="Normal 12 4 3 2 10 2" xfId="45383" xr:uid="{00000000-0005-0000-0000-0000A37A0000}"/>
    <cellStyle name="Normal 12 4 3 2 11" xfId="45382" xr:uid="{00000000-0005-0000-0000-0000A47A0000}"/>
    <cellStyle name="Normal 12 4 3 2 2" xfId="16304" xr:uid="{00000000-0005-0000-0000-0000A57A0000}"/>
    <cellStyle name="Normal 12 4 3 2 2 2" xfId="16305" xr:uid="{00000000-0005-0000-0000-0000A67A0000}"/>
    <cellStyle name="Normal 12 4 3 2 2 2 2" xfId="16306" xr:uid="{00000000-0005-0000-0000-0000A77A0000}"/>
    <cellStyle name="Normal 12 4 3 2 2 2 2 2" xfId="16307" xr:uid="{00000000-0005-0000-0000-0000A87A0000}"/>
    <cellStyle name="Normal 12 4 3 2 2 2 2 2 2" xfId="45387" xr:uid="{00000000-0005-0000-0000-0000A97A0000}"/>
    <cellStyle name="Normal 12 4 3 2 2 2 2 3" xfId="45386" xr:uid="{00000000-0005-0000-0000-0000AA7A0000}"/>
    <cellStyle name="Normal 12 4 3 2 2 2 3" xfId="16308" xr:uid="{00000000-0005-0000-0000-0000AB7A0000}"/>
    <cellStyle name="Normal 12 4 3 2 2 2 3 2" xfId="45388" xr:uid="{00000000-0005-0000-0000-0000AC7A0000}"/>
    <cellStyle name="Normal 12 4 3 2 2 2 4" xfId="16309" xr:uid="{00000000-0005-0000-0000-0000AD7A0000}"/>
    <cellStyle name="Normal 12 4 3 2 2 2 4 2" xfId="45389" xr:uid="{00000000-0005-0000-0000-0000AE7A0000}"/>
    <cellStyle name="Normal 12 4 3 2 2 2 5" xfId="16310" xr:uid="{00000000-0005-0000-0000-0000AF7A0000}"/>
    <cellStyle name="Normal 12 4 3 2 2 2 5 2" xfId="45390" xr:uid="{00000000-0005-0000-0000-0000B07A0000}"/>
    <cellStyle name="Normal 12 4 3 2 2 2 6" xfId="45385" xr:uid="{00000000-0005-0000-0000-0000B17A0000}"/>
    <cellStyle name="Normal 12 4 3 2 2 3" xfId="16311" xr:uid="{00000000-0005-0000-0000-0000B27A0000}"/>
    <cellStyle name="Normal 12 4 3 2 2 3 2" xfId="16312" xr:uid="{00000000-0005-0000-0000-0000B37A0000}"/>
    <cellStyle name="Normal 12 4 3 2 2 3 2 2" xfId="45392" xr:uid="{00000000-0005-0000-0000-0000B47A0000}"/>
    <cellStyle name="Normal 12 4 3 2 2 3 3" xfId="45391" xr:uid="{00000000-0005-0000-0000-0000B57A0000}"/>
    <cellStyle name="Normal 12 4 3 2 2 4" xfId="16313" xr:uid="{00000000-0005-0000-0000-0000B67A0000}"/>
    <cellStyle name="Normal 12 4 3 2 2 4 2" xfId="45393" xr:uid="{00000000-0005-0000-0000-0000B77A0000}"/>
    <cellStyle name="Normal 12 4 3 2 2 5" xfId="16314" xr:uid="{00000000-0005-0000-0000-0000B87A0000}"/>
    <cellStyle name="Normal 12 4 3 2 2 5 2" xfId="45394" xr:uid="{00000000-0005-0000-0000-0000B97A0000}"/>
    <cellStyle name="Normal 12 4 3 2 2 6" xfId="16315" xr:uid="{00000000-0005-0000-0000-0000BA7A0000}"/>
    <cellStyle name="Normal 12 4 3 2 2 6 2" xfId="45395" xr:uid="{00000000-0005-0000-0000-0000BB7A0000}"/>
    <cellStyle name="Normal 12 4 3 2 2 7" xfId="45384" xr:uid="{00000000-0005-0000-0000-0000BC7A0000}"/>
    <cellStyle name="Normal 12 4 3 2 3" xfId="16316" xr:uid="{00000000-0005-0000-0000-0000BD7A0000}"/>
    <cellStyle name="Normal 12 4 3 2 3 2" xfId="16317" xr:uid="{00000000-0005-0000-0000-0000BE7A0000}"/>
    <cellStyle name="Normal 12 4 3 2 3 2 2" xfId="16318" xr:uid="{00000000-0005-0000-0000-0000BF7A0000}"/>
    <cellStyle name="Normal 12 4 3 2 3 2 2 2" xfId="16319" xr:uid="{00000000-0005-0000-0000-0000C07A0000}"/>
    <cellStyle name="Normal 12 4 3 2 3 2 2 2 2" xfId="45399" xr:uid="{00000000-0005-0000-0000-0000C17A0000}"/>
    <cellStyle name="Normal 12 4 3 2 3 2 2 3" xfId="45398" xr:uid="{00000000-0005-0000-0000-0000C27A0000}"/>
    <cellStyle name="Normal 12 4 3 2 3 2 3" xfId="16320" xr:uid="{00000000-0005-0000-0000-0000C37A0000}"/>
    <cellStyle name="Normal 12 4 3 2 3 2 3 2" xfId="45400" xr:uid="{00000000-0005-0000-0000-0000C47A0000}"/>
    <cellStyle name="Normal 12 4 3 2 3 2 4" xfId="16321" xr:uid="{00000000-0005-0000-0000-0000C57A0000}"/>
    <cellStyle name="Normal 12 4 3 2 3 2 4 2" xfId="45401" xr:uid="{00000000-0005-0000-0000-0000C67A0000}"/>
    <cellStyle name="Normal 12 4 3 2 3 2 5" xfId="16322" xr:uid="{00000000-0005-0000-0000-0000C77A0000}"/>
    <cellStyle name="Normal 12 4 3 2 3 2 5 2" xfId="45402" xr:uid="{00000000-0005-0000-0000-0000C87A0000}"/>
    <cellStyle name="Normal 12 4 3 2 3 2 6" xfId="45397" xr:uid="{00000000-0005-0000-0000-0000C97A0000}"/>
    <cellStyle name="Normal 12 4 3 2 3 3" xfId="16323" xr:uid="{00000000-0005-0000-0000-0000CA7A0000}"/>
    <cellStyle name="Normal 12 4 3 2 3 3 2" xfId="16324" xr:uid="{00000000-0005-0000-0000-0000CB7A0000}"/>
    <cellStyle name="Normal 12 4 3 2 3 3 2 2" xfId="45404" xr:uid="{00000000-0005-0000-0000-0000CC7A0000}"/>
    <cellStyle name="Normal 12 4 3 2 3 3 3" xfId="45403" xr:uid="{00000000-0005-0000-0000-0000CD7A0000}"/>
    <cellStyle name="Normal 12 4 3 2 3 4" xfId="16325" xr:uid="{00000000-0005-0000-0000-0000CE7A0000}"/>
    <cellStyle name="Normal 12 4 3 2 3 4 2" xfId="45405" xr:uid="{00000000-0005-0000-0000-0000CF7A0000}"/>
    <cellStyle name="Normal 12 4 3 2 3 5" xfId="16326" xr:uid="{00000000-0005-0000-0000-0000D07A0000}"/>
    <cellStyle name="Normal 12 4 3 2 3 5 2" xfId="45406" xr:uid="{00000000-0005-0000-0000-0000D17A0000}"/>
    <cellStyle name="Normal 12 4 3 2 3 6" xfId="16327" xr:uid="{00000000-0005-0000-0000-0000D27A0000}"/>
    <cellStyle name="Normal 12 4 3 2 3 6 2" xfId="45407" xr:uid="{00000000-0005-0000-0000-0000D37A0000}"/>
    <cellStyle name="Normal 12 4 3 2 3 7" xfId="45396" xr:uid="{00000000-0005-0000-0000-0000D47A0000}"/>
    <cellStyle name="Normal 12 4 3 2 4" xfId="16328" xr:uid="{00000000-0005-0000-0000-0000D57A0000}"/>
    <cellStyle name="Normal 12 4 3 2 4 2" xfId="16329" xr:uid="{00000000-0005-0000-0000-0000D67A0000}"/>
    <cellStyle name="Normal 12 4 3 2 4 2 2" xfId="16330" xr:uid="{00000000-0005-0000-0000-0000D77A0000}"/>
    <cellStyle name="Normal 12 4 3 2 4 2 2 2" xfId="45410" xr:uid="{00000000-0005-0000-0000-0000D87A0000}"/>
    <cellStyle name="Normal 12 4 3 2 4 2 3" xfId="45409" xr:uid="{00000000-0005-0000-0000-0000D97A0000}"/>
    <cellStyle name="Normal 12 4 3 2 4 3" xfId="16331" xr:uid="{00000000-0005-0000-0000-0000DA7A0000}"/>
    <cellStyle name="Normal 12 4 3 2 4 3 2" xfId="45411" xr:uid="{00000000-0005-0000-0000-0000DB7A0000}"/>
    <cellStyle name="Normal 12 4 3 2 4 4" xfId="16332" xr:uid="{00000000-0005-0000-0000-0000DC7A0000}"/>
    <cellStyle name="Normal 12 4 3 2 4 4 2" xfId="45412" xr:uid="{00000000-0005-0000-0000-0000DD7A0000}"/>
    <cellStyle name="Normal 12 4 3 2 4 5" xfId="16333" xr:uid="{00000000-0005-0000-0000-0000DE7A0000}"/>
    <cellStyle name="Normal 12 4 3 2 4 5 2" xfId="45413" xr:uid="{00000000-0005-0000-0000-0000DF7A0000}"/>
    <cellStyle name="Normal 12 4 3 2 4 6" xfId="45408" xr:uid="{00000000-0005-0000-0000-0000E07A0000}"/>
    <cellStyle name="Normal 12 4 3 2 5" xfId="16334" xr:uid="{00000000-0005-0000-0000-0000E17A0000}"/>
    <cellStyle name="Normal 12 4 3 2 5 2" xfId="16335" xr:uid="{00000000-0005-0000-0000-0000E27A0000}"/>
    <cellStyle name="Normal 12 4 3 2 5 2 2" xfId="16336" xr:uid="{00000000-0005-0000-0000-0000E37A0000}"/>
    <cellStyle name="Normal 12 4 3 2 5 2 2 2" xfId="45416" xr:uid="{00000000-0005-0000-0000-0000E47A0000}"/>
    <cellStyle name="Normal 12 4 3 2 5 2 3" xfId="45415" xr:uid="{00000000-0005-0000-0000-0000E57A0000}"/>
    <cellStyle name="Normal 12 4 3 2 5 3" xfId="16337" xr:uid="{00000000-0005-0000-0000-0000E67A0000}"/>
    <cellStyle name="Normal 12 4 3 2 5 3 2" xfId="45417" xr:uid="{00000000-0005-0000-0000-0000E77A0000}"/>
    <cellStyle name="Normal 12 4 3 2 5 4" xfId="16338" xr:uid="{00000000-0005-0000-0000-0000E87A0000}"/>
    <cellStyle name="Normal 12 4 3 2 5 4 2" xfId="45418" xr:uid="{00000000-0005-0000-0000-0000E97A0000}"/>
    <cellStyle name="Normal 12 4 3 2 5 5" xfId="16339" xr:uid="{00000000-0005-0000-0000-0000EA7A0000}"/>
    <cellStyle name="Normal 12 4 3 2 5 5 2" xfId="45419" xr:uid="{00000000-0005-0000-0000-0000EB7A0000}"/>
    <cellStyle name="Normal 12 4 3 2 5 6" xfId="45414" xr:uid="{00000000-0005-0000-0000-0000EC7A0000}"/>
    <cellStyle name="Normal 12 4 3 2 6" xfId="16340" xr:uid="{00000000-0005-0000-0000-0000ED7A0000}"/>
    <cellStyle name="Normal 12 4 3 2 6 2" xfId="16341" xr:uid="{00000000-0005-0000-0000-0000EE7A0000}"/>
    <cellStyle name="Normal 12 4 3 2 6 2 2" xfId="16342" xr:uid="{00000000-0005-0000-0000-0000EF7A0000}"/>
    <cellStyle name="Normal 12 4 3 2 6 2 2 2" xfId="45422" xr:uid="{00000000-0005-0000-0000-0000F07A0000}"/>
    <cellStyle name="Normal 12 4 3 2 6 2 3" xfId="45421" xr:uid="{00000000-0005-0000-0000-0000F17A0000}"/>
    <cellStyle name="Normal 12 4 3 2 6 3" xfId="16343" xr:uid="{00000000-0005-0000-0000-0000F27A0000}"/>
    <cellStyle name="Normal 12 4 3 2 6 3 2" xfId="45423" xr:uid="{00000000-0005-0000-0000-0000F37A0000}"/>
    <cellStyle name="Normal 12 4 3 2 6 4" xfId="16344" xr:uid="{00000000-0005-0000-0000-0000F47A0000}"/>
    <cellStyle name="Normal 12 4 3 2 6 4 2" xfId="45424" xr:uid="{00000000-0005-0000-0000-0000F57A0000}"/>
    <cellStyle name="Normal 12 4 3 2 6 5" xfId="45420" xr:uid="{00000000-0005-0000-0000-0000F67A0000}"/>
    <cellStyle name="Normal 12 4 3 2 7" xfId="16345" xr:uid="{00000000-0005-0000-0000-0000F77A0000}"/>
    <cellStyle name="Normal 12 4 3 2 7 2" xfId="16346" xr:uid="{00000000-0005-0000-0000-0000F87A0000}"/>
    <cellStyle name="Normal 12 4 3 2 7 2 2" xfId="45426" xr:uid="{00000000-0005-0000-0000-0000F97A0000}"/>
    <cellStyle name="Normal 12 4 3 2 7 3" xfId="16347" xr:uid="{00000000-0005-0000-0000-0000FA7A0000}"/>
    <cellStyle name="Normal 12 4 3 2 7 3 2" xfId="45427" xr:uid="{00000000-0005-0000-0000-0000FB7A0000}"/>
    <cellStyle name="Normal 12 4 3 2 7 4" xfId="45425" xr:uid="{00000000-0005-0000-0000-0000FC7A0000}"/>
    <cellStyle name="Normal 12 4 3 2 8" xfId="16348" xr:uid="{00000000-0005-0000-0000-0000FD7A0000}"/>
    <cellStyle name="Normal 12 4 3 2 8 2" xfId="45428" xr:uid="{00000000-0005-0000-0000-0000FE7A0000}"/>
    <cellStyle name="Normal 12 4 3 2 9" xfId="16349" xr:uid="{00000000-0005-0000-0000-0000FF7A0000}"/>
    <cellStyle name="Normal 12 4 3 2 9 2" xfId="45429" xr:uid="{00000000-0005-0000-0000-0000007B0000}"/>
    <cellStyle name="Normal 12 4 3 3" xfId="16350" xr:uid="{00000000-0005-0000-0000-0000017B0000}"/>
    <cellStyle name="Normal 12 4 3 3 2" xfId="16351" xr:uid="{00000000-0005-0000-0000-0000027B0000}"/>
    <cellStyle name="Normal 12 4 3 3 2 2" xfId="16352" xr:uid="{00000000-0005-0000-0000-0000037B0000}"/>
    <cellStyle name="Normal 12 4 3 3 2 2 2" xfId="16353" xr:uid="{00000000-0005-0000-0000-0000047B0000}"/>
    <cellStyle name="Normal 12 4 3 3 2 2 2 2" xfId="45433" xr:uid="{00000000-0005-0000-0000-0000057B0000}"/>
    <cellStyle name="Normal 12 4 3 3 2 2 3" xfId="45432" xr:uid="{00000000-0005-0000-0000-0000067B0000}"/>
    <cellStyle name="Normal 12 4 3 3 2 3" xfId="16354" xr:uid="{00000000-0005-0000-0000-0000077B0000}"/>
    <cellStyle name="Normal 12 4 3 3 2 3 2" xfId="45434" xr:uid="{00000000-0005-0000-0000-0000087B0000}"/>
    <cellStyle name="Normal 12 4 3 3 2 4" xfId="16355" xr:uid="{00000000-0005-0000-0000-0000097B0000}"/>
    <cellStyle name="Normal 12 4 3 3 2 4 2" xfId="45435" xr:uid="{00000000-0005-0000-0000-00000A7B0000}"/>
    <cellStyle name="Normal 12 4 3 3 2 5" xfId="16356" xr:uid="{00000000-0005-0000-0000-00000B7B0000}"/>
    <cellStyle name="Normal 12 4 3 3 2 5 2" xfId="45436" xr:uid="{00000000-0005-0000-0000-00000C7B0000}"/>
    <cellStyle name="Normal 12 4 3 3 2 6" xfId="45431" xr:uid="{00000000-0005-0000-0000-00000D7B0000}"/>
    <cellStyle name="Normal 12 4 3 3 3" xfId="16357" xr:uid="{00000000-0005-0000-0000-00000E7B0000}"/>
    <cellStyle name="Normal 12 4 3 3 3 2" xfId="16358" xr:uid="{00000000-0005-0000-0000-00000F7B0000}"/>
    <cellStyle name="Normal 12 4 3 3 3 2 2" xfId="16359" xr:uid="{00000000-0005-0000-0000-0000107B0000}"/>
    <cellStyle name="Normal 12 4 3 3 3 2 2 2" xfId="45439" xr:uid="{00000000-0005-0000-0000-0000117B0000}"/>
    <cellStyle name="Normal 12 4 3 3 3 2 3" xfId="45438" xr:uid="{00000000-0005-0000-0000-0000127B0000}"/>
    <cellStyle name="Normal 12 4 3 3 3 3" xfId="16360" xr:uid="{00000000-0005-0000-0000-0000137B0000}"/>
    <cellStyle name="Normal 12 4 3 3 3 3 2" xfId="45440" xr:uid="{00000000-0005-0000-0000-0000147B0000}"/>
    <cellStyle name="Normal 12 4 3 3 3 4" xfId="16361" xr:uid="{00000000-0005-0000-0000-0000157B0000}"/>
    <cellStyle name="Normal 12 4 3 3 3 4 2" xfId="45441" xr:uid="{00000000-0005-0000-0000-0000167B0000}"/>
    <cellStyle name="Normal 12 4 3 3 3 5" xfId="16362" xr:uid="{00000000-0005-0000-0000-0000177B0000}"/>
    <cellStyle name="Normal 12 4 3 3 3 5 2" xfId="45442" xr:uid="{00000000-0005-0000-0000-0000187B0000}"/>
    <cellStyle name="Normal 12 4 3 3 3 6" xfId="45437" xr:uid="{00000000-0005-0000-0000-0000197B0000}"/>
    <cellStyle name="Normal 12 4 3 3 4" xfId="16363" xr:uid="{00000000-0005-0000-0000-00001A7B0000}"/>
    <cellStyle name="Normal 12 4 3 3 4 2" xfId="16364" xr:uid="{00000000-0005-0000-0000-00001B7B0000}"/>
    <cellStyle name="Normal 12 4 3 3 4 2 2" xfId="45444" xr:uid="{00000000-0005-0000-0000-00001C7B0000}"/>
    <cellStyle name="Normal 12 4 3 3 4 3" xfId="45443" xr:uid="{00000000-0005-0000-0000-00001D7B0000}"/>
    <cellStyle name="Normal 12 4 3 3 5" xfId="16365" xr:uid="{00000000-0005-0000-0000-00001E7B0000}"/>
    <cellStyle name="Normal 12 4 3 3 5 2" xfId="45445" xr:uid="{00000000-0005-0000-0000-00001F7B0000}"/>
    <cellStyle name="Normal 12 4 3 3 6" xfId="16366" xr:uid="{00000000-0005-0000-0000-0000207B0000}"/>
    <cellStyle name="Normal 12 4 3 3 6 2" xfId="45446" xr:uid="{00000000-0005-0000-0000-0000217B0000}"/>
    <cellStyle name="Normal 12 4 3 3 7" xfId="16367" xr:uid="{00000000-0005-0000-0000-0000227B0000}"/>
    <cellStyle name="Normal 12 4 3 3 7 2" xfId="45447" xr:uid="{00000000-0005-0000-0000-0000237B0000}"/>
    <cellStyle name="Normal 12 4 3 3 8" xfId="45430" xr:uid="{00000000-0005-0000-0000-0000247B0000}"/>
    <cellStyle name="Normal 12 4 3 4" xfId="16368" xr:uid="{00000000-0005-0000-0000-0000257B0000}"/>
    <cellStyle name="Normal 12 4 3 4 2" xfId="16369" xr:uid="{00000000-0005-0000-0000-0000267B0000}"/>
    <cellStyle name="Normal 12 4 3 4 2 2" xfId="16370" xr:uid="{00000000-0005-0000-0000-0000277B0000}"/>
    <cellStyle name="Normal 12 4 3 4 2 2 2" xfId="16371" xr:uid="{00000000-0005-0000-0000-0000287B0000}"/>
    <cellStyle name="Normal 12 4 3 4 2 2 2 2" xfId="45451" xr:uid="{00000000-0005-0000-0000-0000297B0000}"/>
    <cellStyle name="Normal 12 4 3 4 2 2 3" xfId="45450" xr:uid="{00000000-0005-0000-0000-00002A7B0000}"/>
    <cellStyle name="Normal 12 4 3 4 2 3" xfId="16372" xr:uid="{00000000-0005-0000-0000-00002B7B0000}"/>
    <cellStyle name="Normal 12 4 3 4 2 3 2" xfId="45452" xr:uid="{00000000-0005-0000-0000-00002C7B0000}"/>
    <cellStyle name="Normal 12 4 3 4 2 4" xfId="16373" xr:uid="{00000000-0005-0000-0000-00002D7B0000}"/>
    <cellStyle name="Normal 12 4 3 4 2 4 2" xfId="45453" xr:uid="{00000000-0005-0000-0000-00002E7B0000}"/>
    <cellStyle name="Normal 12 4 3 4 2 5" xfId="16374" xr:uid="{00000000-0005-0000-0000-00002F7B0000}"/>
    <cellStyle name="Normal 12 4 3 4 2 5 2" xfId="45454" xr:uid="{00000000-0005-0000-0000-0000307B0000}"/>
    <cellStyle name="Normal 12 4 3 4 2 6" xfId="45449" xr:uid="{00000000-0005-0000-0000-0000317B0000}"/>
    <cellStyle name="Normal 12 4 3 4 3" xfId="16375" xr:uid="{00000000-0005-0000-0000-0000327B0000}"/>
    <cellStyle name="Normal 12 4 3 4 3 2" xfId="16376" xr:uid="{00000000-0005-0000-0000-0000337B0000}"/>
    <cellStyle name="Normal 12 4 3 4 3 2 2" xfId="45456" xr:uid="{00000000-0005-0000-0000-0000347B0000}"/>
    <cellStyle name="Normal 12 4 3 4 3 3" xfId="45455" xr:uid="{00000000-0005-0000-0000-0000357B0000}"/>
    <cellStyle name="Normal 12 4 3 4 4" xfId="16377" xr:uid="{00000000-0005-0000-0000-0000367B0000}"/>
    <cellStyle name="Normal 12 4 3 4 4 2" xfId="45457" xr:uid="{00000000-0005-0000-0000-0000377B0000}"/>
    <cellStyle name="Normal 12 4 3 4 5" xfId="16378" xr:uid="{00000000-0005-0000-0000-0000387B0000}"/>
    <cellStyle name="Normal 12 4 3 4 5 2" xfId="45458" xr:uid="{00000000-0005-0000-0000-0000397B0000}"/>
    <cellStyle name="Normal 12 4 3 4 6" xfId="16379" xr:uid="{00000000-0005-0000-0000-00003A7B0000}"/>
    <cellStyle name="Normal 12 4 3 4 6 2" xfId="45459" xr:uid="{00000000-0005-0000-0000-00003B7B0000}"/>
    <cellStyle name="Normal 12 4 3 4 7" xfId="45448" xr:uid="{00000000-0005-0000-0000-00003C7B0000}"/>
    <cellStyle name="Normal 12 4 3 5" xfId="16380" xr:uid="{00000000-0005-0000-0000-00003D7B0000}"/>
    <cellStyle name="Normal 12 4 3 5 2" xfId="16381" xr:uid="{00000000-0005-0000-0000-00003E7B0000}"/>
    <cellStyle name="Normal 12 4 3 5 2 2" xfId="16382" xr:uid="{00000000-0005-0000-0000-00003F7B0000}"/>
    <cellStyle name="Normal 12 4 3 5 2 2 2" xfId="45462" xr:uid="{00000000-0005-0000-0000-0000407B0000}"/>
    <cellStyle name="Normal 12 4 3 5 2 3" xfId="45461" xr:uid="{00000000-0005-0000-0000-0000417B0000}"/>
    <cellStyle name="Normal 12 4 3 5 3" xfId="16383" xr:uid="{00000000-0005-0000-0000-0000427B0000}"/>
    <cellStyle name="Normal 12 4 3 5 3 2" xfId="45463" xr:uid="{00000000-0005-0000-0000-0000437B0000}"/>
    <cellStyle name="Normal 12 4 3 5 4" xfId="16384" xr:uid="{00000000-0005-0000-0000-0000447B0000}"/>
    <cellStyle name="Normal 12 4 3 5 4 2" xfId="45464" xr:uid="{00000000-0005-0000-0000-0000457B0000}"/>
    <cellStyle name="Normal 12 4 3 5 5" xfId="16385" xr:uid="{00000000-0005-0000-0000-0000467B0000}"/>
    <cellStyle name="Normal 12 4 3 5 5 2" xfId="45465" xr:uid="{00000000-0005-0000-0000-0000477B0000}"/>
    <cellStyle name="Normal 12 4 3 5 6" xfId="45460" xr:uid="{00000000-0005-0000-0000-0000487B0000}"/>
    <cellStyle name="Normal 12 4 3 6" xfId="16386" xr:uid="{00000000-0005-0000-0000-0000497B0000}"/>
    <cellStyle name="Normal 12 4 3 6 2" xfId="16387" xr:uid="{00000000-0005-0000-0000-00004A7B0000}"/>
    <cellStyle name="Normal 12 4 3 6 2 2" xfId="16388" xr:uid="{00000000-0005-0000-0000-00004B7B0000}"/>
    <cellStyle name="Normal 12 4 3 6 2 2 2" xfId="45468" xr:uid="{00000000-0005-0000-0000-00004C7B0000}"/>
    <cellStyle name="Normal 12 4 3 6 2 3" xfId="45467" xr:uid="{00000000-0005-0000-0000-00004D7B0000}"/>
    <cellStyle name="Normal 12 4 3 6 3" xfId="16389" xr:uid="{00000000-0005-0000-0000-00004E7B0000}"/>
    <cellStyle name="Normal 12 4 3 6 3 2" xfId="45469" xr:uid="{00000000-0005-0000-0000-00004F7B0000}"/>
    <cellStyle name="Normal 12 4 3 6 4" xfId="16390" xr:uid="{00000000-0005-0000-0000-0000507B0000}"/>
    <cellStyle name="Normal 12 4 3 6 4 2" xfId="45470" xr:uid="{00000000-0005-0000-0000-0000517B0000}"/>
    <cellStyle name="Normal 12 4 3 6 5" xfId="16391" xr:uid="{00000000-0005-0000-0000-0000527B0000}"/>
    <cellStyle name="Normal 12 4 3 6 5 2" xfId="45471" xr:uid="{00000000-0005-0000-0000-0000537B0000}"/>
    <cellStyle name="Normal 12 4 3 6 6" xfId="45466" xr:uid="{00000000-0005-0000-0000-0000547B0000}"/>
    <cellStyle name="Normal 12 4 3 7" xfId="16392" xr:uid="{00000000-0005-0000-0000-0000557B0000}"/>
    <cellStyle name="Normal 12 4 3 7 2" xfId="16393" xr:uid="{00000000-0005-0000-0000-0000567B0000}"/>
    <cellStyle name="Normal 12 4 3 7 2 2" xfId="16394" xr:uid="{00000000-0005-0000-0000-0000577B0000}"/>
    <cellStyle name="Normal 12 4 3 7 2 2 2" xfId="45474" xr:uid="{00000000-0005-0000-0000-0000587B0000}"/>
    <cellStyle name="Normal 12 4 3 7 2 3" xfId="45473" xr:uid="{00000000-0005-0000-0000-0000597B0000}"/>
    <cellStyle name="Normal 12 4 3 7 3" xfId="16395" xr:uid="{00000000-0005-0000-0000-00005A7B0000}"/>
    <cellStyle name="Normal 12 4 3 7 3 2" xfId="45475" xr:uid="{00000000-0005-0000-0000-00005B7B0000}"/>
    <cellStyle name="Normal 12 4 3 7 4" xfId="16396" xr:uid="{00000000-0005-0000-0000-00005C7B0000}"/>
    <cellStyle name="Normal 12 4 3 7 4 2" xfId="45476" xr:uid="{00000000-0005-0000-0000-00005D7B0000}"/>
    <cellStyle name="Normal 12 4 3 7 5" xfId="45472" xr:uid="{00000000-0005-0000-0000-00005E7B0000}"/>
    <cellStyle name="Normal 12 4 3 8" xfId="16397" xr:uid="{00000000-0005-0000-0000-00005F7B0000}"/>
    <cellStyle name="Normal 12 4 3 8 2" xfId="16398" xr:uid="{00000000-0005-0000-0000-0000607B0000}"/>
    <cellStyle name="Normal 12 4 3 8 2 2" xfId="45478" xr:uid="{00000000-0005-0000-0000-0000617B0000}"/>
    <cellStyle name="Normal 12 4 3 8 3" xfId="16399" xr:uid="{00000000-0005-0000-0000-0000627B0000}"/>
    <cellStyle name="Normal 12 4 3 8 3 2" xfId="45479" xr:uid="{00000000-0005-0000-0000-0000637B0000}"/>
    <cellStyle name="Normal 12 4 3 8 4" xfId="45477" xr:uid="{00000000-0005-0000-0000-0000647B0000}"/>
    <cellStyle name="Normal 12 4 3 9" xfId="16400" xr:uid="{00000000-0005-0000-0000-0000657B0000}"/>
    <cellStyle name="Normal 12 4 3 9 2" xfId="45480" xr:uid="{00000000-0005-0000-0000-0000667B0000}"/>
    <cellStyle name="Normal 12 4 4" xfId="16401" xr:uid="{00000000-0005-0000-0000-0000677B0000}"/>
    <cellStyle name="Normal 12 4 4 10" xfId="16402" xr:uid="{00000000-0005-0000-0000-0000687B0000}"/>
    <cellStyle name="Normal 12 4 4 10 2" xfId="45482" xr:uid="{00000000-0005-0000-0000-0000697B0000}"/>
    <cellStyle name="Normal 12 4 4 11" xfId="45481" xr:uid="{00000000-0005-0000-0000-00006A7B0000}"/>
    <cellStyle name="Normal 12 4 4 2" xfId="16403" xr:uid="{00000000-0005-0000-0000-00006B7B0000}"/>
    <cellStyle name="Normal 12 4 4 2 2" xfId="16404" xr:uid="{00000000-0005-0000-0000-00006C7B0000}"/>
    <cellStyle name="Normal 12 4 4 2 2 2" xfId="16405" xr:uid="{00000000-0005-0000-0000-00006D7B0000}"/>
    <cellStyle name="Normal 12 4 4 2 2 2 2" xfId="16406" xr:uid="{00000000-0005-0000-0000-00006E7B0000}"/>
    <cellStyle name="Normal 12 4 4 2 2 2 2 2" xfId="45486" xr:uid="{00000000-0005-0000-0000-00006F7B0000}"/>
    <cellStyle name="Normal 12 4 4 2 2 2 3" xfId="45485" xr:uid="{00000000-0005-0000-0000-0000707B0000}"/>
    <cellStyle name="Normal 12 4 4 2 2 3" xfId="16407" xr:uid="{00000000-0005-0000-0000-0000717B0000}"/>
    <cellStyle name="Normal 12 4 4 2 2 3 2" xfId="45487" xr:uid="{00000000-0005-0000-0000-0000727B0000}"/>
    <cellStyle name="Normal 12 4 4 2 2 4" xfId="16408" xr:uid="{00000000-0005-0000-0000-0000737B0000}"/>
    <cellStyle name="Normal 12 4 4 2 2 4 2" xfId="45488" xr:uid="{00000000-0005-0000-0000-0000747B0000}"/>
    <cellStyle name="Normal 12 4 4 2 2 5" xfId="16409" xr:uid="{00000000-0005-0000-0000-0000757B0000}"/>
    <cellStyle name="Normal 12 4 4 2 2 5 2" xfId="45489" xr:uid="{00000000-0005-0000-0000-0000767B0000}"/>
    <cellStyle name="Normal 12 4 4 2 2 6" xfId="45484" xr:uid="{00000000-0005-0000-0000-0000777B0000}"/>
    <cellStyle name="Normal 12 4 4 2 3" xfId="16410" xr:uid="{00000000-0005-0000-0000-0000787B0000}"/>
    <cellStyle name="Normal 12 4 4 2 3 2" xfId="16411" xr:uid="{00000000-0005-0000-0000-0000797B0000}"/>
    <cellStyle name="Normal 12 4 4 2 3 2 2" xfId="45491" xr:uid="{00000000-0005-0000-0000-00007A7B0000}"/>
    <cellStyle name="Normal 12 4 4 2 3 3" xfId="45490" xr:uid="{00000000-0005-0000-0000-00007B7B0000}"/>
    <cellStyle name="Normal 12 4 4 2 4" xfId="16412" xr:uid="{00000000-0005-0000-0000-00007C7B0000}"/>
    <cellStyle name="Normal 12 4 4 2 4 2" xfId="45492" xr:uid="{00000000-0005-0000-0000-00007D7B0000}"/>
    <cellStyle name="Normal 12 4 4 2 5" xfId="16413" xr:uid="{00000000-0005-0000-0000-00007E7B0000}"/>
    <cellStyle name="Normal 12 4 4 2 5 2" xfId="45493" xr:uid="{00000000-0005-0000-0000-00007F7B0000}"/>
    <cellStyle name="Normal 12 4 4 2 6" xfId="16414" xr:uid="{00000000-0005-0000-0000-0000807B0000}"/>
    <cellStyle name="Normal 12 4 4 2 6 2" xfId="45494" xr:uid="{00000000-0005-0000-0000-0000817B0000}"/>
    <cellStyle name="Normal 12 4 4 2 7" xfId="45483" xr:uid="{00000000-0005-0000-0000-0000827B0000}"/>
    <cellStyle name="Normal 12 4 4 3" xfId="16415" xr:uid="{00000000-0005-0000-0000-0000837B0000}"/>
    <cellStyle name="Normal 12 4 4 3 2" xfId="16416" xr:uid="{00000000-0005-0000-0000-0000847B0000}"/>
    <cellStyle name="Normal 12 4 4 3 2 2" xfId="16417" xr:uid="{00000000-0005-0000-0000-0000857B0000}"/>
    <cellStyle name="Normal 12 4 4 3 2 2 2" xfId="16418" xr:uid="{00000000-0005-0000-0000-0000867B0000}"/>
    <cellStyle name="Normal 12 4 4 3 2 2 2 2" xfId="45498" xr:uid="{00000000-0005-0000-0000-0000877B0000}"/>
    <cellStyle name="Normal 12 4 4 3 2 2 3" xfId="45497" xr:uid="{00000000-0005-0000-0000-0000887B0000}"/>
    <cellStyle name="Normal 12 4 4 3 2 3" xfId="16419" xr:uid="{00000000-0005-0000-0000-0000897B0000}"/>
    <cellStyle name="Normal 12 4 4 3 2 3 2" xfId="45499" xr:uid="{00000000-0005-0000-0000-00008A7B0000}"/>
    <cellStyle name="Normal 12 4 4 3 2 4" xfId="16420" xr:uid="{00000000-0005-0000-0000-00008B7B0000}"/>
    <cellStyle name="Normal 12 4 4 3 2 4 2" xfId="45500" xr:uid="{00000000-0005-0000-0000-00008C7B0000}"/>
    <cellStyle name="Normal 12 4 4 3 2 5" xfId="16421" xr:uid="{00000000-0005-0000-0000-00008D7B0000}"/>
    <cellStyle name="Normal 12 4 4 3 2 5 2" xfId="45501" xr:uid="{00000000-0005-0000-0000-00008E7B0000}"/>
    <cellStyle name="Normal 12 4 4 3 2 6" xfId="45496" xr:uid="{00000000-0005-0000-0000-00008F7B0000}"/>
    <cellStyle name="Normal 12 4 4 3 3" xfId="16422" xr:uid="{00000000-0005-0000-0000-0000907B0000}"/>
    <cellStyle name="Normal 12 4 4 3 3 2" xfId="16423" xr:uid="{00000000-0005-0000-0000-0000917B0000}"/>
    <cellStyle name="Normal 12 4 4 3 3 2 2" xfId="45503" xr:uid="{00000000-0005-0000-0000-0000927B0000}"/>
    <cellStyle name="Normal 12 4 4 3 3 3" xfId="45502" xr:uid="{00000000-0005-0000-0000-0000937B0000}"/>
    <cellStyle name="Normal 12 4 4 3 4" xfId="16424" xr:uid="{00000000-0005-0000-0000-0000947B0000}"/>
    <cellStyle name="Normal 12 4 4 3 4 2" xfId="45504" xr:uid="{00000000-0005-0000-0000-0000957B0000}"/>
    <cellStyle name="Normal 12 4 4 3 5" xfId="16425" xr:uid="{00000000-0005-0000-0000-0000967B0000}"/>
    <cellStyle name="Normal 12 4 4 3 5 2" xfId="45505" xr:uid="{00000000-0005-0000-0000-0000977B0000}"/>
    <cellStyle name="Normal 12 4 4 3 6" xfId="16426" xr:uid="{00000000-0005-0000-0000-0000987B0000}"/>
    <cellStyle name="Normal 12 4 4 3 6 2" xfId="45506" xr:uid="{00000000-0005-0000-0000-0000997B0000}"/>
    <cellStyle name="Normal 12 4 4 3 7" xfId="45495" xr:uid="{00000000-0005-0000-0000-00009A7B0000}"/>
    <cellStyle name="Normal 12 4 4 4" xfId="16427" xr:uid="{00000000-0005-0000-0000-00009B7B0000}"/>
    <cellStyle name="Normal 12 4 4 4 2" xfId="16428" xr:uid="{00000000-0005-0000-0000-00009C7B0000}"/>
    <cellStyle name="Normal 12 4 4 4 2 2" xfId="16429" xr:uid="{00000000-0005-0000-0000-00009D7B0000}"/>
    <cellStyle name="Normal 12 4 4 4 2 2 2" xfId="45509" xr:uid="{00000000-0005-0000-0000-00009E7B0000}"/>
    <cellStyle name="Normal 12 4 4 4 2 3" xfId="45508" xr:uid="{00000000-0005-0000-0000-00009F7B0000}"/>
    <cellStyle name="Normal 12 4 4 4 3" xfId="16430" xr:uid="{00000000-0005-0000-0000-0000A07B0000}"/>
    <cellStyle name="Normal 12 4 4 4 3 2" xfId="45510" xr:uid="{00000000-0005-0000-0000-0000A17B0000}"/>
    <cellStyle name="Normal 12 4 4 4 4" xfId="16431" xr:uid="{00000000-0005-0000-0000-0000A27B0000}"/>
    <cellStyle name="Normal 12 4 4 4 4 2" xfId="45511" xr:uid="{00000000-0005-0000-0000-0000A37B0000}"/>
    <cellStyle name="Normal 12 4 4 4 5" xfId="16432" xr:uid="{00000000-0005-0000-0000-0000A47B0000}"/>
    <cellStyle name="Normal 12 4 4 4 5 2" xfId="45512" xr:uid="{00000000-0005-0000-0000-0000A57B0000}"/>
    <cellStyle name="Normal 12 4 4 4 6" xfId="45507" xr:uid="{00000000-0005-0000-0000-0000A67B0000}"/>
    <cellStyle name="Normal 12 4 4 5" xfId="16433" xr:uid="{00000000-0005-0000-0000-0000A77B0000}"/>
    <cellStyle name="Normal 12 4 4 5 2" xfId="16434" xr:uid="{00000000-0005-0000-0000-0000A87B0000}"/>
    <cellStyle name="Normal 12 4 4 5 2 2" xfId="16435" xr:uid="{00000000-0005-0000-0000-0000A97B0000}"/>
    <cellStyle name="Normal 12 4 4 5 2 2 2" xfId="45515" xr:uid="{00000000-0005-0000-0000-0000AA7B0000}"/>
    <cellStyle name="Normal 12 4 4 5 2 3" xfId="45514" xr:uid="{00000000-0005-0000-0000-0000AB7B0000}"/>
    <cellStyle name="Normal 12 4 4 5 3" xfId="16436" xr:uid="{00000000-0005-0000-0000-0000AC7B0000}"/>
    <cellStyle name="Normal 12 4 4 5 3 2" xfId="45516" xr:uid="{00000000-0005-0000-0000-0000AD7B0000}"/>
    <cellStyle name="Normal 12 4 4 5 4" xfId="16437" xr:uid="{00000000-0005-0000-0000-0000AE7B0000}"/>
    <cellStyle name="Normal 12 4 4 5 4 2" xfId="45517" xr:uid="{00000000-0005-0000-0000-0000AF7B0000}"/>
    <cellStyle name="Normal 12 4 4 5 5" xfId="16438" xr:uid="{00000000-0005-0000-0000-0000B07B0000}"/>
    <cellStyle name="Normal 12 4 4 5 5 2" xfId="45518" xr:uid="{00000000-0005-0000-0000-0000B17B0000}"/>
    <cellStyle name="Normal 12 4 4 5 6" xfId="45513" xr:uid="{00000000-0005-0000-0000-0000B27B0000}"/>
    <cellStyle name="Normal 12 4 4 6" xfId="16439" xr:uid="{00000000-0005-0000-0000-0000B37B0000}"/>
    <cellStyle name="Normal 12 4 4 6 2" xfId="16440" xr:uid="{00000000-0005-0000-0000-0000B47B0000}"/>
    <cellStyle name="Normal 12 4 4 6 2 2" xfId="16441" xr:uid="{00000000-0005-0000-0000-0000B57B0000}"/>
    <cellStyle name="Normal 12 4 4 6 2 2 2" xfId="45521" xr:uid="{00000000-0005-0000-0000-0000B67B0000}"/>
    <cellStyle name="Normal 12 4 4 6 2 3" xfId="45520" xr:uid="{00000000-0005-0000-0000-0000B77B0000}"/>
    <cellStyle name="Normal 12 4 4 6 3" xfId="16442" xr:uid="{00000000-0005-0000-0000-0000B87B0000}"/>
    <cellStyle name="Normal 12 4 4 6 3 2" xfId="45522" xr:uid="{00000000-0005-0000-0000-0000B97B0000}"/>
    <cellStyle name="Normal 12 4 4 6 4" xfId="16443" xr:uid="{00000000-0005-0000-0000-0000BA7B0000}"/>
    <cellStyle name="Normal 12 4 4 6 4 2" xfId="45523" xr:uid="{00000000-0005-0000-0000-0000BB7B0000}"/>
    <cellStyle name="Normal 12 4 4 6 5" xfId="45519" xr:uid="{00000000-0005-0000-0000-0000BC7B0000}"/>
    <cellStyle name="Normal 12 4 4 7" xfId="16444" xr:uid="{00000000-0005-0000-0000-0000BD7B0000}"/>
    <cellStyle name="Normal 12 4 4 7 2" xfId="16445" xr:uid="{00000000-0005-0000-0000-0000BE7B0000}"/>
    <cellStyle name="Normal 12 4 4 7 2 2" xfId="45525" xr:uid="{00000000-0005-0000-0000-0000BF7B0000}"/>
    <cellStyle name="Normal 12 4 4 7 3" xfId="16446" xr:uid="{00000000-0005-0000-0000-0000C07B0000}"/>
    <cellStyle name="Normal 12 4 4 7 3 2" xfId="45526" xr:uid="{00000000-0005-0000-0000-0000C17B0000}"/>
    <cellStyle name="Normal 12 4 4 7 4" xfId="45524" xr:uid="{00000000-0005-0000-0000-0000C27B0000}"/>
    <cellStyle name="Normal 12 4 4 8" xfId="16447" xr:uid="{00000000-0005-0000-0000-0000C37B0000}"/>
    <cellStyle name="Normal 12 4 4 8 2" xfId="45527" xr:uid="{00000000-0005-0000-0000-0000C47B0000}"/>
    <cellStyle name="Normal 12 4 4 9" xfId="16448" xr:uid="{00000000-0005-0000-0000-0000C57B0000}"/>
    <cellStyle name="Normal 12 4 4 9 2" xfId="45528" xr:uid="{00000000-0005-0000-0000-0000C67B0000}"/>
    <cellStyle name="Normal 12 4 5" xfId="16449" xr:uid="{00000000-0005-0000-0000-0000C77B0000}"/>
    <cellStyle name="Normal 12 4 5 2" xfId="16450" xr:uid="{00000000-0005-0000-0000-0000C87B0000}"/>
    <cellStyle name="Normal 12 4 5 2 2" xfId="16451" xr:uid="{00000000-0005-0000-0000-0000C97B0000}"/>
    <cellStyle name="Normal 12 4 5 2 2 2" xfId="16452" xr:uid="{00000000-0005-0000-0000-0000CA7B0000}"/>
    <cellStyle name="Normal 12 4 5 2 2 2 2" xfId="45532" xr:uid="{00000000-0005-0000-0000-0000CB7B0000}"/>
    <cellStyle name="Normal 12 4 5 2 2 3" xfId="45531" xr:uid="{00000000-0005-0000-0000-0000CC7B0000}"/>
    <cellStyle name="Normal 12 4 5 2 3" xfId="16453" xr:uid="{00000000-0005-0000-0000-0000CD7B0000}"/>
    <cellStyle name="Normal 12 4 5 2 3 2" xfId="45533" xr:uid="{00000000-0005-0000-0000-0000CE7B0000}"/>
    <cellStyle name="Normal 12 4 5 2 4" xfId="16454" xr:uid="{00000000-0005-0000-0000-0000CF7B0000}"/>
    <cellStyle name="Normal 12 4 5 2 4 2" xfId="45534" xr:uid="{00000000-0005-0000-0000-0000D07B0000}"/>
    <cellStyle name="Normal 12 4 5 2 5" xfId="16455" xr:uid="{00000000-0005-0000-0000-0000D17B0000}"/>
    <cellStyle name="Normal 12 4 5 2 5 2" xfId="45535" xr:uid="{00000000-0005-0000-0000-0000D27B0000}"/>
    <cellStyle name="Normal 12 4 5 2 6" xfId="45530" xr:uid="{00000000-0005-0000-0000-0000D37B0000}"/>
    <cellStyle name="Normal 12 4 5 3" xfId="16456" xr:uid="{00000000-0005-0000-0000-0000D47B0000}"/>
    <cellStyle name="Normal 12 4 5 3 2" xfId="16457" xr:uid="{00000000-0005-0000-0000-0000D57B0000}"/>
    <cellStyle name="Normal 12 4 5 3 2 2" xfId="16458" xr:uid="{00000000-0005-0000-0000-0000D67B0000}"/>
    <cellStyle name="Normal 12 4 5 3 2 2 2" xfId="45538" xr:uid="{00000000-0005-0000-0000-0000D77B0000}"/>
    <cellStyle name="Normal 12 4 5 3 2 3" xfId="45537" xr:uid="{00000000-0005-0000-0000-0000D87B0000}"/>
    <cellStyle name="Normal 12 4 5 3 3" xfId="16459" xr:uid="{00000000-0005-0000-0000-0000D97B0000}"/>
    <cellStyle name="Normal 12 4 5 3 3 2" xfId="45539" xr:uid="{00000000-0005-0000-0000-0000DA7B0000}"/>
    <cellStyle name="Normal 12 4 5 3 4" xfId="16460" xr:uid="{00000000-0005-0000-0000-0000DB7B0000}"/>
    <cellStyle name="Normal 12 4 5 3 4 2" xfId="45540" xr:uid="{00000000-0005-0000-0000-0000DC7B0000}"/>
    <cellStyle name="Normal 12 4 5 3 5" xfId="16461" xr:uid="{00000000-0005-0000-0000-0000DD7B0000}"/>
    <cellStyle name="Normal 12 4 5 3 5 2" xfId="45541" xr:uid="{00000000-0005-0000-0000-0000DE7B0000}"/>
    <cellStyle name="Normal 12 4 5 3 6" xfId="45536" xr:uid="{00000000-0005-0000-0000-0000DF7B0000}"/>
    <cellStyle name="Normal 12 4 5 4" xfId="16462" xr:uid="{00000000-0005-0000-0000-0000E07B0000}"/>
    <cellStyle name="Normal 12 4 5 4 2" xfId="16463" xr:uid="{00000000-0005-0000-0000-0000E17B0000}"/>
    <cellStyle name="Normal 12 4 5 4 2 2" xfId="45543" xr:uid="{00000000-0005-0000-0000-0000E27B0000}"/>
    <cellStyle name="Normal 12 4 5 4 3" xfId="45542" xr:uid="{00000000-0005-0000-0000-0000E37B0000}"/>
    <cellStyle name="Normal 12 4 5 5" xfId="16464" xr:uid="{00000000-0005-0000-0000-0000E47B0000}"/>
    <cellStyle name="Normal 12 4 5 5 2" xfId="45544" xr:uid="{00000000-0005-0000-0000-0000E57B0000}"/>
    <cellStyle name="Normal 12 4 5 6" xfId="16465" xr:uid="{00000000-0005-0000-0000-0000E67B0000}"/>
    <cellStyle name="Normal 12 4 5 6 2" xfId="45545" xr:uid="{00000000-0005-0000-0000-0000E77B0000}"/>
    <cellStyle name="Normal 12 4 5 7" xfId="16466" xr:uid="{00000000-0005-0000-0000-0000E87B0000}"/>
    <cellStyle name="Normal 12 4 5 7 2" xfId="45546" xr:uid="{00000000-0005-0000-0000-0000E97B0000}"/>
    <cellStyle name="Normal 12 4 5 8" xfId="45529" xr:uid="{00000000-0005-0000-0000-0000EA7B0000}"/>
    <cellStyle name="Normal 12 4 6" xfId="16467" xr:uid="{00000000-0005-0000-0000-0000EB7B0000}"/>
    <cellStyle name="Normal 12 4 6 2" xfId="16468" xr:uid="{00000000-0005-0000-0000-0000EC7B0000}"/>
    <cellStyle name="Normal 12 4 6 2 2" xfId="16469" xr:uid="{00000000-0005-0000-0000-0000ED7B0000}"/>
    <cellStyle name="Normal 12 4 6 2 2 2" xfId="16470" xr:uid="{00000000-0005-0000-0000-0000EE7B0000}"/>
    <cellStyle name="Normal 12 4 6 2 2 2 2" xfId="45550" xr:uid="{00000000-0005-0000-0000-0000EF7B0000}"/>
    <cellStyle name="Normal 12 4 6 2 2 3" xfId="45549" xr:uid="{00000000-0005-0000-0000-0000F07B0000}"/>
    <cellStyle name="Normal 12 4 6 2 3" xfId="16471" xr:uid="{00000000-0005-0000-0000-0000F17B0000}"/>
    <cellStyle name="Normal 12 4 6 2 3 2" xfId="45551" xr:uid="{00000000-0005-0000-0000-0000F27B0000}"/>
    <cellStyle name="Normal 12 4 6 2 4" xfId="16472" xr:uid="{00000000-0005-0000-0000-0000F37B0000}"/>
    <cellStyle name="Normal 12 4 6 2 4 2" xfId="45552" xr:uid="{00000000-0005-0000-0000-0000F47B0000}"/>
    <cellStyle name="Normal 12 4 6 2 5" xfId="16473" xr:uid="{00000000-0005-0000-0000-0000F57B0000}"/>
    <cellStyle name="Normal 12 4 6 2 5 2" xfId="45553" xr:uid="{00000000-0005-0000-0000-0000F67B0000}"/>
    <cellStyle name="Normal 12 4 6 2 6" xfId="45548" xr:uid="{00000000-0005-0000-0000-0000F77B0000}"/>
    <cellStyle name="Normal 12 4 6 3" xfId="16474" xr:uid="{00000000-0005-0000-0000-0000F87B0000}"/>
    <cellStyle name="Normal 12 4 6 3 2" xfId="16475" xr:uid="{00000000-0005-0000-0000-0000F97B0000}"/>
    <cellStyle name="Normal 12 4 6 3 2 2" xfId="45555" xr:uid="{00000000-0005-0000-0000-0000FA7B0000}"/>
    <cellStyle name="Normal 12 4 6 3 3" xfId="45554" xr:uid="{00000000-0005-0000-0000-0000FB7B0000}"/>
    <cellStyle name="Normal 12 4 6 4" xfId="16476" xr:uid="{00000000-0005-0000-0000-0000FC7B0000}"/>
    <cellStyle name="Normal 12 4 6 4 2" xfId="45556" xr:uid="{00000000-0005-0000-0000-0000FD7B0000}"/>
    <cellStyle name="Normal 12 4 6 5" xfId="16477" xr:uid="{00000000-0005-0000-0000-0000FE7B0000}"/>
    <cellStyle name="Normal 12 4 6 5 2" xfId="45557" xr:uid="{00000000-0005-0000-0000-0000FF7B0000}"/>
    <cellStyle name="Normal 12 4 6 6" xfId="16478" xr:uid="{00000000-0005-0000-0000-0000007C0000}"/>
    <cellStyle name="Normal 12 4 6 6 2" xfId="45558" xr:uid="{00000000-0005-0000-0000-0000017C0000}"/>
    <cellStyle name="Normal 12 4 6 7" xfId="45547" xr:uid="{00000000-0005-0000-0000-0000027C0000}"/>
    <cellStyle name="Normal 12 4 7" xfId="16479" xr:uid="{00000000-0005-0000-0000-0000037C0000}"/>
    <cellStyle name="Normal 12 4 7 2" xfId="16480" xr:uid="{00000000-0005-0000-0000-0000047C0000}"/>
    <cellStyle name="Normal 12 4 7 2 2" xfId="16481" xr:uid="{00000000-0005-0000-0000-0000057C0000}"/>
    <cellStyle name="Normal 12 4 7 2 2 2" xfId="45561" xr:uid="{00000000-0005-0000-0000-0000067C0000}"/>
    <cellStyle name="Normal 12 4 7 2 3" xfId="45560" xr:uid="{00000000-0005-0000-0000-0000077C0000}"/>
    <cellStyle name="Normal 12 4 7 3" xfId="16482" xr:uid="{00000000-0005-0000-0000-0000087C0000}"/>
    <cellStyle name="Normal 12 4 7 3 2" xfId="45562" xr:uid="{00000000-0005-0000-0000-0000097C0000}"/>
    <cellStyle name="Normal 12 4 7 4" xfId="16483" xr:uid="{00000000-0005-0000-0000-00000A7C0000}"/>
    <cellStyle name="Normal 12 4 7 4 2" xfId="45563" xr:uid="{00000000-0005-0000-0000-00000B7C0000}"/>
    <cellStyle name="Normal 12 4 7 5" xfId="16484" xr:uid="{00000000-0005-0000-0000-00000C7C0000}"/>
    <cellStyle name="Normal 12 4 7 5 2" xfId="45564" xr:uid="{00000000-0005-0000-0000-00000D7C0000}"/>
    <cellStyle name="Normal 12 4 7 6" xfId="45559" xr:uid="{00000000-0005-0000-0000-00000E7C0000}"/>
    <cellStyle name="Normal 12 4 8" xfId="16485" xr:uid="{00000000-0005-0000-0000-00000F7C0000}"/>
    <cellStyle name="Normal 12 4 8 2" xfId="16486" xr:uid="{00000000-0005-0000-0000-0000107C0000}"/>
    <cellStyle name="Normal 12 4 8 2 2" xfId="16487" xr:uid="{00000000-0005-0000-0000-0000117C0000}"/>
    <cellStyle name="Normal 12 4 8 2 2 2" xfId="45567" xr:uid="{00000000-0005-0000-0000-0000127C0000}"/>
    <cellStyle name="Normal 12 4 8 2 3" xfId="45566" xr:uid="{00000000-0005-0000-0000-0000137C0000}"/>
    <cellStyle name="Normal 12 4 8 3" xfId="16488" xr:uid="{00000000-0005-0000-0000-0000147C0000}"/>
    <cellStyle name="Normal 12 4 8 3 2" xfId="45568" xr:uid="{00000000-0005-0000-0000-0000157C0000}"/>
    <cellStyle name="Normal 12 4 8 4" xfId="16489" xr:uid="{00000000-0005-0000-0000-0000167C0000}"/>
    <cellStyle name="Normal 12 4 8 4 2" xfId="45569" xr:uid="{00000000-0005-0000-0000-0000177C0000}"/>
    <cellStyle name="Normal 12 4 8 5" xfId="16490" xr:uid="{00000000-0005-0000-0000-0000187C0000}"/>
    <cellStyle name="Normal 12 4 8 5 2" xfId="45570" xr:uid="{00000000-0005-0000-0000-0000197C0000}"/>
    <cellStyle name="Normal 12 4 8 6" xfId="45565" xr:uid="{00000000-0005-0000-0000-00001A7C0000}"/>
    <cellStyle name="Normal 12 4 9" xfId="16491" xr:uid="{00000000-0005-0000-0000-00001B7C0000}"/>
    <cellStyle name="Normal 12 4 9 2" xfId="16492" xr:uid="{00000000-0005-0000-0000-00001C7C0000}"/>
    <cellStyle name="Normal 12 4 9 2 2" xfId="16493" xr:uid="{00000000-0005-0000-0000-00001D7C0000}"/>
    <cellStyle name="Normal 12 4 9 2 2 2" xfId="45573" xr:uid="{00000000-0005-0000-0000-00001E7C0000}"/>
    <cellStyle name="Normal 12 4 9 2 3" xfId="45572" xr:uid="{00000000-0005-0000-0000-00001F7C0000}"/>
    <cellStyle name="Normal 12 4 9 3" xfId="16494" xr:uid="{00000000-0005-0000-0000-0000207C0000}"/>
    <cellStyle name="Normal 12 4 9 3 2" xfId="45574" xr:uid="{00000000-0005-0000-0000-0000217C0000}"/>
    <cellStyle name="Normal 12 4 9 4" xfId="16495" xr:uid="{00000000-0005-0000-0000-0000227C0000}"/>
    <cellStyle name="Normal 12 4 9 4 2" xfId="45575" xr:uid="{00000000-0005-0000-0000-0000237C0000}"/>
    <cellStyle name="Normal 12 4 9 5" xfId="45571" xr:uid="{00000000-0005-0000-0000-0000247C0000}"/>
    <cellStyle name="Normal 12 5" xfId="16496" xr:uid="{00000000-0005-0000-0000-0000257C0000}"/>
    <cellStyle name="Normal 12 5 10" xfId="16497" xr:uid="{00000000-0005-0000-0000-0000267C0000}"/>
    <cellStyle name="Normal 12 5 10 2" xfId="45577" xr:uid="{00000000-0005-0000-0000-0000277C0000}"/>
    <cellStyle name="Normal 12 5 11" xfId="16498" xr:uid="{00000000-0005-0000-0000-0000287C0000}"/>
    <cellStyle name="Normal 12 5 11 2" xfId="45578" xr:uid="{00000000-0005-0000-0000-0000297C0000}"/>
    <cellStyle name="Normal 12 5 12" xfId="16499" xr:uid="{00000000-0005-0000-0000-00002A7C0000}"/>
    <cellStyle name="Normal 12 5 12 2" xfId="45579" xr:uid="{00000000-0005-0000-0000-00002B7C0000}"/>
    <cellStyle name="Normal 12 5 13" xfId="45576" xr:uid="{00000000-0005-0000-0000-00002C7C0000}"/>
    <cellStyle name="Normal 12 5 2" xfId="16500" xr:uid="{00000000-0005-0000-0000-00002D7C0000}"/>
    <cellStyle name="Normal 12 5 2 10" xfId="16501" xr:uid="{00000000-0005-0000-0000-00002E7C0000}"/>
    <cellStyle name="Normal 12 5 2 10 2" xfId="45581" xr:uid="{00000000-0005-0000-0000-00002F7C0000}"/>
    <cellStyle name="Normal 12 5 2 11" xfId="16502" xr:uid="{00000000-0005-0000-0000-0000307C0000}"/>
    <cellStyle name="Normal 12 5 2 11 2" xfId="45582" xr:uid="{00000000-0005-0000-0000-0000317C0000}"/>
    <cellStyle name="Normal 12 5 2 12" xfId="45580" xr:uid="{00000000-0005-0000-0000-0000327C0000}"/>
    <cellStyle name="Normal 12 5 2 2" xfId="16503" xr:uid="{00000000-0005-0000-0000-0000337C0000}"/>
    <cellStyle name="Normal 12 5 2 2 10" xfId="16504" xr:uid="{00000000-0005-0000-0000-0000347C0000}"/>
    <cellStyle name="Normal 12 5 2 2 10 2" xfId="45584" xr:uid="{00000000-0005-0000-0000-0000357C0000}"/>
    <cellStyle name="Normal 12 5 2 2 11" xfId="45583" xr:uid="{00000000-0005-0000-0000-0000367C0000}"/>
    <cellStyle name="Normal 12 5 2 2 2" xfId="16505" xr:uid="{00000000-0005-0000-0000-0000377C0000}"/>
    <cellStyle name="Normal 12 5 2 2 2 2" xfId="16506" xr:uid="{00000000-0005-0000-0000-0000387C0000}"/>
    <cellStyle name="Normal 12 5 2 2 2 2 2" xfId="16507" xr:uid="{00000000-0005-0000-0000-0000397C0000}"/>
    <cellStyle name="Normal 12 5 2 2 2 2 2 2" xfId="16508" xr:uid="{00000000-0005-0000-0000-00003A7C0000}"/>
    <cellStyle name="Normal 12 5 2 2 2 2 2 2 2" xfId="45588" xr:uid="{00000000-0005-0000-0000-00003B7C0000}"/>
    <cellStyle name="Normal 12 5 2 2 2 2 2 3" xfId="45587" xr:uid="{00000000-0005-0000-0000-00003C7C0000}"/>
    <cellStyle name="Normal 12 5 2 2 2 2 3" xfId="16509" xr:uid="{00000000-0005-0000-0000-00003D7C0000}"/>
    <cellStyle name="Normal 12 5 2 2 2 2 3 2" xfId="45589" xr:uid="{00000000-0005-0000-0000-00003E7C0000}"/>
    <cellStyle name="Normal 12 5 2 2 2 2 4" xfId="16510" xr:uid="{00000000-0005-0000-0000-00003F7C0000}"/>
    <cellStyle name="Normal 12 5 2 2 2 2 4 2" xfId="45590" xr:uid="{00000000-0005-0000-0000-0000407C0000}"/>
    <cellStyle name="Normal 12 5 2 2 2 2 5" xfId="16511" xr:uid="{00000000-0005-0000-0000-0000417C0000}"/>
    <cellStyle name="Normal 12 5 2 2 2 2 5 2" xfId="45591" xr:uid="{00000000-0005-0000-0000-0000427C0000}"/>
    <cellStyle name="Normal 12 5 2 2 2 2 6" xfId="45586" xr:uid="{00000000-0005-0000-0000-0000437C0000}"/>
    <cellStyle name="Normal 12 5 2 2 2 3" xfId="16512" xr:uid="{00000000-0005-0000-0000-0000447C0000}"/>
    <cellStyle name="Normal 12 5 2 2 2 3 2" xfId="16513" xr:uid="{00000000-0005-0000-0000-0000457C0000}"/>
    <cellStyle name="Normal 12 5 2 2 2 3 2 2" xfId="45593" xr:uid="{00000000-0005-0000-0000-0000467C0000}"/>
    <cellStyle name="Normal 12 5 2 2 2 3 3" xfId="45592" xr:uid="{00000000-0005-0000-0000-0000477C0000}"/>
    <cellStyle name="Normal 12 5 2 2 2 4" xfId="16514" xr:uid="{00000000-0005-0000-0000-0000487C0000}"/>
    <cellStyle name="Normal 12 5 2 2 2 4 2" xfId="45594" xr:uid="{00000000-0005-0000-0000-0000497C0000}"/>
    <cellStyle name="Normal 12 5 2 2 2 5" xfId="16515" xr:uid="{00000000-0005-0000-0000-00004A7C0000}"/>
    <cellStyle name="Normal 12 5 2 2 2 5 2" xfId="45595" xr:uid="{00000000-0005-0000-0000-00004B7C0000}"/>
    <cellStyle name="Normal 12 5 2 2 2 6" xfId="16516" xr:uid="{00000000-0005-0000-0000-00004C7C0000}"/>
    <cellStyle name="Normal 12 5 2 2 2 6 2" xfId="45596" xr:uid="{00000000-0005-0000-0000-00004D7C0000}"/>
    <cellStyle name="Normal 12 5 2 2 2 7" xfId="45585" xr:uid="{00000000-0005-0000-0000-00004E7C0000}"/>
    <cellStyle name="Normal 12 5 2 2 3" xfId="16517" xr:uid="{00000000-0005-0000-0000-00004F7C0000}"/>
    <cellStyle name="Normal 12 5 2 2 3 2" xfId="16518" xr:uid="{00000000-0005-0000-0000-0000507C0000}"/>
    <cellStyle name="Normal 12 5 2 2 3 2 2" xfId="16519" xr:uid="{00000000-0005-0000-0000-0000517C0000}"/>
    <cellStyle name="Normal 12 5 2 2 3 2 2 2" xfId="16520" xr:uid="{00000000-0005-0000-0000-0000527C0000}"/>
    <cellStyle name="Normal 12 5 2 2 3 2 2 2 2" xfId="45600" xr:uid="{00000000-0005-0000-0000-0000537C0000}"/>
    <cellStyle name="Normal 12 5 2 2 3 2 2 3" xfId="45599" xr:uid="{00000000-0005-0000-0000-0000547C0000}"/>
    <cellStyle name="Normal 12 5 2 2 3 2 3" xfId="16521" xr:uid="{00000000-0005-0000-0000-0000557C0000}"/>
    <cellStyle name="Normal 12 5 2 2 3 2 3 2" xfId="45601" xr:uid="{00000000-0005-0000-0000-0000567C0000}"/>
    <cellStyle name="Normal 12 5 2 2 3 2 4" xfId="16522" xr:uid="{00000000-0005-0000-0000-0000577C0000}"/>
    <cellStyle name="Normal 12 5 2 2 3 2 4 2" xfId="45602" xr:uid="{00000000-0005-0000-0000-0000587C0000}"/>
    <cellStyle name="Normal 12 5 2 2 3 2 5" xfId="16523" xr:uid="{00000000-0005-0000-0000-0000597C0000}"/>
    <cellStyle name="Normal 12 5 2 2 3 2 5 2" xfId="45603" xr:uid="{00000000-0005-0000-0000-00005A7C0000}"/>
    <cellStyle name="Normal 12 5 2 2 3 2 6" xfId="45598" xr:uid="{00000000-0005-0000-0000-00005B7C0000}"/>
    <cellStyle name="Normal 12 5 2 2 3 3" xfId="16524" xr:uid="{00000000-0005-0000-0000-00005C7C0000}"/>
    <cellStyle name="Normal 12 5 2 2 3 3 2" xfId="16525" xr:uid="{00000000-0005-0000-0000-00005D7C0000}"/>
    <cellStyle name="Normal 12 5 2 2 3 3 2 2" xfId="45605" xr:uid="{00000000-0005-0000-0000-00005E7C0000}"/>
    <cellStyle name="Normal 12 5 2 2 3 3 3" xfId="45604" xr:uid="{00000000-0005-0000-0000-00005F7C0000}"/>
    <cellStyle name="Normal 12 5 2 2 3 4" xfId="16526" xr:uid="{00000000-0005-0000-0000-0000607C0000}"/>
    <cellStyle name="Normal 12 5 2 2 3 4 2" xfId="45606" xr:uid="{00000000-0005-0000-0000-0000617C0000}"/>
    <cellStyle name="Normal 12 5 2 2 3 5" xfId="16527" xr:uid="{00000000-0005-0000-0000-0000627C0000}"/>
    <cellStyle name="Normal 12 5 2 2 3 5 2" xfId="45607" xr:uid="{00000000-0005-0000-0000-0000637C0000}"/>
    <cellStyle name="Normal 12 5 2 2 3 6" xfId="16528" xr:uid="{00000000-0005-0000-0000-0000647C0000}"/>
    <cellStyle name="Normal 12 5 2 2 3 6 2" xfId="45608" xr:uid="{00000000-0005-0000-0000-0000657C0000}"/>
    <cellStyle name="Normal 12 5 2 2 3 7" xfId="45597" xr:uid="{00000000-0005-0000-0000-0000667C0000}"/>
    <cellStyle name="Normal 12 5 2 2 4" xfId="16529" xr:uid="{00000000-0005-0000-0000-0000677C0000}"/>
    <cellStyle name="Normal 12 5 2 2 4 2" xfId="16530" xr:uid="{00000000-0005-0000-0000-0000687C0000}"/>
    <cellStyle name="Normal 12 5 2 2 4 2 2" xfId="16531" xr:uid="{00000000-0005-0000-0000-0000697C0000}"/>
    <cellStyle name="Normal 12 5 2 2 4 2 2 2" xfId="45611" xr:uid="{00000000-0005-0000-0000-00006A7C0000}"/>
    <cellStyle name="Normal 12 5 2 2 4 2 3" xfId="45610" xr:uid="{00000000-0005-0000-0000-00006B7C0000}"/>
    <cellStyle name="Normal 12 5 2 2 4 3" xfId="16532" xr:uid="{00000000-0005-0000-0000-00006C7C0000}"/>
    <cellStyle name="Normal 12 5 2 2 4 3 2" xfId="45612" xr:uid="{00000000-0005-0000-0000-00006D7C0000}"/>
    <cellStyle name="Normal 12 5 2 2 4 4" xfId="16533" xr:uid="{00000000-0005-0000-0000-00006E7C0000}"/>
    <cellStyle name="Normal 12 5 2 2 4 4 2" xfId="45613" xr:uid="{00000000-0005-0000-0000-00006F7C0000}"/>
    <cellStyle name="Normal 12 5 2 2 4 5" xfId="16534" xr:uid="{00000000-0005-0000-0000-0000707C0000}"/>
    <cellStyle name="Normal 12 5 2 2 4 5 2" xfId="45614" xr:uid="{00000000-0005-0000-0000-0000717C0000}"/>
    <cellStyle name="Normal 12 5 2 2 4 6" xfId="45609" xr:uid="{00000000-0005-0000-0000-0000727C0000}"/>
    <cellStyle name="Normal 12 5 2 2 5" xfId="16535" xr:uid="{00000000-0005-0000-0000-0000737C0000}"/>
    <cellStyle name="Normal 12 5 2 2 5 2" xfId="16536" xr:uid="{00000000-0005-0000-0000-0000747C0000}"/>
    <cellStyle name="Normal 12 5 2 2 5 2 2" xfId="16537" xr:uid="{00000000-0005-0000-0000-0000757C0000}"/>
    <cellStyle name="Normal 12 5 2 2 5 2 2 2" xfId="45617" xr:uid="{00000000-0005-0000-0000-0000767C0000}"/>
    <cellStyle name="Normal 12 5 2 2 5 2 3" xfId="45616" xr:uid="{00000000-0005-0000-0000-0000777C0000}"/>
    <cellStyle name="Normal 12 5 2 2 5 3" xfId="16538" xr:uid="{00000000-0005-0000-0000-0000787C0000}"/>
    <cellStyle name="Normal 12 5 2 2 5 3 2" xfId="45618" xr:uid="{00000000-0005-0000-0000-0000797C0000}"/>
    <cellStyle name="Normal 12 5 2 2 5 4" xfId="16539" xr:uid="{00000000-0005-0000-0000-00007A7C0000}"/>
    <cellStyle name="Normal 12 5 2 2 5 4 2" xfId="45619" xr:uid="{00000000-0005-0000-0000-00007B7C0000}"/>
    <cellStyle name="Normal 12 5 2 2 5 5" xfId="16540" xr:uid="{00000000-0005-0000-0000-00007C7C0000}"/>
    <cellStyle name="Normal 12 5 2 2 5 5 2" xfId="45620" xr:uid="{00000000-0005-0000-0000-00007D7C0000}"/>
    <cellStyle name="Normal 12 5 2 2 5 6" xfId="45615" xr:uid="{00000000-0005-0000-0000-00007E7C0000}"/>
    <cellStyle name="Normal 12 5 2 2 6" xfId="16541" xr:uid="{00000000-0005-0000-0000-00007F7C0000}"/>
    <cellStyle name="Normal 12 5 2 2 6 2" xfId="16542" xr:uid="{00000000-0005-0000-0000-0000807C0000}"/>
    <cellStyle name="Normal 12 5 2 2 6 2 2" xfId="16543" xr:uid="{00000000-0005-0000-0000-0000817C0000}"/>
    <cellStyle name="Normal 12 5 2 2 6 2 2 2" xfId="45623" xr:uid="{00000000-0005-0000-0000-0000827C0000}"/>
    <cellStyle name="Normal 12 5 2 2 6 2 3" xfId="45622" xr:uid="{00000000-0005-0000-0000-0000837C0000}"/>
    <cellStyle name="Normal 12 5 2 2 6 3" xfId="16544" xr:uid="{00000000-0005-0000-0000-0000847C0000}"/>
    <cellStyle name="Normal 12 5 2 2 6 3 2" xfId="45624" xr:uid="{00000000-0005-0000-0000-0000857C0000}"/>
    <cellStyle name="Normal 12 5 2 2 6 4" xfId="16545" xr:uid="{00000000-0005-0000-0000-0000867C0000}"/>
    <cellStyle name="Normal 12 5 2 2 6 4 2" xfId="45625" xr:uid="{00000000-0005-0000-0000-0000877C0000}"/>
    <cellStyle name="Normal 12 5 2 2 6 5" xfId="45621" xr:uid="{00000000-0005-0000-0000-0000887C0000}"/>
    <cellStyle name="Normal 12 5 2 2 7" xfId="16546" xr:uid="{00000000-0005-0000-0000-0000897C0000}"/>
    <cellStyle name="Normal 12 5 2 2 7 2" xfId="16547" xr:uid="{00000000-0005-0000-0000-00008A7C0000}"/>
    <cellStyle name="Normal 12 5 2 2 7 2 2" xfId="45627" xr:uid="{00000000-0005-0000-0000-00008B7C0000}"/>
    <cellStyle name="Normal 12 5 2 2 7 3" xfId="16548" xr:uid="{00000000-0005-0000-0000-00008C7C0000}"/>
    <cellStyle name="Normal 12 5 2 2 7 3 2" xfId="45628" xr:uid="{00000000-0005-0000-0000-00008D7C0000}"/>
    <cellStyle name="Normal 12 5 2 2 7 4" xfId="45626" xr:uid="{00000000-0005-0000-0000-00008E7C0000}"/>
    <cellStyle name="Normal 12 5 2 2 8" xfId="16549" xr:uid="{00000000-0005-0000-0000-00008F7C0000}"/>
    <cellStyle name="Normal 12 5 2 2 8 2" xfId="45629" xr:uid="{00000000-0005-0000-0000-0000907C0000}"/>
    <cellStyle name="Normal 12 5 2 2 9" xfId="16550" xr:uid="{00000000-0005-0000-0000-0000917C0000}"/>
    <cellStyle name="Normal 12 5 2 2 9 2" xfId="45630" xr:uid="{00000000-0005-0000-0000-0000927C0000}"/>
    <cellStyle name="Normal 12 5 2 3" xfId="16551" xr:uid="{00000000-0005-0000-0000-0000937C0000}"/>
    <cellStyle name="Normal 12 5 2 3 2" xfId="16552" xr:uid="{00000000-0005-0000-0000-0000947C0000}"/>
    <cellStyle name="Normal 12 5 2 3 2 2" xfId="16553" xr:uid="{00000000-0005-0000-0000-0000957C0000}"/>
    <cellStyle name="Normal 12 5 2 3 2 2 2" xfId="16554" xr:uid="{00000000-0005-0000-0000-0000967C0000}"/>
    <cellStyle name="Normal 12 5 2 3 2 2 2 2" xfId="45634" xr:uid="{00000000-0005-0000-0000-0000977C0000}"/>
    <cellStyle name="Normal 12 5 2 3 2 2 3" xfId="45633" xr:uid="{00000000-0005-0000-0000-0000987C0000}"/>
    <cellStyle name="Normal 12 5 2 3 2 3" xfId="16555" xr:uid="{00000000-0005-0000-0000-0000997C0000}"/>
    <cellStyle name="Normal 12 5 2 3 2 3 2" xfId="45635" xr:uid="{00000000-0005-0000-0000-00009A7C0000}"/>
    <cellStyle name="Normal 12 5 2 3 2 4" xfId="16556" xr:uid="{00000000-0005-0000-0000-00009B7C0000}"/>
    <cellStyle name="Normal 12 5 2 3 2 4 2" xfId="45636" xr:uid="{00000000-0005-0000-0000-00009C7C0000}"/>
    <cellStyle name="Normal 12 5 2 3 2 5" xfId="16557" xr:uid="{00000000-0005-0000-0000-00009D7C0000}"/>
    <cellStyle name="Normal 12 5 2 3 2 5 2" xfId="45637" xr:uid="{00000000-0005-0000-0000-00009E7C0000}"/>
    <cellStyle name="Normal 12 5 2 3 2 6" xfId="45632" xr:uid="{00000000-0005-0000-0000-00009F7C0000}"/>
    <cellStyle name="Normal 12 5 2 3 3" xfId="16558" xr:uid="{00000000-0005-0000-0000-0000A07C0000}"/>
    <cellStyle name="Normal 12 5 2 3 3 2" xfId="16559" xr:uid="{00000000-0005-0000-0000-0000A17C0000}"/>
    <cellStyle name="Normal 12 5 2 3 3 2 2" xfId="16560" xr:uid="{00000000-0005-0000-0000-0000A27C0000}"/>
    <cellStyle name="Normal 12 5 2 3 3 2 2 2" xfId="45640" xr:uid="{00000000-0005-0000-0000-0000A37C0000}"/>
    <cellStyle name="Normal 12 5 2 3 3 2 3" xfId="45639" xr:uid="{00000000-0005-0000-0000-0000A47C0000}"/>
    <cellStyle name="Normal 12 5 2 3 3 3" xfId="16561" xr:uid="{00000000-0005-0000-0000-0000A57C0000}"/>
    <cellStyle name="Normal 12 5 2 3 3 3 2" xfId="45641" xr:uid="{00000000-0005-0000-0000-0000A67C0000}"/>
    <cellStyle name="Normal 12 5 2 3 3 4" xfId="16562" xr:uid="{00000000-0005-0000-0000-0000A77C0000}"/>
    <cellStyle name="Normal 12 5 2 3 3 4 2" xfId="45642" xr:uid="{00000000-0005-0000-0000-0000A87C0000}"/>
    <cellStyle name="Normal 12 5 2 3 3 5" xfId="16563" xr:uid="{00000000-0005-0000-0000-0000A97C0000}"/>
    <cellStyle name="Normal 12 5 2 3 3 5 2" xfId="45643" xr:uid="{00000000-0005-0000-0000-0000AA7C0000}"/>
    <cellStyle name="Normal 12 5 2 3 3 6" xfId="45638" xr:uid="{00000000-0005-0000-0000-0000AB7C0000}"/>
    <cellStyle name="Normal 12 5 2 3 4" xfId="16564" xr:uid="{00000000-0005-0000-0000-0000AC7C0000}"/>
    <cellStyle name="Normal 12 5 2 3 4 2" xfId="16565" xr:uid="{00000000-0005-0000-0000-0000AD7C0000}"/>
    <cellStyle name="Normal 12 5 2 3 4 2 2" xfId="45645" xr:uid="{00000000-0005-0000-0000-0000AE7C0000}"/>
    <cellStyle name="Normal 12 5 2 3 4 3" xfId="45644" xr:uid="{00000000-0005-0000-0000-0000AF7C0000}"/>
    <cellStyle name="Normal 12 5 2 3 5" xfId="16566" xr:uid="{00000000-0005-0000-0000-0000B07C0000}"/>
    <cellStyle name="Normal 12 5 2 3 5 2" xfId="45646" xr:uid="{00000000-0005-0000-0000-0000B17C0000}"/>
    <cellStyle name="Normal 12 5 2 3 6" xfId="16567" xr:uid="{00000000-0005-0000-0000-0000B27C0000}"/>
    <cellStyle name="Normal 12 5 2 3 6 2" xfId="45647" xr:uid="{00000000-0005-0000-0000-0000B37C0000}"/>
    <cellStyle name="Normal 12 5 2 3 7" xfId="16568" xr:uid="{00000000-0005-0000-0000-0000B47C0000}"/>
    <cellStyle name="Normal 12 5 2 3 7 2" xfId="45648" xr:uid="{00000000-0005-0000-0000-0000B57C0000}"/>
    <cellStyle name="Normal 12 5 2 3 8" xfId="45631" xr:uid="{00000000-0005-0000-0000-0000B67C0000}"/>
    <cellStyle name="Normal 12 5 2 4" xfId="16569" xr:uid="{00000000-0005-0000-0000-0000B77C0000}"/>
    <cellStyle name="Normal 12 5 2 4 2" xfId="16570" xr:uid="{00000000-0005-0000-0000-0000B87C0000}"/>
    <cellStyle name="Normal 12 5 2 4 2 2" xfId="16571" xr:uid="{00000000-0005-0000-0000-0000B97C0000}"/>
    <cellStyle name="Normal 12 5 2 4 2 2 2" xfId="16572" xr:uid="{00000000-0005-0000-0000-0000BA7C0000}"/>
    <cellStyle name="Normal 12 5 2 4 2 2 2 2" xfId="45652" xr:uid="{00000000-0005-0000-0000-0000BB7C0000}"/>
    <cellStyle name="Normal 12 5 2 4 2 2 3" xfId="45651" xr:uid="{00000000-0005-0000-0000-0000BC7C0000}"/>
    <cellStyle name="Normal 12 5 2 4 2 3" xfId="16573" xr:uid="{00000000-0005-0000-0000-0000BD7C0000}"/>
    <cellStyle name="Normal 12 5 2 4 2 3 2" xfId="45653" xr:uid="{00000000-0005-0000-0000-0000BE7C0000}"/>
    <cellStyle name="Normal 12 5 2 4 2 4" xfId="16574" xr:uid="{00000000-0005-0000-0000-0000BF7C0000}"/>
    <cellStyle name="Normal 12 5 2 4 2 4 2" xfId="45654" xr:uid="{00000000-0005-0000-0000-0000C07C0000}"/>
    <cellStyle name="Normal 12 5 2 4 2 5" xfId="16575" xr:uid="{00000000-0005-0000-0000-0000C17C0000}"/>
    <cellStyle name="Normal 12 5 2 4 2 5 2" xfId="45655" xr:uid="{00000000-0005-0000-0000-0000C27C0000}"/>
    <cellStyle name="Normal 12 5 2 4 2 6" xfId="45650" xr:uid="{00000000-0005-0000-0000-0000C37C0000}"/>
    <cellStyle name="Normal 12 5 2 4 3" xfId="16576" xr:uid="{00000000-0005-0000-0000-0000C47C0000}"/>
    <cellStyle name="Normal 12 5 2 4 3 2" xfId="16577" xr:uid="{00000000-0005-0000-0000-0000C57C0000}"/>
    <cellStyle name="Normal 12 5 2 4 3 2 2" xfId="45657" xr:uid="{00000000-0005-0000-0000-0000C67C0000}"/>
    <cellStyle name="Normal 12 5 2 4 3 3" xfId="45656" xr:uid="{00000000-0005-0000-0000-0000C77C0000}"/>
    <cellStyle name="Normal 12 5 2 4 4" xfId="16578" xr:uid="{00000000-0005-0000-0000-0000C87C0000}"/>
    <cellStyle name="Normal 12 5 2 4 4 2" xfId="45658" xr:uid="{00000000-0005-0000-0000-0000C97C0000}"/>
    <cellStyle name="Normal 12 5 2 4 5" xfId="16579" xr:uid="{00000000-0005-0000-0000-0000CA7C0000}"/>
    <cellStyle name="Normal 12 5 2 4 5 2" xfId="45659" xr:uid="{00000000-0005-0000-0000-0000CB7C0000}"/>
    <cellStyle name="Normal 12 5 2 4 6" xfId="16580" xr:uid="{00000000-0005-0000-0000-0000CC7C0000}"/>
    <cellStyle name="Normal 12 5 2 4 6 2" xfId="45660" xr:uid="{00000000-0005-0000-0000-0000CD7C0000}"/>
    <cellStyle name="Normal 12 5 2 4 7" xfId="45649" xr:uid="{00000000-0005-0000-0000-0000CE7C0000}"/>
    <cellStyle name="Normal 12 5 2 5" xfId="16581" xr:uid="{00000000-0005-0000-0000-0000CF7C0000}"/>
    <cellStyle name="Normal 12 5 2 5 2" xfId="16582" xr:uid="{00000000-0005-0000-0000-0000D07C0000}"/>
    <cellStyle name="Normal 12 5 2 5 2 2" xfId="16583" xr:uid="{00000000-0005-0000-0000-0000D17C0000}"/>
    <cellStyle name="Normal 12 5 2 5 2 2 2" xfId="45663" xr:uid="{00000000-0005-0000-0000-0000D27C0000}"/>
    <cellStyle name="Normal 12 5 2 5 2 3" xfId="45662" xr:uid="{00000000-0005-0000-0000-0000D37C0000}"/>
    <cellStyle name="Normal 12 5 2 5 3" xfId="16584" xr:uid="{00000000-0005-0000-0000-0000D47C0000}"/>
    <cellStyle name="Normal 12 5 2 5 3 2" xfId="45664" xr:uid="{00000000-0005-0000-0000-0000D57C0000}"/>
    <cellStyle name="Normal 12 5 2 5 4" xfId="16585" xr:uid="{00000000-0005-0000-0000-0000D67C0000}"/>
    <cellStyle name="Normal 12 5 2 5 4 2" xfId="45665" xr:uid="{00000000-0005-0000-0000-0000D77C0000}"/>
    <cellStyle name="Normal 12 5 2 5 5" xfId="16586" xr:uid="{00000000-0005-0000-0000-0000D87C0000}"/>
    <cellStyle name="Normal 12 5 2 5 5 2" xfId="45666" xr:uid="{00000000-0005-0000-0000-0000D97C0000}"/>
    <cellStyle name="Normal 12 5 2 5 6" xfId="45661" xr:uid="{00000000-0005-0000-0000-0000DA7C0000}"/>
    <cellStyle name="Normal 12 5 2 6" xfId="16587" xr:uid="{00000000-0005-0000-0000-0000DB7C0000}"/>
    <cellStyle name="Normal 12 5 2 6 2" xfId="16588" xr:uid="{00000000-0005-0000-0000-0000DC7C0000}"/>
    <cellStyle name="Normal 12 5 2 6 2 2" xfId="16589" xr:uid="{00000000-0005-0000-0000-0000DD7C0000}"/>
    <cellStyle name="Normal 12 5 2 6 2 2 2" xfId="45669" xr:uid="{00000000-0005-0000-0000-0000DE7C0000}"/>
    <cellStyle name="Normal 12 5 2 6 2 3" xfId="45668" xr:uid="{00000000-0005-0000-0000-0000DF7C0000}"/>
    <cellStyle name="Normal 12 5 2 6 3" xfId="16590" xr:uid="{00000000-0005-0000-0000-0000E07C0000}"/>
    <cellStyle name="Normal 12 5 2 6 3 2" xfId="45670" xr:uid="{00000000-0005-0000-0000-0000E17C0000}"/>
    <cellStyle name="Normal 12 5 2 6 4" xfId="16591" xr:uid="{00000000-0005-0000-0000-0000E27C0000}"/>
    <cellStyle name="Normal 12 5 2 6 4 2" xfId="45671" xr:uid="{00000000-0005-0000-0000-0000E37C0000}"/>
    <cellStyle name="Normal 12 5 2 6 5" xfId="16592" xr:uid="{00000000-0005-0000-0000-0000E47C0000}"/>
    <cellStyle name="Normal 12 5 2 6 5 2" xfId="45672" xr:uid="{00000000-0005-0000-0000-0000E57C0000}"/>
    <cellStyle name="Normal 12 5 2 6 6" xfId="45667" xr:uid="{00000000-0005-0000-0000-0000E67C0000}"/>
    <cellStyle name="Normal 12 5 2 7" xfId="16593" xr:uid="{00000000-0005-0000-0000-0000E77C0000}"/>
    <cellStyle name="Normal 12 5 2 7 2" xfId="16594" xr:uid="{00000000-0005-0000-0000-0000E87C0000}"/>
    <cellStyle name="Normal 12 5 2 7 2 2" xfId="16595" xr:uid="{00000000-0005-0000-0000-0000E97C0000}"/>
    <cellStyle name="Normal 12 5 2 7 2 2 2" xfId="45675" xr:uid="{00000000-0005-0000-0000-0000EA7C0000}"/>
    <cellStyle name="Normal 12 5 2 7 2 3" xfId="45674" xr:uid="{00000000-0005-0000-0000-0000EB7C0000}"/>
    <cellStyle name="Normal 12 5 2 7 3" xfId="16596" xr:uid="{00000000-0005-0000-0000-0000EC7C0000}"/>
    <cellStyle name="Normal 12 5 2 7 3 2" xfId="45676" xr:uid="{00000000-0005-0000-0000-0000ED7C0000}"/>
    <cellStyle name="Normal 12 5 2 7 4" xfId="16597" xr:uid="{00000000-0005-0000-0000-0000EE7C0000}"/>
    <cellStyle name="Normal 12 5 2 7 4 2" xfId="45677" xr:uid="{00000000-0005-0000-0000-0000EF7C0000}"/>
    <cellStyle name="Normal 12 5 2 7 5" xfId="45673" xr:uid="{00000000-0005-0000-0000-0000F07C0000}"/>
    <cellStyle name="Normal 12 5 2 8" xfId="16598" xr:uid="{00000000-0005-0000-0000-0000F17C0000}"/>
    <cellStyle name="Normal 12 5 2 8 2" xfId="16599" xr:uid="{00000000-0005-0000-0000-0000F27C0000}"/>
    <cellStyle name="Normal 12 5 2 8 2 2" xfId="45679" xr:uid="{00000000-0005-0000-0000-0000F37C0000}"/>
    <cellStyle name="Normal 12 5 2 8 3" xfId="16600" xr:uid="{00000000-0005-0000-0000-0000F47C0000}"/>
    <cellStyle name="Normal 12 5 2 8 3 2" xfId="45680" xr:uid="{00000000-0005-0000-0000-0000F57C0000}"/>
    <cellStyle name="Normal 12 5 2 8 4" xfId="45678" xr:uid="{00000000-0005-0000-0000-0000F67C0000}"/>
    <cellStyle name="Normal 12 5 2 9" xfId="16601" xr:uid="{00000000-0005-0000-0000-0000F77C0000}"/>
    <cellStyle name="Normal 12 5 2 9 2" xfId="45681" xr:uid="{00000000-0005-0000-0000-0000F87C0000}"/>
    <cellStyle name="Normal 12 5 3" xfId="16602" xr:uid="{00000000-0005-0000-0000-0000F97C0000}"/>
    <cellStyle name="Normal 12 5 3 10" xfId="16603" xr:uid="{00000000-0005-0000-0000-0000FA7C0000}"/>
    <cellStyle name="Normal 12 5 3 10 2" xfId="45683" xr:uid="{00000000-0005-0000-0000-0000FB7C0000}"/>
    <cellStyle name="Normal 12 5 3 11" xfId="45682" xr:uid="{00000000-0005-0000-0000-0000FC7C0000}"/>
    <cellStyle name="Normal 12 5 3 2" xfId="16604" xr:uid="{00000000-0005-0000-0000-0000FD7C0000}"/>
    <cellStyle name="Normal 12 5 3 2 2" xfId="16605" xr:uid="{00000000-0005-0000-0000-0000FE7C0000}"/>
    <cellStyle name="Normal 12 5 3 2 2 2" xfId="16606" xr:uid="{00000000-0005-0000-0000-0000FF7C0000}"/>
    <cellStyle name="Normal 12 5 3 2 2 2 2" xfId="16607" xr:uid="{00000000-0005-0000-0000-0000007D0000}"/>
    <cellStyle name="Normal 12 5 3 2 2 2 2 2" xfId="45687" xr:uid="{00000000-0005-0000-0000-0000017D0000}"/>
    <cellStyle name="Normal 12 5 3 2 2 2 3" xfId="45686" xr:uid="{00000000-0005-0000-0000-0000027D0000}"/>
    <cellStyle name="Normal 12 5 3 2 2 3" xfId="16608" xr:uid="{00000000-0005-0000-0000-0000037D0000}"/>
    <cellStyle name="Normal 12 5 3 2 2 3 2" xfId="45688" xr:uid="{00000000-0005-0000-0000-0000047D0000}"/>
    <cellStyle name="Normal 12 5 3 2 2 4" xfId="16609" xr:uid="{00000000-0005-0000-0000-0000057D0000}"/>
    <cellStyle name="Normal 12 5 3 2 2 4 2" xfId="45689" xr:uid="{00000000-0005-0000-0000-0000067D0000}"/>
    <cellStyle name="Normal 12 5 3 2 2 5" xfId="16610" xr:uid="{00000000-0005-0000-0000-0000077D0000}"/>
    <cellStyle name="Normal 12 5 3 2 2 5 2" xfId="45690" xr:uid="{00000000-0005-0000-0000-0000087D0000}"/>
    <cellStyle name="Normal 12 5 3 2 2 6" xfId="45685" xr:uid="{00000000-0005-0000-0000-0000097D0000}"/>
    <cellStyle name="Normal 12 5 3 2 3" xfId="16611" xr:uid="{00000000-0005-0000-0000-00000A7D0000}"/>
    <cellStyle name="Normal 12 5 3 2 3 2" xfId="16612" xr:uid="{00000000-0005-0000-0000-00000B7D0000}"/>
    <cellStyle name="Normal 12 5 3 2 3 2 2" xfId="45692" xr:uid="{00000000-0005-0000-0000-00000C7D0000}"/>
    <cellStyle name="Normal 12 5 3 2 3 3" xfId="45691" xr:uid="{00000000-0005-0000-0000-00000D7D0000}"/>
    <cellStyle name="Normal 12 5 3 2 4" xfId="16613" xr:uid="{00000000-0005-0000-0000-00000E7D0000}"/>
    <cellStyle name="Normal 12 5 3 2 4 2" xfId="45693" xr:uid="{00000000-0005-0000-0000-00000F7D0000}"/>
    <cellStyle name="Normal 12 5 3 2 5" xfId="16614" xr:uid="{00000000-0005-0000-0000-0000107D0000}"/>
    <cellStyle name="Normal 12 5 3 2 5 2" xfId="45694" xr:uid="{00000000-0005-0000-0000-0000117D0000}"/>
    <cellStyle name="Normal 12 5 3 2 6" xfId="16615" xr:uid="{00000000-0005-0000-0000-0000127D0000}"/>
    <cellStyle name="Normal 12 5 3 2 6 2" xfId="45695" xr:uid="{00000000-0005-0000-0000-0000137D0000}"/>
    <cellStyle name="Normal 12 5 3 2 7" xfId="45684" xr:uid="{00000000-0005-0000-0000-0000147D0000}"/>
    <cellStyle name="Normal 12 5 3 3" xfId="16616" xr:uid="{00000000-0005-0000-0000-0000157D0000}"/>
    <cellStyle name="Normal 12 5 3 3 2" xfId="16617" xr:uid="{00000000-0005-0000-0000-0000167D0000}"/>
    <cellStyle name="Normal 12 5 3 3 2 2" xfId="16618" xr:uid="{00000000-0005-0000-0000-0000177D0000}"/>
    <cellStyle name="Normal 12 5 3 3 2 2 2" xfId="16619" xr:uid="{00000000-0005-0000-0000-0000187D0000}"/>
    <cellStyle name="Normal 12 5 3 3 2 2 2 2" xfId="45699" xr:uid="{00000000-0005-0000-0000-0000197D0000}"/>
    <cellStyle name="Normal 12 5 3 3 2 2 3" xfId="45698" xr:uid="{00000000-0005-0000-0000-00001A7D0000}"/>
    <cellStyle name="Normal 12 5 3 3 2 3" xfId="16620" xr:uid="{00000000-0005-0000-0000-00001B7D0000}"/>
    <cellStyle name="Normal 12 5 3 3 2 3 2" xfId="45700" xr:uid="{00000000-0005-0000-0000-00001C7D0000}"/>
    <cellStyle name="Normal 12 5 3 3 2 4" xfId="16621" xr:uid="{00000000-0005-0000-0000-00001D7D0000}"/>
    <cellStyle name="Normal 12 5 3 3 2 4 2" xfId="45701" xr:uid="{00000000-0005-0000-0000-00001E7D0000}"/>
    <cellStyle name="Normal 12 5 3 3 2 5" xfId="16622" xr:uid="{00000000-0005-0000-0000-00001F7D0000}"/>
    <cellStyle name="Normal 12 5 3 3 2 5 2" xfId="45702" xr:uid="{00000000-0005-0000-0000-0000207D0000}"/>
    <cellStyle name="Normal 12 5 3 3 2 6" xfId="45697" xr:uid="{00000000-0005-0000-0000-0000217D0000}"/>
    <cellStyle name="Normal 12 5 3 3 3" xfId="16623" xr:uid="{00000000-0005-0000-0000-0000227D0000}"/>
    <cellStyle name="Normal 12 5 3 3 3 2" xfId="16624" xr:uid="{00000000-0005-0000-0000-0000237D0000}"/>
    <cellStyle name="Normal 12 5 3 3 3 2 2" xfId="45704" xr:uid="{00000000-0005-0000-0000-0000247D0000}"/>
    <cellStyle name="Normal 12 5 3 3 3 3" xfId="45703" xr:uid="{00000000-0005-0000-0000-0000257D0000}"/>
    <cellStyle name="Normal 12 5 3 3 4" xfId="16625" xr:uid="{00000000-0005-0000-0000-0000267D0000}"/>
    <cellStyle name="Normal 12 5 3 3 4 2" xfId="45705" xr:uid="{00000000-0005-0000-0000-0000277D0000}"/>
    <cellStyle name="Normal 12 5 3 3 5" xfId="16626" xr:uid="{00000000-0005-0000-0000-0000287D0000}"/>
    <cellStyle name="Normal 12 5 3 3 5 2" xfId="45706" xr:uid="{00000000-0005-0000-0000-0000297D0000}"/>
    <cellStyle name="Normal 12 5 3 3 6" xfId="16627" xr:uid="{00000000-0005-0000-0000-00002A7D0000}"/>
    <cellStyle name="Normal 12 5 3 3 6 2" xfId="45707" xr:uid="{00000000-0005-0000-0000-00002B7D0000}"/>
    <cellStyle name="Normal 12 5 3 3 7" xfId="45696" xr:uid="{00000000-0005-0000-0000-00002C7D0000}"/>
    <cellStyle name="Normal 12 5 3 4" xfId="16628" xr:uid="{00000000-0005-0000-0000-00002D7D0000}"/>
    <cellStyle name="Normal 12 5 3 4 2" xfId="16629" xr:uid="{00000000-0005-0000-0000-00002E7D0000}"/>
    <cellStyle name="Normal 12 5 3 4 2 2" xfId="16630" xr:uid="{00000000-0005-0000-0000-00002F7D0000}"/>
    <cellStyle name="Normal 12 5 3 4 2 2 2" xfId="45710" xr:uid="{00000000-0005-0000-0000-0000307D0000}"/>
    <cellStyle name="Normal 12 5 3 4 2 3" xfId="45709" xr:uid="{00000000-0005-0000-0000-0000317D0000}"/>
    <cellStyle name="Normal 12 5 3 4 3" xfId="16631" xr:uid="{00000000-0005-0000-0000-0000327D0000}"/>
    <cellStyle name="Normal 12 5 3 4 3 2" xfId="45711" xr:uid="{00000000-0005-0000-0000-0000337D0000}"/>
    <cellStyle name="Normal 12 5 3 4 4" xfId="16632" xr:uid="{00000000-0005-0000-0000-0000347D0000}"/>
    <cellStyle name="Normal 12 5 3 4 4 2" xfId="45712" xr:uid="{00000000-0005-0000-0000-0000357D0000}"/>
    <cellStyle name="Normal 12 5 3 4 5" xfId="16633" xr:uid="{00000000-0005-0000-0000-0000367D0000}"/>
    <cellStyle name="Normal 12 5 3 4 5 2" xfId="45713" xr:uid="{00000000-0005-0000-0000-0000377D0000}"/>
    <cellStyle name="Normal 12 5 3 4 6" xfId="45708" xr:uid="{00000000-0005-0000-0000-0000387D0000}"/>
    <cellStyle name="Normal 12 5 3 5" xfId="16634" xr:uid="{00000000-0005-0000-0000-0000397D0000}"/>
    <cellStyle name="Normal 12 5 3 5 2" xfId="16635" xr:uid="{00000000-0005-0000-0000-00003A7D0000}"/>
    <cellStyle name="Normal 12 5 3 5 2 2" xfId="16636" xr:uid="{00000000-0005-0000-0000-00003B7D0000}"/>
    <cellStyle name="Normal 12 5 3 5 2 2 2" xfId="45716" xr:uid="{00000000-0005-0000-0000-00003C7D0000}"/>
    <cellStyle name="Normal 12 5 3 5 2 3" xfId="45715" xr:uid="{00000000-0005-0000-0000-00003D7D0000}"/>
    <cellStyle name="Normal 12 5 3 5 3" xfId="16637" xr:uid="{00000000-0005-0000-0000-00003E7D0000}"/>
    <cellStyle name="Normal 12 5 3 5 3 2" xfId="45717" xr:uid="{00000000-0005-0000-0000-00003F7D0000}"/>
    <cellStyle name="Normal 12 5 3 5 4" xfId="16638" xr:uid="{00000000-0005-0000-0000-0000407D0000}"/>
    <cellStyle name="Normal 12 5 3 5 4 2" xfId="45718" xr:uid="{00000000-0005-0000-0000-0000417D0000}"/>
    <cellStyle name="Normal 12 5 3 5 5" xfId="16639" xr:uid="{00000000-0005-0000-0000-0000427D0000}"/>
    <cellStyle name="Normal 12 5 3 5 5 2" xfId="45719" xr:uid="{00000000-0005-0000-0000-0000437D0000}"/>
    <cellStyle name="Normal 12 5 3 5 6" xfId="45714" xr:uid="{00000000-0005-0000-0000-0000447D0000}"/>
    <cellStyle name="Normal 12 5 3 6" xfId="16640" xr:uid="{00000000-0005-0000-0000-0000457D0000}"/>
    <cellStyle name="Normal 12 5 3 6 2" xfId="16641" xr:uid="{00000000-0005-0000-0000-0000467D0000}"/>
    <cellStyle name="Normal 12 5 3 6 2 2" xfId="16642" xr:uid="{00000000-0005-0000-0000-0000477D0000}"/>
    <cellStyle name="Normal 12 5 3 6 2 2 2" xfId="45722" xr:uid="{00000000-0005-0000-0000-0000487D0000}"/>
    <cellStyle name="Normal 12 5 3 6 2 3" xfId="45721" xr:uid="{00000000-0005-0000-0000-0000497D0000}"/>
    <cellStyle name="Normal 12 5 3 6 3" xfId="16643" xr:uid="{00000000-0005-0000-0000-00004A7D0000}"/>
    <cellStyle name="Normal 12 5 3 6 3 2" xfId="45723" xr:uid="{00000000-0005-0000-0000-00004B7D0000}"/>
    <cellStyle name="Normal 12 5 3 6 4" xfId="16644" xr:uid="{00000000-0005-0000-0000-00004C7D0000}"/>
    <cellStyle name="Normal 12 5 3 6 4 2" xfId="45724" xr:uid="{00000000-0005-0000-0000-00004D7D0000}"/>
    <cellStyle name="Normal 12 5 3 6 5" xfId="45720" xr:uid="{00000000-0005-0000-0000-00004E7D0000}"/>
    <cellStyle name="Normal 12 5 3 7" xfId="16645" xr:uid="{00000000-0005-0000-0000-00004F7D0000}"/>
    <cellStyle name="Normal 12 5 3 7 2" xfId="16646" xr:uid="{00000000-0005-0000-0000-0000507D0000}"/>
    <cellStyle name="Normal 12 5 3 7 2 2" xfId="45726" xr:uid="{00000000-0005-0000-0000-0000517D0000}"/>
    <cellStyle name="Normal 12 5 3 7 3" xfId="16647" xr:uid="{00000000-0005-0000-0000-0000527D0000}"/>
    <cellStyle name="Normal 12 5 3 7 3 2" xfId="45727" xr:uid="{00000000-0005-0000-0000-0000537D0000}"/>
    <cellStyle name="Normal 12 5 3 7 4" xfId="45725" xr:uid="{00000000-0005-0000-0000-0000547D0000}"/>
    <cellStyle name="Normal 12 5 3 8" xfId="16648" xr:uid="{00000000-0005-0000-0000-0000557D0000}"/>
    <cellStyle name="Normal 12 5 3 8 2" xfId="45728" xr:uid="{00000000-0005-0000-0000-0000567D0000}"/>
    <cellStyle name="Normal 12 5 3 9" xfId="16649" xr:uid="{00000000-0005-0000-0000-0000577D0000}"/>
    <cellStyle name="Normal 12 5 3 9 2" xfId="45729" xr:uid="{00000000-0005-0000-0000-0000587D0000}"/>
    <cellStyle name="Normal 12 5 4" xfId="16650" xr:uid="{00000000-0005-0000-0000-0000597D0000}"/>
    <cellStyle name="Normal 12 5 4 2" xfId="16651" xr:uid="{00000000-0005-0000-0000-00005A7D0000}"/>
    <cellStyle name="Normal 12 5 4 2 2" xfId="16652" xr:uid="{00000000-0005-0000-0000-00005B7D0000}"/>
    <cellStyle name="Normal 12 5 4 2 2 2" xfId="16653" xr:uid="{00000000-0005-0000-0000-00005C7D0000}"/>
    <cellStyle name="Normal 12 5 4 2 2 2 2" xfId="45733" xr:uid="{00000000-0005-0000-0000-00005D7D0000}"/>
    <cellStyle name="Normal 12 5 4 2 2 3" xfId="45732" xr:uid="{00000000-0005-0000-0000-00005E7D0000}"/>
    <cellStyle name="Normal 12 5 4 2 3" xfId="16654" xr:uid="{00000000-0005-0000-0000-00005F7D0000}"/>
    <cellStyle name="Normal 12 5 4 2 3 2" xfId="45734" xr:uid="{00000000-0005-0000-0000-0000607D0000}"/>
    <cellStyle name="Normal 12 5 4 2 4" xfId="16655" xr:uid="{00000000-0005-0000-0000-0000617D0000}"/>
    <cellStyle name="Normal 12 5 4 2 4 2" xfId="45735" xr:uid="{00000000-0005-0000-0000-0000627D0000}"/>
    <cellStyle name="Normal 12 5 4 2 5" xfId="16656" xr:uid="{00000000-0005-0000-0000-0000637D0000}"/>
    <cellStyle name="Normal 12 5 4 2 5 2" xfId="45736" xr:uid="{00000000-0005-0000-0000-0000647D0000}"/>
    <cellStyle name="Normal 12 5 4 2 6" xfId="45731" xr:uid="{00000000-0005-0000-0000-0000657D0000}"/>
    <cellStyle name="Normal 12 5 4 3" xfId="16657" xr:uid="{00000000-0005-0000-0000-0000667D0000}"/>
    <cellStyle name="Normal 12 5 4 3 2" xfId="16658" xr:uid="{00000000-0005-0000-0000-0000677D0000}"/>
    <cellStyle name="Normal 12 5 4 3 2 2" xfId="16659" xr:uid="{00000000-0005-0000-0000-0000687D0000}"/>
    <cellStyle name="Normal 12 5 4 3 2 2 2" xfId="45739" xr:uid="{00000000-0005-0000-0000-0000697D0000}"/>
    <cellStyle name="Normal 12 5 4 3 2 3" xfId="45738" xr:uid="{00000000-0005-0000-0000-00006A7D0000}"/>
    <cellStyle name="Normal 12 5 4 3 3" xfId="16660" xr:uid="{00000000-0005-0000-0000-00006B7D0000}"/>
    <cellStyle name="Normal 12 5 4 3 3 2" xfId="45740" xr:uid="{00000000-0005-0000-0000-00006C7D0000}"/>
    <cellStyle name="Normal 12 5 4 3 4" xfId="16661" xr:uid="{00000000-0005-0000-0000-00006D7D0000}"/>
    <cellStyle name="Normal 12 5 4 3 4 2" xfId="45741" xr:uid="{00000000-0005-0000-0000-00006E7D0000}"/>
    <cellStyle name="Normal 12 5 4 3 5" xfId="16662" xr:uid="{00000000-0005-0000-0000-00006F7D0000}"/>
    <cellStyle name="Normal 12 5 4 3 5 2" xfId="45742" xr:uid="{00000000-0005-0000-0000-0000707D0000}"/>
    <cellStyle name="Normal 12 5 4 3 6" xfId="45737" xr:uid="{00000000-0005-0000-0000-0000717D0000}"/>
    <cellStyle name="Normal 12 5 4 4" xfId="16663" xr:uid="{00000000-0005-0000-0000-0000727D0000}"/>
    <cellStyle name="Normal 12 5 4 4 2" xfId="16664" xr:uid="{00000000-0005-0000-0000-0000737D0000}"/>
    <cellStyle name="Normal 12 5 4 4 2 2" xfId="45744" xr:uid="{00000000-0005-0000-0000-0000747D0000}"/>
    <cellStyle name="Normal 12 5 4 4 3" xfId="45743" xr:uid="{00000000-0005-0000-0000-0000757D0000}"/>
    <cellStyle name="Normal 12 5 4 5" xfId="16665" xr:uid="{00000000-0005-0000-0000-0000767D0000}"/>
    <cellStyle name="Normal 12 5 4 5 2" xfId="45745" xr:uid="{00000000-0005-0000-0000-0000777D0000}"/>
    <cellStyle name="Normal 12 5 4 6" xfId="16666" xr:uid="{00000000-0005-0000-0000-0000787D0000}"/>
    <cellStyle name="Normal 12 5 4 6 2" xfId="45746" xr:uid="{00000000-0005-0000-0000-0000797D0000}"/>
    <cellStyle name="Normal 12 5 4 7" xfId="16667" xr:uid="{00000000-0005-0000-0000-00007A7D0000}"/>
    <cellStyle name="Normal 12 5 4 7 2" xfId="45747" xr:uid="{00000000-0005-0000-0000-00007B7D0000}"/>
    <cellStyle name="Normal 12 5 4 8" xfId="45730" xr:uid="{00000000-0005-0000-0000-00007C7D0000}"/>
    <cellStyle name="Normal 12 5 5" xfId="16668" xr:uid="{00000000-0005-0000-0000-00007D7D0000}"/>
    <cellStyle name="Normal 12 5 5 2" xfId="16669" xr:uid="{00000000-0005-0000-0000-00007E7D0000}"/>
    <cellStyle name="Normal 12 5 5 2 2" xfId="16670" xr:uid="{00000000-0005-0000-0000-00007F7D0000}"/>
    <cellStyle name="Normal 12 5 5 2 2 2" xfId="16671" xr:uid="{00000000-0005-0000-0000-0000807D0000}"/>
    <cellStyle name="Normal 12 5 5 2 2 2 2" xfId="45751" xr:uid="{00000000-0005-0000-0000-0000817D0000}"/>
    <cellStyle name="Normal 12 5 5 2 2 3" xfId="45750" xr:uid="{00000000-0005-0000-0000-0000827D0000}"/>
    <cellStyle name="Normal 12 5 5 2 3" xfId="16672" xr:uid="{00000000-0005-0000-0000-0000837D0000}"/>
    <cellStyle name="Normal 12 5 5 2 3 2" xfId="45752" xr:uid="{00000000-0005-0000-0000-0000847D0000}"/>
    <cellStyle name="Normal 12 5 5 2 4" xfId="16673" xr:uid="{00000000-0005-0000-0000-0000857D0000}"/>
    <cellStyle name="Normal 12 5 5 2 4 2" xfId="45753" xr:uid="{00000000-0005-0000-0000-0000867D0000}"/>
    <cellStyle name="Normal 12 5 5 2 5" xfId="16674" xr:uid="{00000000-0005-0000-0000-0000877D0000}"/>
    <cellStyle name="Normal 12 5 5 2 5 2" xfId="45754" xr:uid="{00000000-0005-0000-0000-0000887D0000}"/>
    <cellStyle name="Normal 12 5 5 2 6" xfId="45749" xr:uid="{00000000-0005-0000-0000-0000897D0000}"/>
    <cellStyle name="Normal 12 5 5 3" xfId="16675" xr:uid="{00000000-0005-0000-0000-00008A7D0000}"/>
    <cellStyle name="Normal 12 5 5 3 2" xfId="16676" xr:uid="{00000000-0005-0000-0000-00008B7D0000}"/>
    <cellStyle name="Normal 12 5 5 3 2 2" xfId="45756" xr:uid="{00000000-0005-0000-0000-00008C7D0000}"/>
    <cellStyle name="Normal 12 5 5 3 3" xfId="45755" xr:uid="{00000000-0005-0000-0000-00008D7D0000}"/>
    <cellStyle name="Normal 12 5 5 4" xfId="16677" xr:uid="{00000000-0005-0000-0000-00008E7D0000}"/>
    <cellStyle name="Normal 12 5 5 4 2" xfId="45757" xr:uid="{00000000-0005-0000-0000-00008F7D0000}"/>
    <cellStyle name="Normal 12 5 5 5" xfId="16678" xr:uid="{00000000-0005-0000-0000-0000907D0000}"/>
    <cellStyle name="Normal 12 5 5 5 2" xfId="45758" xr:uid="{00000000-0005-0000-0000-0000917D0000}"/>
    <cellStyle name="Normal 12 5 5 6" xfId="16679" xr:uid="{00000000-0005-0000-0000-0000927D0000}"/>
    <cellStyle name="Normal 12 5 5 6 2" xfId="45759" xr:uid="{00000000-0005-0000-0000-0000937D0000}"/>
    <cellStyle name="Normal 12 5 5 7" xfId="45748" xr:uid="{00000000-0005-0000-0000-0000947D0000}"/>
    <cellStyle name="Normal 12 5 6" xfId="16680" xr:uid="{00000000-0005-0000-0000-0000957D0000}"/>
    <cellStyle name="Normal 12 5 6 2" xfId="16681" xr:uid="{00000000-0005-0000-0000-0000967D0000}"/>
    <cellStyle name="Normal 12 5 6 2 2" xfId="16682" xr:uid="{00000000-0005-0000-0000-0000977D0000}"/>
    <cellStyle name="Normal 12 5 6 2 2 2" xfId="45762" xr:uid="{00000000-0005-0000-0000-0000987D0000}"/>
    <cellStyle name="Normal 12 5 6 2 3" xfId="45761" xr:uid="{00000000-0005-0000-0000-0000997D0000}"/>
    <cellStyle name="Normal 12 5 6 3" xfId="16683" xr:uid="{00000000-0005-0000-0000-00009A7D0000}"/>
    <cellStyle name="Normal 12 5 6 3 2" xfId="45763" xr:uid="{00000000-0005-0000-0000-00009B7D0000}"/>
    <cellStyle name="Normal 12 5 6 4" xfId="16684" xr:uid="{00000000-0005-0000-0000-00009C7D0000}"/>
    <cellStyle name="Normal 12 5 6 4 2" xfId="45764" xr:uid="{00000000-0005-0000-0000-00009D7D0000}"/>
    <cellStyle name="Normal 12 5 6 5" xfId="16685" xr:uid="{00000000-0005-0000-0000-00009E7D0000}"/>
    <cellStyle name="Normal 12 5 6 5 2" xfId="45765" xr:uid="{00000000-0005-0000-0000-00009F7D0000}"/>
    <cellStyle name="Normal 12 5 6 6" xfId="45760" xr:uid="{00000000-0005-0000-0000-0000A07D0000}"/>
    <cellStyle name="Normal 12 5 7" xfId="16686" xr:uid="{00000000-0005-0000-0000-0000A17D0000}"/>
    <cellStyle name="Normal 12 5 7 2" xfId="16687" xr:uid="{00000000-0005-0000-0000-0000A27D0000}"/>
    <cellStyle name="Normal 12 5 7 2 2" xfId="16688" xr:uid="{00000000-0005-0000-0000-0000A37D0000}"/>
    <cellStyle name="Normal 12 5 7 2 2 2" xfId="45768" xr:uid="{00000000-0005-0000-0000-0000A47D0000}"/>
    <cellStyle name="Normal 12 5 7 2 3" xfId="45767" xr:uid="{00000000-0005-0000-0000-0000A57D0000}"/>
    <cellStyle name="Normal 12 5 7 3" xfId="16689" xr:uid="{00000000-0005-0000-0000-0000A67D0000}"/>
    <cellStyle name="Normal 12 5 7 3 2" xfId="45769" xr:uid="{00000000-0005-0000-0000-0000A77D0000}"/>
    <cellStyle name="Normal 12 5 7 4" xfId="16690" xr:uid="{00000000-0005-0000-0000-0000A87D0000}"/>
    <cellStyle name="Normal 12 5 7 4 2" xfId="45770" xr:uid="{00000000-0005-0000-0000-0000A97D0000}"/>
    <cellStyle name="Normal 12 5 7 5" xfId="16691" xr:uid="{00000000-0005-0000-0000-0000AA7D0000}"/>
    <cellStyle name="Normal 12 5 7 5 2" xfId="45771" xr:uid="{00000000-0005-0000-0000-0000AB7D0000}"/>
    <cellStyle name="Normal 12 5 7 6" xfId="45766" xr:uid="{00000000-0005-0000-0000-0000AC7D0000}"/>
    <cellStyle name="Normal 12 5 8" xfId="16692" xr:uid="{00000000-0005-0000-0000-0000AD7D0000}"/>
    <cellStyle name="Normal 12 5 8 2" xfId="16693" xr:uid="{00000000-0005-0000-0000-0000AE7D0000}"/>
    <cellStyle name="Normal 12 5 8 2 2" xfId="16694" xr:uid="{00000000-0005-0000-0000-0000AF7D0000}"/>
    <cellStyle name="Normal 12 5 8 2 2 2" xfId="45774" xr:uid="{00000000-0005-0000-0000-0000B07D0000}"/>
    <cellStyle name="Normal 12 5 8 2 3" xfId="45773" xr:uid="{00000000-0005-0000-0000-0000B17D0000}"/>
    <cellStyle name="Normal 12 5 8 3" xfId="16695" xr:uid="{00000000-0005-0000-0000-0000B27D0000}"/>
    <cellStyle name="Normal 12 5 8 3 2" xfId="45775" xr:uid="{00000000-0005-0000-0000-0000B37D0000}"/>
    <cellStyle name="Normal 12 5 8 4" xfId="16696" xr:uid="{00000000-0005-0000-0000-0000B47D0000}"/>
    <cellStyle name="Normal 12 5 8 4 2" xfId="45776" xr:uid="{00000000-0005-0000-0000-0000B57D0000}"/>
    <cellStyle name="Normal 12 5 8 5" xfId="45772" xr:uid="{00000000-0005-0000-0000-0000B67D0000}"/>
    <cellStyle name="Normal 12 5 9" xfId="16697" xr:uid="{00000000-0005-0000-0000-0000B77D0000}"/>
    <cellStyle name="Normal 12 5 9 2" xfId="16698" xr:uid="{00000000-0005-0000-0000-0000B87D0000}"/>
    <cellStyle name="Normal 12 5 9 2 2" xfId="45778" xr:uid="{00000000-0005-0000-0000-0000B97D0000}"/>
    <cellStyle name="Normal 12 5 9 3" xfId="16699" xr:uid="{00000000-0005-0000-0000-0000BA7D0000}"/>
    <cellStyle name="Normal 12 5 9 3 2" xfId="45779" xr:uid="{00000000-0005-0000-0000-0000BB7D0000}"/>
    <cellStyle name="Normal 12 5 9 4" xfId="45777" xr:uid="{00000000-0005-0000-0000-0000BC7D0000}"/>
    <cellStyle name="Normal 12 6" xfId="16700" xr:uid="{00000000-0005-0000-0000-0000BD7D0000}"/>
    <cellStyle name="Normal 12 6 10" xfId="16701" xr:uid="{00000000-0005-0000-0000-0000BE7D0000}"/>
    <cellStyle name="Normal 12 6 10 2" xfId="45781" xr:uid="{00000000-0005-0000-0000-0000BF7D0000}"/>
    <cellStyle name="Normal 12 6 11" xfId="16702" xr:uid="{00000000-0005-0000-0000-0000C07D0000}"/>
    <cellStyle name="Normal 12 6 11 2" xfId="45782" xr:uid="{00000000-0005-0000-0000-0000C17D0000}"/>
    <cellStyle name="Normal 12 6 12" xfId="45780" xr:uid="{00000000-0005-0000-0000-0000C27D0000}"/>
    <cellStyle name="Normal 12 6 2" xfId="16703" xr:uid="{00000000-0005-0000-0000-0000C37D0000}"/>
    <cellStyle name="Normal 12 6 2 10" xfId="16704" xr:uid="{00000000-0005-0000-0000-0000C47D0000}"/>
    <cellStyle name="Normal 12 6 2 10 2" xfId="45784" xr:uid="{00000000-0005-0000-0000-0000C57D0000}"/>
    <cellStyle name="Normal 12 6 2 11" xfId="45783" xr:uid="{00000000-0005-0000-0000-0000C67D0000}"/>
    <cellStyle name="Normal 12 6 2 2" xfId="16705" xr:uid="{00000000-0005-0000-0000-0000C77D0000}"/>
    <cellStyle name="Normal 12 6 2 2 2" xfId="16706" xr:uid="{00000000-0005-0000-0000-0000C87D0000}"/>
    <cellStyle name="Normal 12 6 2 2 2 2" xfId="16707" xr:uid="{00000000-0005-0000-0000-0000C97D0000}"/>
    <cellStyle name="Normal 12 6 2 2 2 2 2" xfId="16708" xr:uid="{00000000-0005-0000-0000-0000CA7D0000}"/>
    <cellStyle name="Normal 12 6 2 2 2 2 2 2" xfId="45788" xr:uid="{00000000-0005-0000-0000-0000CB7D0000}"/>
    <cellStyle name="Normal 12 6 2 2 2 2 3" xfId="45787" xr:uid="{00000000-0005-0000-0000-0000CC7D0000}"/>
    <cellStyle name="Normal 12 6 2 2 2 3" xfId="16709" xr:uid="{00000000-0005-0000-0000-0000CD7D0000}"/>
    <cellStyle name="Normal 12 6 2 2 2 3 2" xfId="45789" xr:uid="{00000000-0005-0000-0000-0000CE7D0000}"/>
    <cellStyle name="Normal 12 6 2 2 2 4" xfId="16710" xr:uid="{00000000-0005-0000-0000-0000CF7D0000}"/>
    <cellStyle name="Normal 12 6 2 2 2 4 2" xfId="45790" xr:uid="{00000000-0005-0000-0000-0000D07D0000}"/>
    <cellStyle name="Normal 12 6 2 2 2 5" xfId="16711" xr:uid="{00000000-0005-0000-0000-0000D17D0000}"/>
    <cellStyle name="Normal 12 6 2 2 2 5 2" xfId="45791" xr:uid="{00000000-0005-0000-0000-0000D27D0000}"/>
    <cellStyle name="Normal 12 6 2 2 2 6" xfId="45786" xr:uid="{00000000-0005-0000-0000-0000D37D0000}"/>
    <cellStyle name="Normal 12 6 2 2 3" xfId="16712" xr:uid="{00000000-0005-0000-0000-0000D47D0000}"/>
    <cellStyle name="Normal 12 6 2 2 3 2" xfId="16713" xr:uid="{00000000-0005-0000-0000-0000D57D0000}"/>
    <cellStyle name="Normal 12 6 2 2 3 2 2" xfId="45793" xr:uid="{00000000-0005-0000-0000-0000D67D0000}"/>
    <cellStyle name="Normal 12 6 2 2 3 3" xfId="45792" xr:uid="{00000000-0005-0000-0000-0000D77D0000}"/>
    <cellStyle name="Normal 12 6 2 2 4" xfId="16714" xr:uid="{00000000-0005-0000-0000-0000D87D0000}"/>
    <cellStyle name="Normal 12 6 2 2 4 2" xfId="45794" xr:uid="{00000000-0005-0000-0000-0000D97D0000}"/>
    <cellStyle name="Normal 12 6 2 2 5" xfId="16715" xr:uid="{00000000-0005-0000-0000-0000DA7D0000}"/>
    <cellStyle name="Normal 12 6 2 2 5 2" xfId="45795" xr:uid="{00000000-0005-0000-0000-0000DB7D0000}"/>
    <cellStyle name="Normal 12 6 2 2 6" xfId="16716" xr:uid="{00000000-0005-0000-0000-0000DC7D0000}"/>
    <cellStyle name="Normal 12 6 2 2 6 2" xfId="45796" xr:uid="{00000000-0005-0000-0000-0000DD7D0000}"/>
    <cellStyle name="Normal 12 6 2 2 7" xfId="45785" xr:uid="{00000000-0005-0000-0000-0000DE7D0000}"/>
    <cellStyle name="Normal 12 6 2 3" xfId="16717" xr:uid="{00000000-0005-0000-0000-0000DF7D0000}"/>
    <cellStyle name="Normal 12 6 2 3 2" xfId="16718" xr:uid="{00000000-0005-0000-0000-0000E07D0000}"/>
    <cellStyle name="Normal 12 6 2 3 2 2" xfId="16719" xr:uid="{00000000-0005-0000-0000-0000E17D0000}"/>
    <cellStyle name="Normal 12 6 2 3 2 2 2" xfId="16720" xr:uid="{00000000-0005-0000-0000-0000E27D0000}"/>
    <cellStyle name="Normal 12 6 2 3 2 2 2 2" xfId="45800" xr:uid="{00000000-0005-0000-0000-0000E37D0000}"/>
    <cellStyle name="Normal 12 6 2 3 2 2 3" xfId="45799" xr:uid="{00000000-0005-0000-0000-0000E47D0000}"/>
    <cellStyle name="Normal 12 6 2 3 2 3" xfId="16721" xr:uid="{00000000-0005-0000-0000-0000E57D0000}"/>
    <cellStyle name="Normal 12 6 2 3 2 3 2" xfId="45801" xr:uid="{00000000-0005-0000-0000-0000E67D0000}"/>
    <cellStyle name="Normal 12 6 2 3 2 4" xfId="16722" xr:uid="{00000000-0005-0000-0000-0000E77D0000}"/>
    <cellStyle name="Normal 12 6 2 3 2 4 2" xfId="45802" xr:uid="{00000000-0005-0000-0000-0000E87D0000}"/>
    <cellStyle name="Normal 12 6 2 3 2 5" xfId="16723" xr:uid="{00000000-0005-0000-0000-0000E97D0000}"/>
    <cellStyle name="Normal 12 6 2 3 2 5 2" xfId="45803" xr:uid="{00000000-0005-0000-0000-0000EA7D0000}"/>
    <cellStyle name="Normal 12 6 2 3 2 6" xfId="45798" xr:uid="{00000000-0005-0000-0000-0000EB7D0000}"/>
    <cellStyle name="Normal 12 6 2 3 3" xfId="16724" xr:uid="{00000000-0005-0000-0000-0000EC7D0000}"/>
    <cellStyle name="Normal 12 6 2 3 3 2" xfId="16725" xr:uid="{00000000-0005-0000-0000-0000ED7D0000}"/>
    <cellStyle name="Normal 12 6 2 3 3 2 2" xfId="45805" xr:uid="{00000000-0005-0000-0000-0000EE7D0000}"/>
    <cellStyle name="Normal 12 6 2 3 3 3" xfId="45804" xr:uid="{00000000-0005-0000-0000-0000EF7D0000}"/>
    <cellStyle name="Normal 12 6 2 3 4" xfId="16726" xr:uid="{00000000-0005-0000-0000-0000F07D0000}"/>
    <cellStyle name="Normal 12 6 2 3 4 2" xfId="45806" xr:uid="{00000000-0005-0000-0000-0000F17D0000}"/>
    <cellStyle name="Normal 12 6 2 3 5" xfId="16727" xr:uid="{00000000-0005-0000-0000-0000F27D0000}"/>
    <cellStyle name="Normal 12 6 2 3 5 2" xfId="45807" xr:uid="{00000000-0005-0000-0000-0000F37D0000}"/>
    <cellStyle name="Normal 12 6 2 3 6" xfId="16728" xr:uid="{00000000-0005-0000-0000-0000F47D0000}"/>
    <cellStyle name="Normal 12 6 2 3 6 2" xfId="45808" xr:uid="{00000000-0005-0000-0000-0000F57D0000}"/>
    <cellStyle name="Normal 12 6 2 3 7" xfId="45797" xr:uid="{00000000-0005-0000-0000-0000F67D0000}"/>
    <cellStyle name="Normal 12 6 2 4" xfId="16729" xr:uid="{00000000-0005-0000-0000-0000F77D0000}"/>
    <cellStyle name="Normal 12 6 2 4 2" xfId="16730" xr:uid="{00000000-0005-0000-0000-0000F87D0000}"/>
    <cellStyle name="Normal 12 6 2 4 2 2" xfId="16731" xr:uid="{00000000-0005-0000-0000-0000F97D0000}"/>
    <cellStyle name="Normal 12 6 2 4 2 2 2" xfId="45811" xr:uid="{00000000-0005-0000-0000-0000FA7D0000}"/>
    <cellStyle name="Normal 12 6 2 4 2 3" xfId="45810" xr:uid="{00000000-0005-0000-0000-0000FB7D0000}"/>
    <cellStyle name="Normal 12 6 2 4 3" xfId="16732" xr:uid="{00000000-0005-0000-0000-0000FC7D0000}"/>
    <cellStyle name="Normal 12 6 2 4 3 2" xfId="45812" xr:uid="{00000000-0005-0000-0000-0000FD7D0000}"/>
    <cellStyle name="Normal 12 6 2 4 4" xfId="16733" xr:uid="{00000000-0005-0000-0000-0000FE7D0000}"/>
    <cellStyle name="Normal 12 6 2 4 4 2" xfId="45813" xr:uid="{00000000-0005-0000-0000-0000FF7D0000}"/>
    <cellStyle name="Normal 12 6 2 4 5" xfId="16734" xr:uid="{00000000-0005-0000-0000-0000007E0000}"/>
    <cellStyle name="Normal 12 6 2 4 5 2" xfId="45814" xr:uid="{00000000-0005-0000-0000-0000017E0000}"/>
    <cellStyle name="Normal 12 6 2 4 6" xfId="45809" xr:uid="{00000000-0005-0000-0000-0000027E0000}"/>
    <cellStyle name="Normal 12 6 2 5" xfId="16735" xr:uid="{00000000-0005-0000-0000-0000037E0000}"/>
    <cellStyle name="Normal 12 6 2 5 2" xfId="16736" xr:uid="{00000000-0005-0000-0000-0000047E0000}"/>
    <cellStyle name="Normal 12 6 2 5 2 2" xfId="16737" xr:uid="{00000000-0005-0000-0000-0000057E0000}"/>
    <cellStyle name="Normal 12 6 2 5 2 2 2" xfId="45817" xr:uid="{00000000-0005-0000-0000-0000067E0000}"/>
    <cellStyle name="Normal 12 6 2 5 2 3" xfId="45816" xr:uid="{00000000-0005-0000-0000-0000077E0000}"/>
    <cellStyle name="Normal 12 6 2 5 3" xfId="16738" xr:uid="{00000000-0005-0000-0000-0000087E0000}"/>
    <cellStyle name="Normal 12 6 2 5 3 2" xfId="45818" xr:uid="{00000000-0005-0000-0000-0000097E0000}"/>
    <cellStyle name="Normal 12 6 2 5 4" xfId="16739" xr:uid="{00000000-0005-0000-0000-00000A7E0000}"/>
    <cellStyle name="Normal 12 6 2 5 4 2" xfId="45819" xr:uid="{00000000-0005-0000-0000-00000B7E0000}"/>
    <cellStyle name="Normal 12 6 2 5 5" xfId="16740" xr:uid="{00000000-0005-0000-0000-00000C7E0000}"/>
    <cellStyle name="Normal 12 6 2 5 5 2" xfId="45820" xr:uid="{00000000-0005-0000-0000-00000D7E0000}"/>
    <cellStyle name="Normal 12 6 2 5 6" xfId="45815" xr:uid="{00000000-0005-0000-0000-00000E7E0000}"/>
    <cellStyle name="Normal 12 6 2 6" xfId="16741" xr:uid="{00000000-0005-0000-0000-00000F7E0000}"/>
    <cellStyle name="Normal 12 6 2 6 2" xfId="16742" xr:uid="{00000000-0005-0000-0000-0000107E0000}"/>
    <cellStyle name="Normal 12 6 2 6 2 2" xfId="16743" xr:uid="{00000000-0005-0000-0000-0000117E0000}"/>
    <cellStyle name="Normal 12 6 2 6 2 2 2" xfId="45823" xr:uid="{00000000-0005-0000-0000-0000127E0000}"/>
    <cellStyle name="Normal 12 6 2 6 2 3" xfId="45822" xr:uid="{00000000-0005-0000-0000-0000137E0000}"/>
    <cellStyle name="Normal 12 6 2 6 3" xfId="16744" xr:uid="{00000000-0005-0000-0000-0000147E0000}"/>
    <cellStyle name="Normal 12 6 2 6 3 2" xfId="45824" xr:uid="{00000000-0005-0000-0000-0000157E0000}"/>
    <cellStyle name="Normal 12 6 2 6 4" xfId="16745" xr:uid="{00000000-0005-0000-0000-0000167E0000}"/>
    <cellStyle name="Normal 12 6 2 6 4 2" xfId="45825" xr:uid="{00000000-0005-0000-0000-0000177E0000}"/>
    <cellStyle name="Normal 12 6 2 6 5" xfId="45821" xr:uid="{00000000-0005-0000-0000-0000187E0000}"/>
    <cellStyle name="Normal 12 6 2 7" xfId="16746" xr:uid="{00000000-0005-0000-0000-0000197E0000}"/>
    <cellStyle name="Normal 12 6 2 7 2" xfId="16747" xr:uid="{00000000-0005-0000-0000-00001A7E0000}"/>
    <cellStyle name="Normal 12 6 2 7 2 2" xfId="45827" xr:uid="{00000000-0005-0000-0000-00001B7E0000}"/>
    <cellStyle name="Normal 12 6 2 7 3" xfId="16748" xr:uid="{00000000-0005-0000-0000-00001C7E0000}"/>
    <cellStyle name="Normal 12 6 2 7 3 2" xfId="45828" xr:uid="{00000000-0005-0000-0000-00001D7E0000}"/>
    <cellStyle name="Normal 12 6 2 7 4" xfId="45826" xr:uid="{00000000-0005-0000-0000-00001E7E0000}"/>
    <cellStyle name="Normal 12 6 2 8" xfId="16749" xr:uid="{00000000-0005-0000-0000-00001F7E0000}"/>
    <cellStyle name="Normal 12 6 2 8 2" xfId="45829" xr:uid="{00000000-0005-0000-0000-0000207E0000}"/>
    <cellStyle name="Normal 12 6 2 9" xfId="16750" xr:uid="{00000000-0005-0000-0000-0000217E0000}"/>
    <cellStyle name="Normal 12 6 2 9 2" xfId="45830" xr:uid="{00000000-0005-0000-0000-0000227E0000}"/>
    <cellStyle name="Normal 12 6 3" xfId="16751" xr:uid="{00000000-0005-0000-0000-0000237E0000}"/>
    <cellStyle name="Normal 12 6 3 2" xfId="16752" xr:uid="{00000000-0005-0000-0000-0000247E0000}"/>
    <cellStyle name="Normal 12 6 3 2 2" xfId="16753" xr:uid="{00000000-0005-0000-0000-0000257E0000}"/>
    <cellStyle name="Normal 12 6 3 2 2 2" xfId="16754" xr:uid="{00000000-0005-0000-0000-0000267E0000}"/>
    <cellStyle name="Normal 12 6 3 2 2 2 2" xfId="45834" xr:uid="{00000000-0005-0000-0000-0000277E0000}"/>
    <cellStyle name="Normal 12 6 3 2 2 3" xfId="45833" xr:uid="{00000000-0005-0000-0000-0000287E0000}"/>
    <cellStyle name="Normal 12 6 3 2 3" xfId="16755" xr:uid="{00000000-0005-0000-0000-0000297E0000}"/>
    <cellStyle name="Normal 12 6 3 2 3 2" xfId="45835" xr:uid="{00000000-0005-0000-0000-00002A7E0000}"/>
    <cellStyle name="Normal 12 6 3 2 4" xfId="16756" xr:uid="{00000000-0005-0000-0000-00002B7E0000}"/>
    <cellStyle name="Normal 12 6 3 2 4 2" xfId="45836" xr:uid="{00000000-0005-0000-0000-00002C7E0000}"/>
    <cellStyle name="Normal 12 6 3 2 5" xfId="16757" xr:uid="{00000000-0005-0000-0000-00002D7E0000}"/>
    <cellStyle name="Normal 12 6 3 2 5 2" xfId="45837" xr:uid="{00000000-0005-0000-0000-00002E7E0000}"/>
    <cellStyle name="Normal 12 6 3 2 6" xfId="45832" xr:uid="{00000000-0005-0000-0000-00002F7E0000}"/>
    <cellStyle name="Normal 12 6 3 3" xfId="16758" xr:uid="{00000000-0005-0000-0000-0000307E0000}"/>
    <cellStyle name="Normal 12 6 3 3 2" xfId="16759" xr:uid="{00000000-0005-0000-0000-0000317E0000}"/>
    <cellStyle name="Normal 12 6 3 3 2 2" xfId="16760" xr:uid="{00000000-0005-0000-0000-0000327E0000}"/>
    <cellStyle name="Normal 12 6 3 3 2 2 2" xfId="45840" xr:uid="{00000000-0005-0000-0000-0000337E0000}"/>
    <cellStyle name="Normal 12 6 3 3 2 3" xfId="45839" xr:uid="{00000000-0005-0000-0000-0000347E0000}"/>
    <cellStyle name="Normal 12 6 3 3 3" xfId="16761" xr:uid="{00000000-0005-0000-0000-0000357E0000}"/>
    <cellStyle name="Normal 12 6 3 3 3 2" xfId="45841" xr:uid="{00000000-0005-0000-0000-0000367E0000}"/>
    <cellStyle name="Normal 12 6 3 3 4" xfId="16762" xr:uid="{00000000-0005-0000-0000-0000377E0000}"/>
    <cellStyle name="Normal 12 6 3 3 4 2" xfId="45842" xr:uid="{00000000-0005-0000-0000-0000387E0000}"/>
    <cellStyle name="Normal 12 6 3 3 5" xfId="16763" xr:uid="{00000000-0005-0000-0000-0000397E0000}"/>
    <cellStyle name="Normal 12 6 3 3 5 2" xfId="45843" xr:uid="{00000000-0005-0000-0000-00003A7E0000}"/>
    <cellStyle name="Normal 12 6 3 3 6" xfId="45838" xr:uid="{00000000-0005-0000-0000-00003B7E0000}"/>
    <cellStyle name="Normal 12 6 3 4" xfId="16764" xr:uid="{00000000-0005-0000-0000-00003C7E0000}"/>
    <cellStyle name="Normal 12 6 3 4 2" xfId="16765" xr:uid="{00000000-0005-0000-0000-00003D7E0000}"/>
    <cellStyle name="Normal 12 6 3 4 2 2" xfId="45845" xr:uid="{00000000-0005-0000-0000-00003E7E0000}"/>
    <cellStyle name="Normal 12 6 3 4 3" xfId="45844" xr:uid="{00000000-0005-0000-0000-00003F7E0000}"/>
    <cellStyle name="Normal 12 6 3 5" xfId="16766" xr:uid="{00000000-0005-0000-0000-0000407E0000}"/>
    <cellStyle name="Normal 12 6 3 5 2" xfId="45846" xr:uid="{00000000-0005-0000-0000-0000417E0000}"/>
    <cellStyle name="Normal 12 6 3 6" xfId="16767" xr:uid="{00000000-0005-0000-0000-0000427E0000}"/>
    <cellStyle name="Normal 12 6 3 6 2" xfId="45847" xr:uid="{00000000-0005-0000-0000-0000437E0000}"/>
    <cellStyle name="Normal 12 6 3 7" xfId="16768" xr:uid="{00000000-0005-0000-0000-0000447E0000}"/>
    <cellStyle name="Normal 12 6 3 7 2" xfId="45848" xr:uid="{00000000-0005-0000-0000-0000457E0000}"/>
    <cellStyle name="Normal 12 6 3 8" xfId="45831" xr:uid="{00000000-0005-0000-0000-0000467E0000}"/>
    <cellStyle name="Normal 12 6 4" xfId="16769" xr:uid="{00000000-0005-0000-0000-0000477E0000}"/>
    <cellStyle name="Normal 12 6 4 2" xfId="16770" xr:uid="{00000000-0005-0000-0000-0000487E0000}"/>
    <cellStyle name="Normal 12 6 4 2 2" xfId="16771" xr:uid="{00000000-0005-0000-0000-0000497E0000}"/>
    <cellStyle name="Normal 12 6 4 2 2 2" xfId="16772" xr:uid="{00000000-0005-0000-0000-00004A7E0000}"/>
    <cellStyle name="Normal 12 6 4 2 2 2 2" xfId="45852" xr:uid="{00000000-0005-0000-0000-00004B7E0000}"/>
    <cellStyle name="Normal 12 6 4 2 2 3" xfId="45851" xr:uid="{00000000-0005-0000-0000-00004C7E0000}"/>
    <cellStyle name="Normal 12 6 4 2 3" xfId="16773" xr:uid="{00000000-0005-0000-0000-00004D7E0000}"/>
    <cellStyle name="Normal 12 6 4 2 3 2" xfId="45853" xr:uid="{00000000-0005-0000-0000-00004E7E0000}"/>
    <cellStyle name="Normal 12 6 4 2 4" xfId="16774" xr:uid="{00000000-0005-0000-0000-00004F7E0000}"/>
    <cellStyle name="Normal 12 6 4 2 4 2" xfId="45854" xr:uid="{00000000-0005-0000-0000-0000507E0000}"/>
    <cellStyle name="Normal 12 6 4 2 5" xfId="16775" xr:uid="{00000000-0005-0000-0000-0000517E0000}"/>
    <cellStyle name="Normal 12 6 4 2 5 2" xfId="45855" xr:uid="{00000000-0005-0000-0000-0000527E0000}"/>
    <cellStyle name="Normal 12 6 4 2 6" xfId="45850" xr:uid="{00000000-0005-0000-0000-0000537E0000}"/>
    <cellStyle name="Normal 12 6 4 3" xfId="16776" xr:uid="{00000000-0005-0000-0000-0000547E0000}"/>
    <cellStyle name="Normal 12 6 4 3 2" xfId="16777" xr:uid="{00000000-0005-0000-0000-0000557E0000}"/>
    <cellStyle name="Normal 12 6 4 3 2 2" xfId="45857" xr:uid="{00000000-0005-0000-0000-0000567E0000}"/>
    <cellStyle name="Normal 12 6 4 3 3" xfId="45856" xr:uid="{00000000-0005-0000-0000-0000577E0000}"/>
    <cellStyle name="Normal 12 6 4 4" xfId="16778" xr:uid="{00000000-0005-0000-0000-0000587E0000}"/>
    <cellStyle name="Normal 12 6 4 4 2" xfId="45858" xr:uid="{00000000-0005-0000-0000-0000597E0000}"/>
    <cellStyle name="Normal 12 6 4 5" xfId="16779" xr:uid="{00000000-0005-0000-0000-00005A7E0000}"/>
    <cellStyle name="Normal 12 6 4 5 2" xfId="45859" xr:uid="{00000000-0005-0000-0000-00005B7E0000}"/>
    <cellStyle name="Normal 12 6 4 6" xfId="16780" xr:uid="{00000000-0005-0000-0000-00005C7E0000}"/>
    <cellStyle name="Normal 12 6 4 6 2" xfId="45860" xr:uid="{00000000-0005-0000-0000-00005D7E0000}"/>
    <cellStyle name="Normal 12 6 4 7" xfId="45849" xr:uid="{00000000-0005-0000-0000-00005E7E0000}"/>
    <cellStyle name="Normal 12 6 5" xfId="16781" xr:uid="{00000000-0005-0000-0000-00005F7E0000}"/>
    <cellStyle name="Normal 12 6 5 2" xfId="16782" xr:uid="{00000000-0005-0000-0000-0000607E0000}"/>
    <cellStyle name="Normal 12 6 5 2 2" xfId="16783" xr:uid="{00000000-0005-0000-0000-0000617E0000}"/>
    <cellStyle name="Normal 12 6 5 2 2 2" xfId="45863" xr:uid="{00000000-0005-0000-0000-0000627E0000}"/>
    <cellStyle name="Normal 12 6 5 2 3" xfId="45862" xr:uid="{00000000-0005-0000-0000-0000637E0000}"/>
    <cellStyle name="Normal 12 6 5 3" xfId="16784" xr:uid="{00000000-0005-0000-0000-0000647E0000}"/>
    <cellStyle name="Normal 12 6 5 3 2" xfId="45864" xr:uid="{00000000-0005-0000-0000-0000657E0000}"/>
    <cellStyle name="Normal 12 6 5 4" xfId="16785" xr:uid="{00000000-0005-0000-0000-0000667E0000}"/>
    <cellStyle name="Normal 12 6 5 4 2" xfId="45865" xr:uid="{00000000-0005-0000-0000-0000677E0000}"/>
    <cellStyle name="Normal 12 6 5 5" xfId="16786" xr:uid="{00000000-0005-0000-0000-0000687E0000}"/>
    <cellStyle name="Normal 12 6 5 5 2" xfId="45866" xr:uid="{00000000-0005-0000-0000-0000697E0000}"/>
    <cellStyle name="Normal 12 6 5 6" xfId="45861" xr:uid="{00000000-0005-0000-0000-00006A7E0000}"/>
    <cellStyle name="Normal 12 6 6" xfId="16787" xr:uid="{00000000-0005-0000-0000-00006B7E0000}"/>
    <cellStyle name="Normal 12 6 6 2" xfId="16788" xr:uid="{00000000-0005-0000-0000-00006C7E0000}"/>
    <cellStyle name="Normal 12 6 6 2 2" xfId="16789" xr:uid="{00000000-0005-0000-0000-00006D7E0000}"/>
    <cellStyle name="Normal 12 6 6 2 2 2" xfId="45869" xr:uid="{00000000-0005-0000-0000-00006E7E0000}"/>
    <cellStyle name="Normal 12 6 6 2 3" xfId="45868" xr:uid="{00000000-0005-0000-0000-00006F7E0000}"/>
    <cellStyle name="Normal 12 6 6 3" xfId="16790" xr:uid="{00000000-0005-0000-0000-0000707E0000}"/>
    <cellStyle name="Normal 12 6 6 3 2" xfId="45870" xr:uid="{00000000-0005-0000-0000-0000717E0000}"/>
    <cellStyle name="Normal 12 6 6 4" xfId="16791" xr:uid="{00000000-0005-0000-0000-0000727E0000}"/>
    <cellStyle name="Normal 12 6 6 4 2" xfId="45871" xr:uid="{00000000-0005-0000-0000-0000737E0000}"/>
    <cellStyle name="Normal 12 6 6 5" xfId="16792" xr:uid="{00000000-0005-0000-0000-0000747E0000}"/>
    <cellStyle name="Normal 12 6 6 5 2" xfId="45872" xr:uid="{00000000-0005-0000-0000-0000757E0000}"/>
    <cellStyle name="Normal 12 6 6 6" xfId="45867" xr:uid="{00000000-0005-0000-0000-0000767E0000}"/>
    <cellStyle name="Normal 12 6 7" xfId="16793" xr:uid="{00000000-0005-0000-0000-0000777E0000}"/>
    <cellStyle name="Normal 12 6 7 2" xfId="16794" xr:uid="{00000000-0005-0000-0000-0000787E0000}"/>
    <cellStyle name="Normal 12 6 7 2 2" xfId="16795" xr:uid="{00000000-0005-0000-0000-0000797E0000}"/>
    <cellStyle name="Normal 12 6 7 2 2 2" xfId="45875" xr:uid="{00000000-0005-0000-0000-00007A7E0000}"/>
    <cellStyle name="Normal 12 6 7 2 3" xfId="45874" xr:uid="{00000000-0005-0000-0000-00007B7E0000}"/>
    <cellStyle name="Normal 12 6 7 3" xfId="16796" xr:uid="{00000000-0005-0000-0000-00007C7E0000}"/>
    <cellStyle name="Normal 12 6 7 3 2" xfId="45876" xr:uid="{00000000-0005-0000-0000-00007D7E0000}"/>
    <cellStyle name="Normal 12 6 7 4" xfId="16797" xr:uid="{00000000-0005-0000-0000-00007E7E0000}"/>
    <cellStyle name="Normal 12 6 7 4 2" xfId="45877" xr:uid="{00000000-0005-0000-0000-00007F7E0000}"/>
    <cellStyle name="Normal 12 6 7 5" xfId="45873" xr:uid="{00000000-0005-0000-0000-0000807E0000}"/>
    <cellStyle name="Normal 12 6 8" xfId="16798" xr:uid="{00000000-0005-0000-0000-0000817E0000}"/>
    <cellStyle name="Normal 12 6 8 2" xfId="16799" xr:uid="{00000000-0005-0000-0000-0000827E0000}"/>
    <cellStyle name="Normal 12 6 8 2 2" xfId="45879" xr:uid="{00000000-0005-0000-0000-0000837E0000}"/>
    <cellStyle name="Normal 12 6 8 3" xfId="16800" xr:uid="{00000000-0005-0000-0000-0000847E0000}"/>
    <cellStyle name="Normal 12 6 8 3 2" xfId="45880" xr:uid="{00000000-0005-0000-0000-0000857E0000}"/>
    <cellStyle name="Normal 12 6 8 4" xfId="45878" xr:uid="{00000000-0005-0000-0000-0000867E0000}"/>
    <cellStyle name="Normal 12 6 9" xfId="16801" xr:uid="{00000000-0005-0000-0000-0000877E0000}"/>
    <cellStyle name="Normal 12 6 9 2" xfId="45881" xr:uid="{00000000-0005-0000-0000-0000887E0000}"/>
    <cellStyle name="Normal 12 7" xfId="16802" xr:uid="{00000000-0005-0000-0000-0000897E0000}"/>
    <cellStyle name="Normal 12 7 10" xfId="16803" xr:uid="{00000000-0005-0000-0000-00008A7E0000}"/>
    <cellStyle name="Normal 12 7 10 2" xfId="45883" xr:uid="{00000000-0005-0000-0000-00008B7E0000}"/>
    <cellStyle name="Normal 12 7 11" xfId="45882" xr:uid="{00000000-0005-0000-0000-00008C7E0000}"/>
    <cellStyle name="Normal 12 7 2" xfId="16804" xr:uid="{00000000-0005-0000-0000-00008D7E0000}"/>
    <cellStyle name="Normal 12 7 2 2" xfId="16805" xr:uid="{00000000-0005-0000-0000-00008E7E0000}"/>
    <cellStyle name="Normal 12 7 2 2 2" xfId="16806" xr:uid="{00000000-0005-0000-0000-00008F7E0000}"/>
    <cellStyle name="Normal 12 7 2 2 2 2" xfId="16807" xr:uid="{00000000-0005-0000-0000-0000907E0000}"/>
    <cellStyle name="Normal 12 7 2 2 2 2 2" xfId="45887" xr:uid="{00000000-0005-0000-0000-0000917E0000}"/>
    <cellStyle name="Normal 12 7 2 2 2 3" xfId="45886" xr:uid="{00000000-0005-0000-0000-0000927E0000}"/>
    <cellStyle name="Normal 12 7 2 2 3" xfId="16808" xr:uid="{00000000-0005-0000-0000-0000937E0000}"/>
    <cellStyle name="Normal 12 7 2 2 3 2" xfId="45888" xr:uid="{00000000-0005-0000-0000-0000947E0000}"/>
    <cellStyle name="Normal 12 7 2 2 4" xfId="16809" xr:uid="{00000000-0005-0000-0000-0000957E0000}"/>
    <cellStyle name="Normal 12 7 2 2 4 2" xfId="45889" xr:uid="{00000000-0005-0000-0000-0000967E0000}"/>
    <cellStyle name="Normal 12 7 2 2 5" xfId="16810" xr:uid="{00000000-0005-0000-0000-0000977E0000}"/>
    <cellStyle name="Normal 12 7 2 2 5 2" xfId="45890" xr:uid="{00000000-0005-0000-0000-0000987E0000}"/>
    <cellStyle name="Normal 12 7 2 2 6" xfId="45885" xr:uid="{00000000-0005-0000-0000-0000997E0000}"/>
    <cellStyle name="Normal 12 7 2 3" xfId="16811" xr:uid="{00000000-0005-0000-0000-00009A7E0000}"/>
    <cellStyle name="Normal 12 7 2 3 2" xfId="16812" xr:uid="{00000000-0005-0000-0000-00009B7E0000}"/>
    <cellStyle name="Normal 12 7 2 3 2 2" xfId="45892" xr:uid="{00000000-0005-0000-0000-00009C7E0000}"/>
    <cellStyle name="Normal 12 7 2 3 3" xfId="45891" xr:uid="{00000000-0005-0000-0000-00009D7E0000}"/>
    <cellStyle name="Normal 12 7 2 4" xfId="16813" xr:uid="{00000000-0005-0000-0000-00009E7E0000}"/>
    <cellStyle name="Normal 12 7 2 4 2" xfId="45893" xr:uid="{00000000-0005-0000-0000-00009F7E0000}"/>
    <cellStyle name="Normal 12 7 2 5" xfId="16814" xr:uid="{00000000-0005-0000-0000-0000A07E0000}"/>
    <cellStyle name="Normal 12 7 2 5 2" xfId="45894" xr:uid="{00000000-0005-0000-0000-0000A17E0000}"/>
    <cellStyle name="Normal 12 7 2 6" xfId="16815" xr:uid="{00000000-0005-0000-0000-0000A27E0000}"/>
    <cellStyle name="Normal 12 7 2 6 2" xfId="45895" xr:uid="{00000000-0005-0000-0000-0000A37E0000}"/>
    <cellStyle name="Normal 12 7 2 7" xfId="45884" xr:uid="{00000000-0005-0000-0000-0000A47E0000}"/>
    <cellStyle name="Normal 12 7 3" xfId="16816" xr:uid="{00000000-0005-0000-0000-0000A57E0000}"/>
    <cellStyle name="Normal 12 7 3 2" xfId="16817" xr:uid="{00000000-0005-0000-0000-0000A67E0000}"/>
    <cellStyle name="Normal 12 7 3 2 2" xfId="16818" xr:uid="{00000000-0005-0000-0000-0000A77E0000}"/>
    <cellStyle name="Normal 12 7 3 2 2 2" xfId="16819" xr:uid="{00000000-0005-0000-0000-0000A87E0000}"/>
    <cellStyle name="Normal 12 7 3 2 2 2 2" xfId="45899" xr:uid="{00000000-0005-0000-0000-0000A97E0000}"/>
    <cellStyle name="Normal 12 7 3 2 2 3" xfId="45898" xr:uid="{00000000-0005-0000-0000-0000AA7E0000}"/>
    <cellStyle name="Normal 12 7 3 2 3" xfId="16820" xr:uid="{00000000-0005-0000-0000-0000AB7E0000}"/>
    <cellStyle name="Normal 12 7 3 2 3 2" xfId="45900" xr:uid="{00000000-0005-0000-0000-0000AC7E0000}"/>
    <cellStyle name="Normal 12 7 3 2 4" xfId="16821" xr:uid="{00000000-0005-0000-0000-0000AD7E0000}"/>
    <cellStyle name="Normal 12 7 3 2 4 2" xfId="45901" xr:uid="{00000000-0005-0000-0000-0000AE7E0000}"/>
    <cellStyle name="Normal 12 7 3 2 5" xfId="16822" xr:uid="{00000000-0005-0000-0000-0000AF7E0000}"/>
    <cellStyle name="Normal 12 7 3 2 5 2" xfId="45902" xr:uid="{00000000-0005-0000-0000-0000B07E0000}"/>
    <cellStyle name="Normal 12 7 3 2 6" xfId="45897" xr:uid="{00000000-0005-0000-0000-0000B17E0000}"/>
    <cellStyle name="Normal 12 7 3 3" xfId="16823" xr:uid="{00000000-0005-0000-0000-0000B27E0000}"/>
    <cellStyle name="Normal 12 7 3 3 2" xfId="16824" xr:uid="{00000000-0005-0000-0000-0000B37E0000}"/>
    <cellStyle name="Normal 12 7 3 3 2 2" xfId="45904" xr:uid="{00000000-0005-0000-0000-0000B47E0000}"/>
    <cellStyle name="Normal 12 7 3 3 3" xfId="45903" xr:uid="{00000000-0005-0000-0000-0000B57E0000}"/>
    <cellStyle name="Normal 12 7 3 4" xfId="16825" xr:uid="{00000000-0005-0000-0000-0000B67E0000}"/>
    <cellStyle name="Normal 12 7 3 4 2" xfId="45905" xr:uid="{00000000-0005-0000-0000-0000B77E0000}"/>
    <cellStyle name="Normal 12 7 3 5" xfId="16826" xr:uid="{00000000-0005-0000-0000-0000B87E0000}"/>
    <cellStyle name="Normal 12 7 3 5 2" xfId="45906" xr:uid="{00000000-0005-0000-0000-0000B97E0000}"/>
    <cellStyle name="Normal 12 7 3 6" xfId="16827" xr:uid="{00000000-0005-0000-0000-0000BA7E0000}"/>
    <cellStyle name="Normal 12 7 3 6 2" xfId="45907" xr:uid="{00000000-0005-0000-0000-0000BB7E0000}"/>
    <cellStyle name="Normal 12 7 3 7" xfId="45896" xr:uid="{00000000-0005-0000-0000-0000BC7E0000}"/>
    <cellStyle name="Normal 12 7 4" xfId="16828" xr:uid="{00000000-0005-0000-0000-0000BD7E0000}"/>
    <cellStyle name="Normal 12 7 4 2" xfId="16829" xr:uid="{00000000-0005-0000-0000-0000BE7E0000}"/>
    <cellStyle name="Normal 12 7 4 2 2" xfId="16830" xr:uid="{00000000-0005-0000-0000-0000BF7E0000}"/>
    <cellStyle name="Normal 12 7 4 2 2 2" xfId="45910" xr:uid="{00000000-0005-0000-0000-0000C07E0000}"/>
    <cellStyle name="Normal 12 7 4 2 3" xfId="45909" xr:uid="{00000000-0005-0000-0000-0000C17E0000}"/>
    <cellStyle name="Normal 12 7 4 3" xfId="16831" xr:uid="{00000000-0005-0000-0000-0000C27E0000}"/>
    <cellStyle name="Normal 12 7 4 3 2" xfId="45911" xr:uid="{00000000-0005-0000-0000-0000C37E0000}"/>
    <cellStyle name="Normal 12 7 4 4" xfId="16832" xr:uid="{00000000-0005-0000-0000-0000C47E0000}"/>
    <cellStyle name="Normal 12 7 4 4 2" xfId="45912" xr:uid="{00000000-0005-0000-0000-0000C57E0000}"/>
    <cellStyle name="Normal 12 7 4 5" xfId="16833" xr:uid="{00000000-0005-0000-0000-0000C67E0000}"/>
    <cellStyle name="Normal 12 7 4 5 2" xfId="45913" xr:uid="{00000000-0005-0000-0000-0000C77E0000}"/>
    <cellStyle name="Normal 12 7 4 6" xfId="45908" xr:uid="{00000000-0005-0000-0000-0000C87E0000}"/>
    <cellStyle name="Normal 12 7 5" xfId="16834" xr:uid="{00000000-0005-0000-0000-0000C97E0000}"/>
    <cellStyle name="Normal 12 7 5 2" xfId="16835" xr:uid="{00000000-0005-0000-0000-0000CA7E0000}"/>
    <cellStyle name="Normal 12 7 5 2 2" xfId="16836" xr:uid="{00000000-0005-0000-0000-0000CB7E0000}"/>
    <cellStyle name="Normal 12 7 5 2 2 2" xfId="45916" xr:uid="{00000000-0005-0000-0000-0000CC7E0000}"/>
    <cellStyle name="Normal 12 7 5 2 3" xfId="45915" xr:uid="{00000000-0005-0000-0000-0000CD7E0000}"/>
    <cellStyle name="Normal 12 7 5 3" xfId="16837" xr:uid="{00000000-0005-0000-0000-0000CE7E0000}"/>
    <cellStyle name="Normal 12 7 5 3 2" xfId="45917" xr:uid="{00000000-0005-0000-0000-0000CF7E0000}"/>
    <cellStyle name="Normal 12 7 5 4" xfId="16838" xr:uid="{00000000-0005-0000-0000-0000D07E0000}"/>
    <cellStyle name="Normal 12 7 5 4 2" xfId="45918" xr:uid="{00000000-0005-0000-0000-0000D17E0000}"/>
    <cellStyle name="Normal 12 7 5 5" xfId="16839" xr:uid="{00000000-0005-0000-0000-0000D27E0000}"/>
    <cellStyle name="Normal 12 7 5 5 2" xfId="45919" xr:uid="{00000000-0005-0000-0000-0000D37E0000}"/>
    <cellStyle name="Normal 12 7 5 6" xfId="45914" xr:uid="{00000000-0005-0000-0000-0000D47E0000}"/>
    <cellStyle name="Normal 12 7 6" xfId="16840" xr:uid="{00000000-0005-0000-0000-0000D57E0000}"/>
    <cellStyle name="Normal 12 7 6 2" xfId="16841" xr:uid="{00000000-0005-0000-0000-0000D67E0000}"/>
    <cellStyle name="Normal 12 7 6 2 2" xfId="16842" xr:uid="{00000000-0005-0000-0000-0000D77E0000}"/>
    <cellStyle name="Normal 12 7 6 2 2 2" xfId="45922" xr:uid="{00000000-0005-0000-0000-0000D87E0000}"/>
    <cellStyle name="Normal 12 7 6 2 3" xfId="45921" xr:uid="{00000000-0005-0000-0000-0000D97E0000}"/>
    <cellStyle name="Normal 12 7 6 3" xfId="16843" xr:uid="{00000000-0005-0000-0000-0000DA7E0000}"/>
    <cellStyle name="Normal 12 7 6 3 2" xfId="45923" xr:uid="{00000000-0005-0000-0000-0000DB7E0000}"/>
    <cellStyle name="Normal 12 7 6 4" xfId="16844" xr:uid="{00000000-0005-0000-0000-0000DC7E0000}"/>
    <cellStyle name="Normal 12 7 6 4 2" xfId="45924" xr:uid="{00000000-0005-0000-0000-0000DD7E0000}"/>
    <cellStyle name="Normal 12 7 6 5" xfId="45920" xr:uid="{00000000-0005-0000-0000-0000DE7E0000}"/>
    <cellStyle name="Normal 12 7 7" xfId="16845" xr:uid="{00000000-0005-0000-0000-0000DF7E0000}"/>
    <cellStyle name="Normal 12 7 7 2" xfId="16846" xr:uid="{00000000-0005-0000-0000-0000E07E0000}"/>
    <cellStyle name="Normal 12 7 7 2 2" xfId="45926" xr:uid="{00000000-0005-0000-0000-0000E17E0000}"/>
    <cellStyle name="Normal 12 7 7 3" xfId="16847" xr:uid="{00000000-0005-0000-0000-0000E27E0000}"/>
    <cellStyle name="Normal 12 7 7 3 2" xfId="45927" xr:uid="{00000000-0005-0000-0000-0000E37E0000}"/>
    <cellStyle name="Normal 12 7 7 4" xfId="45925" xr:uid="{00000000-0005-0000-0000-0000E47E0000}"/>
    <cellStyle name="Normal 12 7 8" xfId="16848" xr:uid="{00000000-0005-0000-0000-0000E57E0000}"/>
    <cellStyle name="Normal 12 7 8 2" xfId="45928" xr:uid="{00000000-0005-0000-0000-0000E67E0000}"/>
    <cellStyle name="Normal 12 7 9" xfId="16849" xr:uid="{00000000-0005-0000-0000-0000E77E0000}"/>
    <cellStyle name="Normal 12 7 9 2" xfId="45929" xr:uid="{00000000-0005-0000-0000-0000E87E0000}"/>
    <cellStyle name="Normal 12 8" xfId="16850" xr:uid="{00000000-0005-0000-0000-0000E97E0000}"/>
    <cellStyle name="Normal 12 8 2" xfId="16851" xr:uid="{00000000-0005-0000-0000-0000EA7E0000}"/>
    <cellStyle name="Normal 12 8 2 2" xfId="16852" xr:uid="{00000000-0005-0000-0000-0000EB7E0000}"/>
    <cellStyle name="Normal 12 8 2 2 2" xfId="16853" xr:uid="{00000000-0005-0000-0000-0000EC7E0000}"/>
    <cellStyle name="Normal 12 8 2 2 2 2" xfId="45933" xr:uid="{00000000-0005-0000-0000-0000ED7E0000}"/>
    <cellStyle name="Normal 12 8 2 2 3" xfId="45932" xr:uid="{00000000-0005-0000-0000-0000EE7E0000}"/>
    <cellStyle name="Normal 12 8 2 3" xfId="16854" xr:uid="{00000000-0005-0000-0000-0000EF7E0000}"/>
    <cellStyle name="Normal 12 8 2 3 2" xfId="45934" xr:uid="{00000000-0005-0000-0000-0000F07E0000}"/>
    <cellStyle name="Normal 12 8 2 4" xfId="16855" xr:uid="{00000000-0005-0000-0000-0000F17E0000}"/>
    <cellStyle name="Normal 12 8 2 4 2" xfId="45935" xr:uid="{00000000-0005-0000-0000-0000F27E0000}"/>
    <cellStyle name="Normal 12 8 2 5" xfId="16856" xr:uid="{00000000-0005-0000-0000-0000F37E0000}"/>
    <cellStyle name="Normal 12 8 2 5 2" xfId="45936" xr:uid="{00000000-0005-0000-0000-0000F47E0000}"/>
    <cellStyle name="Normal 12 8 2 6" xfId="45931" xr:uid="{00000000-0005-0000-0000-0000F57E0000}"/>
    <cellStyle name="Normal 12 8 3" xfId="16857" xr:uid="{00000000-0005-0000-0000-0000F67E0000}"/>
    <cellStyle name="Normal 12 8 3 2" xfId="16858" xr:uid="{00000000-0005-0000-0000-0000F77E0000}"/>
    <cellStyle name="Normal 12 8 3 2 2" xfId="16859" xr:uid="{00000000-0005-0000-0000-0000F87E0000}"/>
    <cellStyle name="Normal 12 8 3 2 2 2" xfId="45939" xr:uid="{00000000-0005-0000-0000-0000F97E0000}"/>
    <cellStyle name="Normal 12 8 3 2 3" xfId="45938" xr:uid="{00000000-0005-0000-0000-0000FA7E0000}"/>
    <cellStyle name="Normal 12 8 3 3" xfId="16860" xr:uid="{00000000-0005-0000-0000-0000FB7E0000}"/>
    <cellStyle name="Normal 12 8 3 3 2" xfId="45940" xr:uid="{00000000-0005-0000-0000-0000FC7E0000}"/>
    <cellStyle name="Normal 12 8 3 4" xfId="16861" xr:uid="{00000000-0005-0000-0000-0000FD7E0000}"/>
    <cellStyle name="Normal 12 8 3 4 2" xfId="45941" xr:uid="{00000000-0005-0000-0000-0000FE7E0000}"/>
    <cellStyle name="Normal 12 8 3 5" xfId="16862" xr:uid="{00000000-0005-0000-0000-0000FF7E0000}"/>
    <cellStyle name="Normal 12 8 3 5 2" xfId="45942" xr:uid="{00000000-0005-0000-0000-0000007F0000}"/>
    <cellStyle name="Normal 12 8 3 6" xfId="45937" xr:uid="{00000000-0005-0000-0000-0000017F0000}"/>
    <cellStyle name="Normal 12 8 4" xfId="16863" xr:uid="{00000000-0005-0000-0000-0000027F0000}"/>
    <cellStyle name="Normal 12 8 4 2" xfId="16864" xr:uid="{00000000-0005-0000-0000-0000037F0000}"/>
    <cellStyle name="Normal 12 8 4 2 2" xfId="45944" xr:uid="{00000000-0005-0000-0000-0000047F0000}"/>
    <cellStyle name="Normal 12 8 4 3" xfId="45943" xr:uid="{00000000-0005-0000-0000-0000057F0000}"/>
    <cellStyle name="Normal 12 8 5" xfId="16865" xr:uid="{00000000-0005-0000-0000-0000067F0000}"/>
    <cellStyle name="Normal 12 8 5 2" xfId="45945" xr:uid="{00000000-0005-0000-0000-0000077F0000}"/>
    <cellStyle name="Normal 12 8 6" xfId="16866" xr:uid="{00000000-0005-0000-0000-0000087F0000}"/>
    <cellStyle name="Normal 12 8 6 2" xfId="45946" xr:uid="{00000000-0005-0000-0000-0000097F0000}"/>
    <cellStyle name="Normal 12 8 7" xfId="16867" xr:uid="{00000000-0005-0000-0000-00000A7F0000}"/>
    <cellStyle name="Normal 12 8 7 2" xfId="45947" xr:uid="{00000000-0005-0000-0000-00000B7F0000}"/>
    <cellStyle name="Normal 12 8 8" xfId="45930" xr:uid="{00000000-0005-0000-0000-00000C7F0000}"/>
    <cellStyle name="Normal 12 9" xfId="16868" xr:uid="{00000000-0005-0000-0000-00000D7F0000}"/>
    <cellStyle name="Normal 12 9 2" xfId="16869" xr:uid="{00000000-0005-0000-0000-00000E7F0000}"/>
    <cellStyle name="Normal 12 9 2 2" xfId="16870" xr:uid="{00000000-0005-0000-0000-00000F7F0000}"/>
    <cellStyle name="Normal 12 9 2 2 2" xfId="16871" xr:uid="{00000000-0005-0000-0000-0000107F0000}"/>
    <cellStyle name="Normal 12 9 2 2 2 2" xfId="45951" xr:uid="{00000000-0005-0000-0000-0000117F0000}"/>
    <cellStyle name="Normal 12 9 2 2 3" xfId="45950" xr:uid="{00000000-0005-0000-0000-0000127F0000}"/>
    <cellStyle name="Normal 12 9 2 3" xfId="16872" xr:uid="{00000000-0005-0000-0000-0000137F0000}"/>
    <cellStyle name="Normal 12 9 2 3 2" xfId="45952" xr:uid="{00000000-0005-0000-0000-0000147F0000}"/>
    <cellStyle name="Normal 12 9 2 4" xfId="16873" xr:uid="{00000000-0005-0000-0000-0000157F0000}"/>
    <cellStyle name="Normal 12 9 2 4 2" xfId="45953" xr:uid="{00000000-0005-0000-0000-0000167F0000}"/>
    <cellStyle name="Normal 12 9 2 5" xfId="16874" xr:uid="{00000000-0005-0000-0000-0000177F0000}"/>
    <cellStyle name="Normal 12 9 2 5 2" xfId="45954" xr:uid="{00000000-0005-0000-0000-0000187F0000}"/>
    <cellStyle name="Normal 12 9 2 6" xfId="45949" xr:uid="{00000000-0005-0000-0000-0000197F0000}"/>
    <cellStyle name="Normal 12 9 3" xfId="16875" xr:uid="{00000000-0005-0000-0000-00001A7F0000}"/>
    <cellStyle name="Normal 12 9 3 2" xfId="16876" xr:uid="{00000000-0005-0000-0000-00001B7F0000}"/>
    <cellStyle name="Normal 12 9 3 2 2" xfId="45956" xr:uid="{00000000-0005-0000-0000-00001C7F0000}"/>
    <cellStyle name="Normal 12 9 3 3" xfId="45955" xr:uid="{00000000-0005-0000-0000-00001D7F0000}"/>
    <cellStyle name="Normal 12 9 4" xfId="16877" xr:uid="{00000000-0005-0000-0000-00001E7F0000}"/>
    <cellStyle name="Normal 12 9 4 2" xfId="45957" xr:uid="{00000000-0005-0000-0000-00001F7F0000}"/>
    <cellStyle name="Normal 12 9 5" xfId="16878" xr:uid="{00000000-0005-0000-0000-0000207F0000}"/>
    <cellStyle name="Normal 12 9 5 2" xfId="45958" xr:uid="{00000000-0005-0000-0000-0000217F0000}"/>
    <cellStyle name="Normal 12 9 6" xfId="16879" xr:uid="{00000000-0005-0000-0000-0000227F0000}"/>
    <cellStyle name="Normal 12 9 6 2" xfId="45959" xr:uid="{00000000-0005-0000-0000-0000237F0000}"/>
    <cellStyle name="Normal 12 9 7" xfId="45948" xr:uid="{00000000-0005-0000-0000-0000247F0000}"/>
    <cellStyle name="Normal 120" xfId="16880" xr:uid="{00000000-0005-0000-0000-0000257F0000}"/>
    <cellStyle name="Normal 120 2" xfId="16881" xr:uid="{00000000-0005-0000-0000-0000267F0000}"/>
    <cellStyle name="Normal 120 3" xfId="16882" xr:uid="{00000000-0005-0000-0000-0000277F0000}"/>
    <cellStyle name="Normal 120 3 2" xfId="45961" xr:uid="{00000000-0005-0000-0000-0000287F0000}"/>
    <cellStyle name="Normal 120 4" xfId="45960" xr:uid="{00000000-0005-0000-0000-0000297F0000}"/>
    <cellStyle name="Normal 121" xfId="16883" xr:uid="{00000000-0005-0000-0000-00002A7F0000}"/>
    <cellStyle name="Normal 121 2" xfId="16884" xr:uid="{00000000-0005-0000-0000-00002B7F0000}"/>
    <cellStyle name="Normal 121 3" xfId="16885" xr:uid="{00000000-0005-0000-0000-00002C7F0000}"/>
    <cellStyle name="Normal 121 3 2" xfId="45963" xr:uid="{00000000-0005-0000-0000-00002D7F0000}"/>
    <cellStyle name="Normal 121 4" xfId="45962" xr:uid="{00000000-0005-0000-0000-00002E7F0000}"/>
    <cellStyle name="Normal 122" xfId="16886" xr:uid="{00000000-0005-0000-0000-00002F7F0000}"/>
    <cellStyle name="Normal 122 2" xfId="16887" xr:uid="{00000000-0005-0000-0000-0000307F0000}"/>
    <cellStyle name="Normal 122 3" xfId="16888" xr:uid="{00000000-0005-0000-0000-0000317F0000}"/>
    <cellStyle name="Normal 122 3 2" xfId="45965" xr:uid="{00000000-0005-0000-0000-0000327F0000}"/>
    <cellStyle name="Normal 122 4" xfId="45964" xr:uid="{00000000-0005-0000-0000-0000337F0000}"/>
    <cellStyle name="Normal 123" xfId="16889" xr:uid="{00000000-0005-0000-0000-0000347F0000}"/>
    <cellStyle name="Normal 123 2" xfId="16890" xr:uid="{00000000-0005-0000-0000-0000357F0000}"/>
    <cellStyle name="Normal 123 3" xfId="16891" xr:uid="{00000000-0005-0000-0000-0000367F0000}"/>
    <cellStyle name="Normal 123 3 2" xfId="45967" xr:uid="{00000000-0005-0000-0000-0000377F0000}"/>
    <cellStyle name="Normal 123 4" xfId="45966" xr:uid="{00000000-0005-0000-0000-0000387F0000}"/>
    <cellStyle name="Normal 124" xfId="16892" xr:uid="{00000000-0005-0000-0000-0000397F0000}"/>
    <cellStyle name="Normal 124 2" xfId="16893" xr:uid="{00000000-0005-0000-0000-00003A7F0000}"/>
    <cellStyle name="Normal 124 3" xfId="16894" xr:uid="{00000000-0005-0000-0000-00003B7F0000}"/>
    <cellStyle name="Normal 124 3 2" xfId="45969" xr:uid="{00000000-0005-0000-0000-00003C7F0000}"/>
    <cellStyle name="Normal 124 4" xfId="45968" xr:uid="{00000000-0005-0000-0000-00003D7F0000}"/>
    <cellStyle name="Normal 125" xfId="16895" xr:uid="{00000000-0005-0000-0000-00003E7F0000}"/>
    <cellStyle name="Normal 125 2" xfId="16896" xr:uid="{00000000-0005-0000-0000-00003F7F0000}"/>
    <cellStyle name="Normal 125 3" xfId="16897" xr:uid="{00000000-0005-0000-0000-0000407F0000}"/>
    <cellStyle name="Normal 125 3 2" xfId="45971" xr:uid="{00000000-0005-0000-0000-0000417F0000}"/>
    <cellStyle name="Normal 125 4" xfId="45970" xr:uid="{00000000-0005-0000-0000-0000427F0000}"/>
    <cellStyle name="Normal 126" xfId="16898" xr:uid="{00000000-0005-0000-0000-0000437F0000}"/>
    <cellStyle name="Normal 126 2" xfId="16899" xr:uid="{00000000-0005-0000-0000-0000447F0000}"/>
    <cellStyle name="Normal 126 3" xfId="16900" xr:uid="{00000000-0005-0000-0000-0000457F0000}"/>
    <cellStyle name="Normal 126 3 2" xfId="45973" xr:uid="{00000000-0005-0000-0000-0000467F0000}"/>
    <cellStyle name="Normal 126 4" xfId="45972" xr:uid="{00000000-0005-0000-0000-0000477F0000}"/>
    <cellStyle name="Normal 127" xfId="16901" xr:uid="{00000000-0005-0000-0000-0000487F0000}"/>
    <cellStyle name="Normal 127 2" xfId="16902" xr:uid="{00000000-0005-0000-0000-0000497F0000}"/>
    <cellStyle name="Normal 127 2 2" xfId="45975" xr:uid="{00000000-0005-0000-0000-00004A7F0000}"/>
    <cellStyle name="Normal 127 3" xfId="45974" xr:uid="{00000000-0005-0000-0000-00004B7F0000}"/>
    <cellStyle name="Normal 128" xfId="16903" xr:uid="{00000000-0005-0000-0000-00004C7F0000}"/>
    <cellStyle name="Normal 128 2" xfId="16904" xr:uid="{00000000-0005-0000-0000-00004D7F0000}"/>
    <cellStyle name="Normal 128 2 2" xfId="45977" xr:uid="{00000000-0005-0000-0000-00004E7F0000}"/>
    <cellStyle name="Normal 128 3" xfId="45976" xr:uid="{00000000-0005-0000-0000-00004F7F0000}"/>
    <cellStyle name="Normal 129" xfId="16905" xr:uid="{00000000-0005-0000-0000-0000507F0000}"/>
    <cellStyle name="Normal 129 2" xfId="16906" xr:uid="{00000000-0005-0000-0000-0000517F0000}"/>
    <cellStyle name="Normal 129 2 2" xfId="45979" xr:uid="{00000000-0005-0000-0000-0000527F0000}"/>
    <cellStyle name="Normal 129 3" xfId="45978" xr:uid="{00000000-0005-0000-0000-0000537F0000}"/>
    <cellStyle name="Normal 13" xfId="210" xr:uid="{00000000-0005-0000-0000-0000547F0000}"/>
    <cellStyle name="Normal 13 10" xfId="16907" xr:uid="{00000000-0005-0000-0000-0000557F0000}"/>
    <cellStyle name="Normal 13 10 2" xfId="16908" xr:uid="{00000000-0005-0000-0000-0000567F0000}"/>
    <cellStyle name="Normal 13 10 2 2" xfId="16909" xr:uid="{00000000-0005-0000-0000-0000577F0000}"/>
    <cellStyle name="Normal 13 10 2 2 2" xfId="45982" xr:uid="{00000000-0005-0000-0000-0000587F0000}"/>
    <cellStyle name="Normal 13 10 2 3" xfId="45981" xr:uid="{00000000-0005-0000-0000-0000597F0000}"/>
    <cellStyle name="Normal 13 10 3" xfId="16910" xr:uid="{00000000-0005-0000-0000-00005A7F0000}"/>
    <cellStyle name="Normal 13 10 3 2" xfId="45983" xr:uid="{00000000-0005-0000-0000-00005B7F0000}"/>
    <cellStyle name="Normal 13 10 4" xfId="16911" xr:uid="{00000000-0005-0000-0000-00005C7F0000}"/>
    <cellStyle name="Normal 13 10 4 2" xfId="45984" xr:uid="{00000000-0005-0000-0000-00005D7F0000}"/>
    <cellStyle name="Normal 13 10 5" xfId="16912" xr:uid="{00000000-0005-0000-0000-00005E7F0000}"/>
    <cellStyle name="Normal 13 10 5 2" xfId="45985" xr:uid="{00000000-0005-0000-0000-00005F7F0000}"/>
    <cellStyle name="Normal 13 10 6" xfId="45980" xr:uid="{00000000-0005-0000-0000-0000607F0000}"/>
    <cellStyle name="Normal 13 11" xfId="16913" xr:uid="{00000000-0005-0000-0000-0000617F0000}"/>
    <cellStyle name="Normal 13 11 2" xfId="16914" xr:uid="{00000000-0005-0000-0000-0000627F0000}"/>
    <cellStyle name="Normal 13 11 2 2" xfId="16915" xr:uid="{00000000-0005-0000-0000-0000637F0000}"/>
    <cellStyle name="Normal 13 11 2 2 2" xfId="45988" xr:uid="{00000000-0005-0000-0000-0000647F0000}"/>
    <cellStyle name="Normal 13 11 2 3" xfId="45987" xr:uid="{00000000-0005-0000-0000-0000657F0000}"/>
    <cellStyle name="Normal 13 11 3" xfId="16916" xr:uid="{00000000-0005-0000-0000-0000667F0000}"/>
    <cellStyle name="Normal 13 11 3 2" xfId="45989" xr:uid="{00000000-0005-0000-0000-0000677F0000}"/>
    <cellStyle name="Normal 13 11 4" xfId="16917" xr:uid="{00000000-0005-0000-0000-0000687F0000}"/>
    <cellStyle name="Normal 13 11 4 2" xfId="45990" xr:uid="{00000000-0005-0000-0000-0000697F0000}"/>
    <cellStyle name="Normal 13 11 5" xfId="16918" xr:uid="{00000000-0005-0000-0000-00006A7F0000}"/>
    <cellStyle name="Normal 13 11 5 2" xfId="45991" xr:uid="{00000000-0005-0000-0000-00006B7F0000}"/>
    <cellStyle name="Normal 13 11 6" xfId="45986" xr:uid="{00000000-0005-0000-0000-00006C7F0000}"/>
    <cellStyle name="Normal 13 12" xfId="16919" xr:uid="{00000000-0005-0000-0000-00006D7F0000}"/>
    <cellStyle name="Normal 13 12 2" xfId="16920" xr:uid="{00000000-0005-0000-0000-00006E7F0000}"/>
    <cellStyle name="Normal 13 12 2 2" xfId="16921" xr:uid="{00000000-0005-0000-0000-00006F7F0000}"/>
    <cellStyle name="Normal 13 12 2 2 2" xfId="45994" xr:uid="{00000000-0005-0000-0000-0000707F0000}"/>
    <cellStyle name="Normal 13 12 2 3" xfId="45993" xr:uid="{00000000-0005-0000-0000-0000717F0000}"/>
    <cellStyle name="Normal 13 12 3" xfId="16922" xr:uid="{00000000-0005-0000-0000-0000727F0000}"/>
    <cellStyle name="Normal 13 12 3 2" xfId="45995" xr:uid="{00000000-0005-0000-0000-0000737F0000}"/>
    <cellStyle name="Normal 13 12 4" xfId="16923" xr:uid="{00000000-0005-0000-0000-0000747F0000}"/>
    <cellStyle name="Normal 13 12 4 2" xfId="45996" xr:uid="{00000000-0005-0000-0000-0000757F0000}"/>
    <cellStyle name="Normal 13 12 5" xfId="45992" xr:uid="{00000000-0005-0000-0000-0000767F0000}"/>
    <cellStyle name="Normal 13 13" xfId="16924" xr:uid="{00000000-0005-0000-0000-0000777F0000}"/>
    <cellStyle name="Normal 13 13 2" xfId="16925" xr:uid="{00000000-0005-0000-0000-0000787F0000}"/>
    <cellStyle name="Normal 13 13 2 2" xfId="45998" xr:uid="{00000000-0005-0000-0000-0000797F0000}"/>
    <cellStyle name="Normal 13 13 3" xfId="16926" xr:uid="{00000000-0005-0000-0000-00007A7F0000}"/>
    <cellStyle name="Normal 13 13 3 2" xfId="45999" xr:uid="{00000000-0005-0000-0000-00007B7F0000}"/>
    <cellStyle name="Normal 13 13 4" xfId="45997" xr:uid="{00000000-0005-0000-0000-00007C7F0000}"/>
    <cellStyle name="Normal 13 14" xfId="16927" xr:uid="{00000000-0005-0000-0000-00007D7F0000}"/>
    <cellStyle name="Normal 13 14 2" xfId="46000" xr:uid="{00000000-0005-0000-0000-00007E7F0000}"/>
    <cellStyle name="Normal 13 15" xfId="16928" xr:uid="{00000000-0005-0000-0000-00007F7F0000}"/>
    <cellStyle name="Normal 13 15 2" xfId="46001" xr:uid="{00000000-0005-0000-0000-0000807F0000}"/>
    <cellStyle name="Normal 13 16" xfId="16929" xr:uid="{00000000-0005-0000-0000-0000817F0000}"/>
    <cellStyle name="Normal 13 16 2" xfId="46002" xr:uid="{00000000-0005-0000-0000-0000827F0000}"/>
    <cellStyle name="Normal 13 17" xfId="16930" xr:uid="{00000000-0005-0000-0000-0000837F0000}"/>
    <cellStyle name="Normal 13 2" xfId="211" xr:uid="{00000000-0005-0000-0000-0000847F0000}"/>
    <cellStyle name="Normal 13 2 10" xfId="16931" xr:uid="{00000000-0005-0000-0000-0000857F0000}"/>
    <cellStyle name="Normal 13 2 10 2" xfId="16932" xr:uid="{00000000-0005-0000-0000-0000867F0000}"/>
    <cellStyle name="Normal 13 2 10 2 2" xfId="16933" xr:uid="{00000000-0005-0000-0000-0000877F0000}"/>
    <cellStyle name="Normal 13 2 10 2 2 2" xfId="46005" xr:uid="{00000000-0005-0000-0000-0000887F0000}"/>
    <cellStyle name="Normal 13 2 10 2 3" xfId="46004" xr:uid="{00000000-0005-0000-0000-0000897F0000}"/>
    <cellStyle name="Normal 13 2 10 3" xfId="16934" xr:uid="{00000000-0005-0000-0000-00008A7F0000}"/>
    <cellStyle name="Normal 13 2 10 3 2" xfId="46006" xr:uid="{00000000-0005-0000-0000-00008B7F0000}"/>
    <cellStyle name="Normal 13 2 10 4" xfId="16935" xr:uid="{00000000-0005-0000-0000-00008C7F0000}"/>
    <cellStyle name="Normal 13 2 10 4 2" xfId="46007" xr:uid="{00000000-0005-0000-0000-00008D7F0000}"/>
    <cellStyle name="Normal 13 2 10 5" xfId="16936" xr:uid="{00000000-0005-0000-0000-00008E7F0000}"/>
    <cellStyle name="Normal 13 2 10 5 2" xfId="46008" xr:uid="{00000000-0005-0000-0000-00008F7F0000}"/>
    <cellStyle name="Normal 13 2 10 6" xfId="46003" xr:uid="{00000000-0005-0000-0000-0000907F0000}"/>
    <cellStyle name="Normal 13 2 11" xfId="16937" xr:uid="{00000000-0005-0000-0000-0000917F0000}"/>
    <cellStyle name="Normal 13 2 11 2" xfId="16938" xr:uid="{00000000-0005-0000-0000-0000927F0000}"/>
    <cellStyle name="Normal 13 2 11 2 2" xfId="16939" xr:uid="{00000000-0005-0000-0000-0000937F0000}"/>
    <cellStyle name="Normal 13 2 11 2 2 2" xfId="46011" xr:uid="{00000000-0005-0000-0000-0000947F0000}"/>
    <cellStyle name="Normal 13 2 11 2 3" xfId="46010" xr:uid="{00000000-0005-0000-0000-0000957F0000}"/>
    <cellStyle name="Normal 13 2 11 3" xfId="16940" xr:uid="{00000000-0005-0000-0000-0000967F0000}"/>
    <cellStyle name="Normal 13 2 11 3 2" xfId="46012" xr:uid="{00000000-0005-0000-0000-0000977F0000}"/>
    <cellStyle name="Normal 13 2 11 4" xfId="16941" xr:uid="{00000000-0005-0000-0000-0000987F0000}"/>
    <cellStyle name="Normal 13 2 11 4 2" xfId="46013" xr:uid="{00000000-0005-0000-0000-0000997F0000}"/>
    <cellStyle name="Normal 13 2 11 5" xfId="46009" xr:uid="{00000000-0005-0000-0000-00009A7F0000}"/>
    <cellStyle name="Normal 13 2 12" xfId="16942" xr:uid="{00000000-0005-0000-0000-00009B7F0000}"/>
    <cellStyle name="Normal 13 2 12 2" xfId="16943" xr:uid="{00000000-0005-0000-0000-00009C7F0000}"/>
    <cellStyle name="Normal 13 2 12 2 2" xfId="46015" xr:uid="{00000000-0005-0000-0000-00009D7F0000}"/>
    <cellStyle name="Normal 13 2 12 3" xfId="16944" xr:uid="{00000000-0005-0000-0000-00009E7F0000}"/>
    <cellStyle name="Normal 13 2 12 3 2" xfId="46016" xr:uid="{00000000-0005-0000-0000-00009F7F0000}"/>
    <cellStyle name="Normal 13 2 12 4" xfId="46014" xr:uid="{00000000-0005-0000-0000-0000A07F0000}"/>
    <cellStyle name="Normal 13 2 13" xfId="16945" xr:uid="{00000000-0005-0000-0000-0000A17F0000}"/>
    <cellStyle name="Normal 13 2 13 2" xfId="46017" xr:uid="{00000000-0005-0000-0000-0000A27F0000}"/>
    <cellStyle name="Normal 13 2 14" xfId="16946" xr:uid="{00000000-0005-0000-0000-0000A37F0000}"/>
    <cellStyle name="Normal 13 2 14 2" xfId="46018" xr:uid="{00000000-0005-0000-0000-0000A47F0000}"/>
    <cellStyle name="Normal 13 2 15" xfId="16947" xr:uid="{00000000-0005-0000-0000-0000A57F0000}"/>
    <cellStyle name="Normal 13 2 15 2" xfId="46019" xr:uid="{00000000-0005-0000-0000-0000A67F0000}"/>
    <cellStyle name="Normal 13 2 2" xfId="16948" xr:uid="{00000000-0005-0000-0000-0000A77F0000}"/>
    <cellStyle name="Normal 13 2 2 10" xfId="16949" xr:uid="{00000000-0005-0000-0000-0000A87F0000}"/>
    <cellStyle name="Normal 13 2 2 10 2" xfId="16950" xr:uid="{00000000-0005-0000-0000-0000A97F0000}"/>
    <cellStyle name="Normal 13 2 2 10 2 2" xfId="16951" xr:uid="{00000000-0005-0000-0000-0000AA7F0000}"/>
    <cellStyle name="Normal 13 2 2 10 2 2 2" xfId="46023" xr:uid="{00000000-0005-0000-0000-0000AB7F0000}"/>
    <cellStyle name="Normal 13 2 2 10 2 3" xfId="46022" xr:uid="{00000000-0005-0000-0000-0000AC7F0000}"/>
    <cellStyle name="Normal 13 2 2 10 3" xfId="16952" xr:uid="{00000000-0005-0000-0000-0000AD7F0000}"/>
    <cellStyle name="Normal 13 2 2 10 3 2" xfId="46024" xr:uid="{00000000-0005-0000-0000-0000AE7F0000}"/>
    <cellStyle name="Normal 13 2 2 10 4" xfId="16953" xr:uid="{00000000-0005-0000-0000-0000AF7F0000}"/>
    <cellStyle name="Normal 13 2 2 10 4 2" xfId="46025" xr:uid="{00000000-0005-0000-0000-0000B07F0000}"/>
    <cellStyle name="Normal 13 2 2 10 5" xfId="46021" xr:uid="{00000000-0005-0000-0000-0000B17F0000}"/>
    <cellStyle name="Normal 13 2 2 11" xfId="16954" xr:uid="{00000000-0005-0000-0000-0000B27F0000}"/>
    <cellStyle name="Normal 13 2 2 11 2" xfId="16955" xr:uid="{00000000-0005-0000-0000-0000B37F0000}"/>
    <cellStyle name="Normal 13 2 2 11 2 2" xfId="46027" xr:uid="{00000000-0005-0000-0000-0000B47F0000}"/>
    <cellStyle name="Normal 13 2 2 11 3" xfId="16956" xr:uid="{00000000-0005-0000-0000-0000B57F0000}"/>
    <cellStyle name="Normal 13 2 2 11 3 2" xfId="46028" xr:uid="{00000000-0005-0000-0000-0000B67F0000}"/>
    <cellStyle name="Normal 13 2 2 11 4" xfId="46026" xr:uid="{00000000-0005-0000-0000-0000B77F0000}"/>
    <cellStyle name="Normal 13 2 2 12" xfId="16957" xr:uid="{00000000-0005-0000-0000-0000B87F0000}"/>
    <cellStyle name="Normal 13 2 2 12 2" xfId="46029" xr:uid="{00000000-0005-0000-0000-0000B97F0000}"/>
    <cellStyle name="Normal 13 2 2 13" xfId="16958" xr:uid="{00000000-0005-0000-0000-0000BA7F0000}"/>
    <cellStyle name="Normal 13 2 2 13 2" xfId="46030" xr:uid="{00000000-0005-0000-0000-0000BB7F0000}"/>
    <cellStyle name="Normal 13 2 2 14" xfId="16959" xr:uid="{00000000-0005-0000-0000-0000BC7F0000}"/>
    <cellStyle name="Normal 13 2 2 14 2" xfId="46031" xr:uid="{00000000-0005-0000-0000-0000BD7F0000}"/>
    <cellStyle name="Normal 13 2 2 15" xfId="46020" xr:uid="{00000000-0005-0000-0000-0000BE7F0000}"/>
    <cellStyle name="Normal 13 2 2 2" xfId="16960" xr:uid="{00000000-0005-0000-0000-0000BF7F0000}"/>
    <cellStyle name="Normal 13 2 2 2 10" xfId="16961" xr:uid="{00000000-0005-0000-0000-0000C07F0000}"/>
    <cellStyle name="Normal 13 2 2 2 10 2" xfId="16962" xr:uid="{00000000-0005-0000-0000-0000C17F0000}"/>
    <cellStyle name="Normal 13 2 2 2 10 2 2" xfId="46034" xr:uid="{00000000-0005-0000-0000-0000C27F0000}"/>
    <cellStyle name="Normal 13 2 2 2 10 3" xfId="16963" xr:uid="{00000000-0005-0000-0000-0000C37F0000}"/>
    <cellStyle name="Normal 13 2 2 2 10 3 2" xfId="46035" xr:uid="{00000000-0005-0000-0000-0000C47F0000}"/>
    <cellStyle name="Normal 13 2 2 2 10 4" xfId="46033" xr:uid="{00000000-0005-0000-0000-0000C57F0000}"/>
    <cellStyle name="Normal 13 2 2 2 11" xfId="16964" xr:uid="{00000000-0005-0000-0000-0000C67F0000}"/>
    <cellStyle name="Normal 13 2 2 2 11 2" xfId="46036" xr:uid="{00000000-0005-0000-0000-0000C77F0000}"/>
    <cellStyle name="Normal 13 2 2 2 12" xfId="16965" xr:uid="{00000000-0005-0000-0000-0000C87F0000}"/>
    <cellStyle name="Normal 13 2 2 2 12 2" xfId="46037" xr:uid="{00000000-0005-0000-0000-0000C97F0000}"/>
    <cellStyle name="Normal 13 2 2 2 13" xfId="16966" xr:uid="{00000000-0005-0000-0000-0000CA7F0000}"/>
    <cellStyle name="Normal 13 2 2 2 13 2" xfId="46038" xr:uid="{00000000-0005-0000-0000-0000CB7F0000}"/>
    <cellStyle name="Normal 13 2 2 2 14" xfId="46032" xr:uid="{00000000-0005-0000-0000-0000CC7F0000}"/>
    <cellStyle name="Normal 13 2 2 2 2" xfId="16967" xr:uid="{00000000-0005-0000-0000-0000CD7F0000}"/>
    <cellStyle name="Normal 13 2 2 2 2 10" xfId="16968" xr:uid="{00000000-0005-0000-0000-0000CE7F0000}"/>
    <cellStyle name="Normal 13 2 2 2 2 10 2" xfId="46040" xr:uid="{00000000-0005-0000-0000-0000CF7F0000}"/>
    <cellStyle name="Normal 13 2 2 2 2 11" xfId="16969" xr:uid="{00000000-0005-0000-0000-0000D07F0000}"/>
    <cellStyle name="Normal 13 2 2 2 2 11 2" xfId="46041" xr:uid="{00000000-0005-0000-0000-0000D17F0000}"/>
    <cellStyle name="Normal 13 2 2 2 2 12" xfId="16970" xr:uid="{00000000-0005-0000-0000-0000D27F0000}"/>
    <cellStyle name="Normal 13 2 2 2 2 12 2" xfId="46042" xr:uid="{00000000-0005-0000-0000-0000D37F0000}"/>
    <cellStyle name="Normal 13 2 2 2 2 13" xfId="46039" xr:uid="{00000000-0005-0000-0000-0000D47F0000}"/>
    <cellStyle name="Normal 13 2 2 2 2 2" xfId="16971" xr:uid="{00000000-0005-0000-0000-0000D57F0000}"/>
    <cellStyle name="Normal 13 2 2 2 2 2 10" xfId="16972" xr:uid="{00000000-0005-0000-0000-0000D67F0000}"/>
    <cellStyle name="Normal 13 2 2 2 2 2 10 2" xfId="46044" xr:uid="{00000000-0005-0000-0000-0000D77F0000}"/>
    <cellStyle name="Normal 13 2 2 2 2 2 11" xfId="16973" xr:uid="{00000000-0005-0000-0000-0000D87F0000}"/>
    <cellStyle name="Normal 13 2 2 2 2 2 11 2" xfId="46045" xr:uid="{00000000-0005-0000-0000-0000D97F0000}"/>
    <cellStyle name="Normal 13 2 2 2 2 2 12" xfId="46043" xr:uid="{00000000-0005-0000-0000-0000DA7F0000}"/>
    <cellStyle name="Normal 13 2 2 2 2 2 2" xfId="16974" xr:uid="{00000000-0005-0000-0000-0000DB7F0000}"/>
    <cellStyle name="Normal 13 2 2 2 2 2 2 10" xfId="16975" xr:uid="{00000000-0005-0000-0000-0000DC7F0000}"/>
    <cellStyle name="Normal 13 2 2 2 2 2 2 10 2" xfId="46047" xr:uid="{00000000-0005-0000-0000-0000DD7F0000}"/>
    <cellStyle name="Normal 13 2 2 2 2 2 2 11" xfId="46046" xr:uid="{00000000-0005-0000-0000-0000DE7F0000}"/>
    <cellStyle name="Normal 13 2 2 2 2 2 2 2" xfId="16976" xr:uid="{00000000-0005-0000-0000-0000DF7F0000}"/>
    <cellStyle name="Normal 13 2 2 2 2 2 2 2 2" xfId="16977" xr:uid="{00000000-0005-0000-0000-0000E07F0000}"/>
    <cellStyle name="Normal 13 2 2 2 2 2 2 2 2 2" xfId="16978" xr:uid="{00000000-0005-0000-0000-0000E17F0000}"/>
    <cellStyle name="Normal 13 2 2 2 2 2 2 2 2 2 2" xfId="16979" xr:uid="{00000000-0005-0000-0000-0000E27F0000}"/>
    <cellStyle name="Normal 13 2 2 2 2 2 2 2 2 2 2 2" xfId="46051" xr:uid="{00000000-0005-0000-0000-0000E37F0000}"/>
    <cellStyle name="Normal 13 2 2 2 2 2 2 2 2 2 3" xfId="46050" xr:uid="{00000000-0005-0000-0000-0000E47F0000}"/>
    <cellStyle name="Normal 13 2 2 2 2 2 2 2 2 3" xfId="16980" xr:uid="{00000000-0005-0000-0000-0000E57F0000}"/>
    <cellStyle name="Normal 13 2 2 2 2 2 2 2 2 3 2" xfId="46052" xr:uid="{00000000-0005-0000-0000-0000E67F0000}"/>
    <cellStyle name="Normal 13 2 2 2 2 2 2 2 2 4" xfId="16981" xr:uid="{00000000-0005-0000-0000-0000E77F0000}"/>
    <cellStyle name="Normal 13 2 2 2 2 2 2 2 2 4 2" xfId="46053" xr:uid="{00000000-0005-0000-0000-0000E87F0000}"/>
    <cellStyle name="Normal 13 2 2 2 2 2 2 2 2 5" xfId="16982" xr:uid="{00000000-0005-0000-0000-0000E97F0000}"/>
    <cellStyle name="Normal 13 2 2 2 2 2 2 2 2 5 2" xfId="46054" xr:uid="{00000000-0005-0000-0000-0000EA7F0000}"/>
    <cellStyle name="Normal 13 2 2 2 2 2 2 2 2 6" xfId="46049" xr:uid="{00000000-0005-0000-0000-0000EB7F0000}"/>
    <cellStyle name="Normal 13 2 2 2 2 2 2 2 3" xfId="16983" xr:uid="{00000000-0005-0000-0000-0000EC7F0000}"/>
    <cellStyle name="Normal 13 2 2 2 2 2 2 2 3 2" xfId="16984" xr:uid="{00000000-0005-0000-0000-0000ED7F0000}"/>
    <cellStyle name="Normal 13 2 2 2 2 2 2 2 3 2 2" xfId="46056" xr:uid="{00000000-0005-0000-0000-0000EE7F0000}"/>
    <cellStyle name="Normal 13 2 2 2 2 2 2 2 3 3" xfId="46055" xr:uid="{00000000-0005-0000-0000-0000EF7F0000}"/>
    <cellStyle name="Normal 13 2 2 2 2 2 2 2 4" xfId="16985" xr:uid="{00000000-0005-0000-0000-0000F07F0000}"/>
    <cellStyle name="Normal 13 2 2 2 2 2 2 2 4 2" xfId="46057" xr:uid="{00000000-0005-0000-0000-0000F17F0000}"/>
    <cellStyle name="Normal 13 2 2 2 2 2 2 2 5" xfId="16986" xr:uid="{00000000-0005-0000-0000-0000F27F0000}"/>
    <cellStyle name="Normal 13 2 2 2 2 2 2 2 5 2" xfId="46058" xr:uid="{00000000-0005-0000-0000-0000F37F0000}"/>
    <cellStyle name="Normal 13 2 2 2 2 2 2 2 6" xfId="16987" xr:uid="{00000000-0005-0000-0000-0000F47F0000}"/>
    <cellStyle name="Normal 13 2 2 2 2 2 2 2 6 2" xfId="46059" xr:uid="{00000000-0005-0000-0000-0000F57F0000}"/>
    <cellStyle name="Normal 13 2 2 2 2 2 2 2 7" xfId="46048" xr:uid="{00000000-0005-0000-0000-0000F67F0000}"/>
    <cellStyle name="Normal 13 2 2 2 2 2 2 3" xfId="16988" xr:uid="{00000000-0005-0000-0000-0000F77F0000}"/>
    <cellStyle name="Normal 13 2 2 2 2 2 2 3 2" xfId="16989" xr:uid="{00000000-0005-0000-0000-0000F87F0000}"/>
    <cellStyle name="Normal 13 2 2 2 2 2 2 3 2 2" xfId="16990" xr:uid="{00000000-0005-0000-0000-0000F97F0000}"/>
    <cellStyle name="Normal 13 2 2 2 2 2 2 3 2 2 2" xfId="16991" xr:uid="{00000000-0005-0000-0000-0000FA7F0000}"/>
    <cellStyle name="Normal 13 2 2 2 2 2 2 3 2 2 2 2" xfId="46063" xr:uid="{00000000-0005-0000-0000-0000FB7F0000}"/>
    <cellStyle name="Normal 13 2 2 2 2 2 2 3 2 2 3" xfId="46062" xr:uid="{00000000-0005-0000-0000-0000FC7F0000}"/>
    <cellStyle name="Normal 13 2 2 2 2 2 2 3 2 3" xfId="16992" xr:uid="{00000000-0005-0000-0000-0000FD7F0000}"/>
    <cellStyle name="Normal 13 2 2 2 2 2 2 3 2 3 2" xfId="46064" xr:uid="{00000000-0005-0000-0000-0000FE7F0000}"/>
    <cellStyle name="Normal 13 2 2 2 2 2 2 3 2 4" xfId="16993" xr:uid="{00000000-0005-0000-0000-0000FF7F0000}"/>
    <cellStyle name="Normal 13 2 2 2 2 2 2 3 2 4 2" xfId="46065" xr:uid="{00000000-0005-0000-0000-000000800000}"/>
    <cellStyle name="Normal 13 2 2 2 2 2 2 3 2 5" xfId="16994" xr:uid="{00000000-0005-0000-0000-000001800000}"/>
    <cellStyle name="Normal 13 2 2 2 2 2 2 3 2 5 2" xfId="46066" xr:uid="{00000000-0005-0000-0000-000002800000}"/>
    <cellStyle name="Normal 13 2 2 2 2 2 2 3 2 6" xfId="46061" xr:uid="{00000000-0005-0000-0000-000003800000}"/>
    <cellStyle name="Normal 13 2 2 2 2 2 2 3 3" xfId="16995" xr:uid="{00000000-0005-0000-0000-000004800000}"/>
    <cellStyle name="Normal 13 2 2 2 2 2 2 3 3 2" xfId="16996" xr:uid="{00000000-0005-0000-0000-000005800000}"/>
    <cellStyle name="Normal 13 2 2 2 2 2 2 3 3 2 2" xfId="46068" xr:uid="{00000000-0005-0000-0000-000006800000}"/>
    <cellStyle name="Normal 13 2 2 2 2 2 2 3 3 3" xfId="46067" xr:uid="{00000000-0005-0000-0000-000007800000}"/>
    <cellStyle name="Normal 13 2 2 2 2 2 2 3 4" xfId="16997" xr:uid="{00000000-0005-0000-0000-000008800000}"/>
    <cellStyle name="Normal 13 2 2 2 2 2 2 3 4 2" xfId="46069" xr:uid="{00000000-0005-0000-0000-000009800000}"/>
    <cellStyle name="Normal 13 2 2 2 2 2 2 3 5" xfId="16998" xr:uid="{00000000-0005-0000-0000-00000A800000}"/>
    <cellStyle name="Normal 13 2 2 2 2 2 2 3 5 2" xfId="46070" xr:uid="{00000000-0005-0000-0000-00000B800000}"/>
    <cellStyle name="Normal 13 2 2 2 2 2 2 3 6" xfId="16999" xr:uid="{00000000-0005-0000-0000-00000C800000}"/>
    <cellStyle name="Normal 13 2 2 2 2 2 2 3 6 2" xfId="46071" xr:uid="{00000000-0005-0000-0000-00000D800000}"/>
    <cellStyle name="Normal 13 2 2 2 2 2 2 3 7" xfId="46060" xr:uid="{00000000-0005-0000-0000-00000E800000}"/>
    <cellStyle name="Normal 13 2 2 2 2 2 2 4" xfId="17000" xr:uid="{00000000-0005-0000-0000-00000F800000}"/>
    <cellStyle name="Normal 13 2 2 2 2 2 2 4 2" xfId="17001" xr:uid="{00000000-0005-0000-0000-000010800000}"/>
    <cellStyle name="Normal 13 2 2 2 2 2 2 4 2 2" xfId="17002" xr:uid="{00000000-0005-0000-0000-000011800000}"/>
    <cellStyle name="Normal 13 2 2 2 2 2 2 4 2 2 2" xfId="46074" xr:uid="{00000000-0005-0000-0000-000012800000}"/>
    <cellStyle name="Normal 13 2 2 2 2 2 2 4 2 3" xfId="46073" xr:uid="{00000000-0005-0000-0000-000013800000}"/>
    <cellStyle name="Normal 13 2 2 2 2 2 2 4 3" xfId="17003" xr:uid="{00000000-0005-0000-0000-000014800000}"/>
    <cellStyle name="Normal 13 2 2 2 2 2 2 4 3 2" xfId="46075" xr:uid="{00000000-0005-0000-0000-000015800000}"/>
    <cellStyle name="Normal 13 2 2 2 2 2 2 4 4" xfId="17004" xr:uid="{00000000-0005-0000-0000-000016800000}"/>
    <cellStyle name="Normal 13 2 2 2 2 2 2 4 4 2" xfId="46076" xr:uid="{00000000-0005-0000-0000-000017800000}"/>
    <cellStyle name="Normal 13 2 2 2 2 2 2 4 5" xfId="17005" xr:uid="{00000000-0005-0000-0000-000018800000}"/>
    <cellStyle name="Normal 13 2 2 2 2 2 2 4 5 2" xfId="46077" xr:uid="{00000000-0005-0000-0000-000019800000}"/>
    <cellStyle name="Normal 13 2 2 2 2 2 2 4 6" xfId="46072" xr:uid="{00000000-0005-0000-0000-00001A800000}"/>
    <cellStyle name="Normal 13 2 2 2 2 2 2 5" xfId="17006" xr:uid="{00000000-0005-0000-0000-00001B800000}"/>
    <cellStyle name="Normal 13 2 2 2 2 2 2 5 2" xfId="17007" xr:uid="{00000000-0005-0000-0000-00001C800000}"/>
    <cellStyle name="Normal 13 2 2 2 2 2 2 5 2 2" xfId="17008" xr:uid="{00000000-0005-0000-0000-00001D800000}"/>
    <cellStyle name="Normal 13 2 2 2 2 2 2 5 2 2 2" xfId="46080" xr:uid="{00000000-0005-0000-0000-00001E800000}"/>
    <cellStyle name="Normal 13 2 2 2 2 2 2 5 2 3" xfId="46079" xr:uid="{00000000-0005-0000-0000-00001F800000}"/>
    <cellStyle name="Normal 13 2 2 2 2 2 2 5 3" xfId="17009" xr:uid="{00000000-0005-0000-0000-000020800000}"/>
    <cellStyle name="Normal 13 2 2 2 2 2 2 5 3 2" xfId="46081" xr:uid="{00000000-0005-0000-0000-000021800000}"/>
    <cellStyle name="Normal 13 2 2 2 2 2 2 5 4" xfId="17010" xr:uid="{00000000-0005-0000-0000-000022800000}"/>
    <cellStyle name="Normal 13 2 2 2 2 2 2 5 4 2" xfId="46082" xr:uid="{00000000-0005-0000-0000-000023800000}"/>
    <cellStyle name="Normal 13 2 2 2 2 2 2 5 5" xfId="17011" xr:uid="{00000000-0005-0000-0000-000024800000}"/>
    <cellStyle name="Normal 13 2 2 2 2 2 2 5 5 2" xfId="46083" xr:uid="{00000000-0005-0000-0000-000025800000}"/>
    <cellStyle name="Normal 13 2 2 2 2 2 2 5 6" xfId="46078" xr:uid="{00000000-0005-0000-0000-000026800000}"/>
    <cellStyle name="Normal 13 2 2 2 2 2 2 6" xfId="17012" xr:uid="{00000000-0005-0000-0000-000027800000}"/>
    <cellStyle name="Normal 13 2 2 2 2 2 2 6 2" xfId="17013" xr:uid="{00000000-0005-0000-0000-000028800000}"/>
    <cellStyle name="Normal 13 2 2 2 2 2 2 6 2 2" xfId="17014" xr:uid="{00000000-0005-0000-0000-000029800000}"/>
    <cellStyle name="Normal 13 2 2 2 2 2 2 6 2 2 2" xfId="46086" xr:uid="{00000000-0005-0000-0000-00002A800000}"/>
    <cellStyle name="Normal 13 2 2 2 2 2 2 6 2 3" xfId="46085" xr:uid="{00000000-0005-0000-0000-00002B800000}"/>
    <cellStyle name="Normal 13 2 2 2 2 2 2 6 3" xfId="17015" xr:uid="{00000000-0005-0000-0000-00002C800000}"/>
    <cellStyle name="Normal 13 2 2 2 2 2 2 6 3 2" xfId="46087" xr:uid="{00000000-0005-0000-0000-00002D800000}"/>
    <cellStyle name="Normal 13 2 2 2 2 2 2 6 4" xfId="17016" xr:uid="{00000000-0005-0000-0000-00002E800000}"/>
    <cellStyle name="Normal 13 2 2 2 2 2 2 6 4 2" xfId="46088" xr:uid="{00000000-0005-0000-0000-00002F800000}"/>
    <cellStyle name="Normal 13 2 2 2 2 2 2 6 5" xfId="46084" xr:uid="{00000000-0005-0000-0000-000030800000}"/>
    <cellStyle name="Normal 13 2 2 2 2 2 2 7" xfId="17017" xr:uid="{00000000-0005-0000-0000-000031800000}"/>
    <cellStyle name="Normal 13 2 2 2 2 2 2 7 2" xfId="17018" xr:uid="{00000000-0005-0000-0000-000032800000}"/>
    <cellStyle name="Normal 13 2 2 2 2 2 2 7 2 2" xfId="46090" xr:uid="{00000000-0005-0000-0000-000033800000}"/>
    <cellStyle name="Normal 13 2 2 2 2 2 2 7 3" xfId="17019" xr:uid="{00000000-0005-0000-0000-000034800000}"/>
    <cellStyle name="Normal 13 2 2 2 2 2 2 7 3 2" xfId="46091" xr:uid="{00000000-0005-0000-0000-000035800000}"/>
    <cellStyle name="Normal 13 2 2 2 2 2 2 7 4" xfId="46089" xr:uid="{00000000-0005-0000-0000-000036800000}"/>
    <cellStyle name="Normal 13 2 2 2 2 2 2 8" xfId="17020" xr:uid="{00000000-0005-0000-0000-000037800000}"/>
    <cellStyle name="Normal 13 2 2 2 2 2 2 8 2" xfId="46092" xr:uid="{00000000-0005-0000-0000-000038800000}"/>
    <cellStyle name="Normal 13 2 2 2 2 2 2 9" xfId="17021" xr:uid="{00000000-0005-0000-0000-000039800000}"/>
    <cellStyle name="Normal 13 2 2 2 2 2 2 9 2" xfId="46093" xr:uid="{00000000-0005-0000-0000-00003A800000}"/>
    <cellStyle name="Normal 13 2 2 2 2 2 3" xfId="17022" xr:uid="{00000000-0005-0000-0000-00003B800000}"/>
    <cellStyle name="Normal 13 2 2 2 2 2 3 2" xfId="17023" xr:uid="{00000000-0005-0000-0000-00003C800000}"/>
    <cellStyle name="Normal 13 2 2 2 2 2 3 2 2" xfId="17024" xr:uid="{00000000-0005-0000-0000-00003D800000}"/>
    <cellStyle name="Normal 13 2 2 2 2 2 3 2 2 2" xfId="17025" xr:uid="{00000000-0005-0000-0000-00003E800000}"/>
    <cellStyle name="Normal 13 2 2 2 2 2 3 2 2 2 2" xfId="46097" xr:uid="{00000000-0005-0000-0000-00003F800000}"/>
    <cellStyle name="Normal 13 2 2 2 2 2 3 2 2 3" xfId="46096" xr:uid="{00000000-0005-0000-0000-000040800000}"/>
    <cellStyle name="Normal 13 2 2 2 2 2 3 2 3" xfId="17026" xr:uid="{00000000-0005-0000-0000-000041800000}"/>
    <cellStyle name="Normal 13 2 2 2 2 2 3 2 3 2" xfId="46098" xr:uid="{00000000-0005-0000-0000-000042800000}"/>
    <cellStyle name="Normal 13 2 2 2 2 2 3 2 4" xfId="17027" xr:uid="{00000000-0005-0000-0000-000043800000}"/>
    <cellStyle name="Normal 13 2 2 2 2 2 3 2 4 2" xfId="46099" xr:uid="{00000000-0005-0000-0000-000044800000}"/>
    <cellStyle name="Normal 13 2 2 2 2 2 3 2 5" xfId="17028" xr:uid="{00000000-0005-0000-0000-000045800000}"/>
    <cellStyle name="Normal 13 2 2 2 2 2 3 2 5 2" xfId="46100" xr:uid="{00000000-0005-0000-0000-000046800000}"/>
    <cellStyle name="Normal 13 2 2 2 2 2 3 2 6" xfId="46095" xr:uid="{00000000-0005-0000-0000-000047800000}"/>
    <cellStyle name="Normal 13 2 2 2 2 2 3 3" xfId="17029" xr:uid="{00000000-0005-0000-0000-000048800000}"/>
    <cellStyle name="Normal 13 2 2 2 2 2 3 3 2" xfId="17030" xr:uid="{00000000-0005-0000-0000-000049800000}"/>
    <cellStyle name="Normal 13 2 2 2 2 2 3 3 2 2" xfId="17031" xr:uid="{00000000-0005-0000-0000-00004A800000}"/>
    <cellStyle name="Normal 13 2 2 2 2 2 3 3 2 2 2" xfId="46103" xr:uid="{00000000-0005-0000-0000-00004B800000}"/>
    <cellStyle name="Normal 13 2 2 2 2 2 3 3 2 3" xfId="46102" xr:uid="{00000000-0005-0000-0000-00004C800000}"/>
    <cellStyle name="Normal 13 2 2 2 2 2 3 3 3" xfId="17032" xr:uid="{00000000-0005-0000-0000-00004D800000}"/>
    <cellStyle name="Normal 13 2 2 2 2 2 3 3 3 2" xfId="46104" xr:uid="{00000000-0005-0000-0000-00004E800000}"/>
    <cellStyle name="Normal 13 2 2 2 2 2 3 3 4" xfId="17033" xr:uid="{00000000-0005-0000-0000-00004F800000}"/>
    <cellStyle name="Normal 13 2 2 2 2 2 3 3 4 2" xfId="46105" xr:uid="{00000000-0005-0000-0000-000050800000}"/>
    <cellStyle name="Normal 13 2 2 2 2 2 3 3 5" xfId="17034" xr:uid="{00000000-0005-0000-0000-000051800000}"/>
    <cellStyle name="Normal 13 2 2 2 2 2 3 3 5 2" xfId="46106" xr:uid="{00000000-0005-0000-0000-000052800000}"/>
    <cellStyle name="Normal 13 2 2 2 2 2 3 3 6" xfId="46101" xr:uid="{00000000-0005-0000-0000-000053800000}"/>
    <cellStyle name="Normal 13 2 2 2 2 2 3 4" xfId="17035" xr:uid="{00000000-0005-0000-0000-000054800000}"/>
    <cellStyle name="Normal 13 2 2 2 2 2 3 4 2" xfId="17036" xr:uid="{00000000-0005-0000-0000-000055800000}"/>
    <cellStyle name="Normal 13 2 2 2 2 2 3 4 2 2" xfId="46108" xr:uid="{00000000-0005-0000-0000-000056800000}"/>
    <cellStyle name="Normal 13 2 2 2 2 2 3 4 3" xfId="46107" xr:uid="{00000000-0005-0000-0000-000057800000}"/>
    <cellStyle name="Normal 13 2 2 2 2 2 3 5" xfId="17037" xr:uid="{00000000-0005-0000-0000-000058800000}"/>
    <cellStyle name="Normal 13 2 2 2 2 2 3 5 2" xfId="46109" xr:uid="{00000000-0005-0000-0000-000059800000}"/>
    <cellStyle name="Normal 13 2 2 2 2 2 3 6" xfId="17038" xr:uid="{00000000-0005-0000-0000-00005A800000}"/>
    <cellStyle name="Normal 13 2 2 2 2 2 3 6 2" xfId="46110" xr:uid="{00000000-0005-0000-0000-00005B800000}"/>
    <cellStyle name="Normal 13 2 2 2 2 2 3 7" xfId="17039" xr:uid="{00000000-0005-0000-0000-00005C800000}"/>
    <cellStyle name="Normal 13 2 2 2 2 2 3 7 2" xfId="46111" xr:uid="{00000000-0005-0000-0000-00005D800000}"/>
    <cellStyle name="Normal 13 2 2 2 2 2 3 8" xfId="46094" xr:uid="{00000000-0005-0000-0000-00005E800000}"/>
    <cellStyle name="Normal 13 2 2 2 2 2 4" xfId="17040" xr:uid="{00000000-0005-0000-0000-00005F800000}"/>
    <cellStyle name="Normal 13 2 2 2 2 2 4 2" xfId="17041" xr:uid="{00000000-0005-0000-0000-000060800000}"/>
    <cellStyle name="Normal 13 2 2 2 2 2 4 2 2" xfId="17042" xr:uid="{00000000-0005-0000-0000-000061800000}"/>
    <cellStyle name="Normal 13 2 2 2 2 2 4 2 2 2" xfId="17043" xr:uid="{00000000-0005-0000-0000-000062800000}"/>
    <cellStyle name="Normal 13 2 2 2 2 2 4 2 2 2 2" xfId="46115" xr:uid="{00000000-0005-0000-0000-000063800000}"/>
    <cellStyle name="Normal 13 2 2 2 2 2 4 2 2 3" xfId="46114" xr:uid="{00000000-0005-0000-0000-000064800000}"/>
    <cellStyle name="Normal 13 2 2 2 2 2 4 2 3" xfId="17044" xr:uid="{00000000-0005-0000-0000-000065800000}"/>
    <cellStyle name="Normal 13 2 2 2 2 2 4 2 3 2" xfId="46116" xr:uid="{00000000-0005-0000-0000-000066800000}"/>
    <cellStyle name="Normal 13 2 2 2 2 2 4 2 4" xfId="17045" xr:uid="{00000000-0005-0000-0000-000067800000}"/>
    <cellStyle name="Normal 13 2 2 2 2 2 4 2 4 2" xfId="46117" xr:uid="{00000000-0005-0000-0000-000068800000}"/>
    <cellStyle name="Normal 13 2 2 2 2 2 4 2 5" xfId="17046" xr:uid="{00000000-0005-0000-0000-000069800000}"/>
    <cellStyle name="Normal 13 2 2 2 2 2 4 2 5 2" xfId="46118" xr:uid="{00000000-0005-0000-0000-00006A800000}"/>
    <cellStyle name="Normal 13 2 2 2 2 2 4 2 6" xfId="46113" xr:uid="{00000000-0005-0000-0000-00006B800000}"/>
    <cellStyle name="Normal 13 2 2 2 2 2 4 3" xfId="17047" xr:uid="{00000000-0005-0000-0000-00006C800000}"/>
    <cellStyle name="Normal 13 2 2 2 2 2 4 3 2" xfId="17048" xr:uid="{00000000-0005-0000-0000-00006D800000}"/>
    <cellStyle name="Normal 13 2 2 2 2 2 4 3 2 2" xfId="46120" xr:uid="{00000000-0005-0000-0000-00006E800000}"/>
    <cellStyle name="Normal 13 2 2 2 2 2 4 3 3" xfId="46119" xr:uid="{00000000-0005-0000-0000-00006F800000}"/>
    <cellStyle name="Normal 13 2 2 2 2 2 4 4" xfId="17049" xr:uid="{00000000-0005-0000-0000-000070800000}"/>
    <cellStyle name="Normal 13 2 2 2 2 2 4 4 2" xfId="46121" xr:uid="{00000000-0005-0000-0000-000071800000}"/>
    <cellStyle name="Normal 13 2 2 2 2 2 4 5" xfId="17050" xr:uid="{00000000-0005-0000-0000-000072800000}"/>
    <cellStyle name="Normal 13 2 2 2 2 2 4 5 2" xfId="46122" xr:uid="{00000000-0005-0000-0000-000073800000}"/>
    <cellStyle name="Normal 13 2 2 2 2 2 4 6" xfId="17051" xr:uid="{00000000-0005-0000-0000-000074800000}"/>
    <cellStyle name="Normal 13 2 2 2 2 2 4 6 2" xfId="46123" xr:uid="{00000000-0005-0000-0000-000075800000}"/>
    <cellStyle name="Normal 13 2 2 2 2 2 4 7" xfId="46112" xr:uid="{00000000-0005-0000-0000-000076800000}"/>
    <cellStyle name="Normal 13 2 2 2 2 2 5" xfId="17052" xr:uid="{00000000-0005-0000-0000-000077800000}"/>
    <cellStyle name="Normal 13 2 2 2 2 2 5 2" xfId="17053" xr:uid="{00000000-0005-0000-0000-000078800000}"/>
    <cellStyle name="Normal 13 2 2 2 2 2 5 2 2" xfId="17054" xr:uid="{00000000-0005-0000-0000-000079800000}"/>
    <cellStyle name="Normal 13 2 2 2 2 2 5 2 2 2" xfId="46126" xr:uid="{00000000-0005-0000-0000-00007A800000}"/>
    <cellStyle name="Normal 13 2 2 2 2 2 5 2 3" xfId="46125" xr:uid="{00000000-0005-0000-0000-00007B800000}"/>
    <cellStyle name="Normal 13 2 2 2 2 2 5 3" xfId="17055" xr:uid="{00000000-0005-0000-0000-00007C800000}"/>
    <cellStyle name="Normal 13 2 2 2 2 2 5 3 2" xfId="46127" xr:uid="{00000000-0005-0000-0000-00007D800000}"/>
    <cellStyle name="Normal 13 2 2 2 2 2 5 4" xfId="17056" xr:uid="{00000000-0005-0000-0000-00007E800000}"/>
    <cellStyle name="Normal 13 2 2 2 2 2 5 4 2" xfId="46128" xr:uid="{00000000-0005-0000-0000-00007F800000}"/>
    <cellStyle name="Normal 13 2 2 2 2 2 5 5" xfId="17057" xr:uid="{00000000-0005-0000-0000-000080800000}"/>
    <cellStyle name="Normal 13 2 2 2 2 2 5 5 2" xfId="46129" xr:uid="{00000000-0005-0000-0000-000081800000}"/>
    <cellStyle name="Normal 13 2 2 2 2 2 5 6" xfId="46124" xr:uid="{00000000-0005-0000-0000-000082800000}"/>
    <cellStyle name="Normal 13 2 2 2 2 2 6" xfId="17058" xr:uid="{00000000-0005-0000-0000-000083800000}"/>
    <cellStyle name="Normal 13 2 2 2 2 2 6 2" xfId="17059" xr:uid="{00000000-0005-0000-0000-000084800000}"/>
    <cellStyle name="Normal 13 2 2 2 2 2 6 2 2" xfId="17060" xr:uid="{00000000-0005-0000-0000-000085800000}"/>
    <cellStyle name="Normal 13 2 2 2 2 2 6 2 2 2" xfId="46132" xr:uid="{00000000-0005-0000-0000-000086800000}"/>
    <cellStyle name="Normal 13 2 2 2 2 2 6 2 3" xfId="46131" xr:uid="{00000000-0005-0000-0000-000087800000}"/>
    <cellStyle name="Normal 13 2 2 2 2 2 6 3" xfId="17061" xr:uid="{00000000-0005-0000-0000-000088800000}"/>
    <cellStyle name="Normal 13 2 2 2 2 2 6 3 2" xfId="46133" xr:uid="{00000000-0005-0000-0000-000089800000}"/>
    <cellStyle name="Normal 13 2 2 2 2 2 6 4" xfId="17062" xr:uid="{00000000-0005-0000-0000-00008A800000}"/>
    <cellStyle name="Normal 13 2 2 2 2 2 6 4 2" xfId="46134" xr:uid="{00000000-0005-0000-0000-00008B800000}"/>
    <cellStyle name="Normal 13 2 2 2 2 2 6 5" xfId="17063" xr:uid="{00000000-0005-0000-0000-00008C800000}"/>
    <cellStyle name="Normal 13 2 2 2 2 2 6 5 2" xfId="46135" xr:uid="{00000000-0005-0000-0000-00008D800000}"/>
    <cellStyle name="Normal 13 2 2 2 2 2 6 6" xfId="46130" xr:uid="{00000000-0005-0000-0000-00008E800000}"/>
    <cellStyle name="Normal 13 2 2 2 2 2 7" xfId="17064" xr:uid="{00000000-0005-0000-0000-00008F800000}"/>
    <cellStyle name="Normal 13 2 2 2 2 2 7 2" xfId="17065" xr:uid="{00000000-0005-0000-0000-000090800000}"/>
    <cellStyle name="Normal 13 2 2 2 2 2 7 2 2" xfId="17066" xr:uid="{00000000-0005-0000-0000-000091800000}"/>
    <cellStyle name="Normal 13 2 2 2 2 2 7 2 2 2" xfId="46138" xr:uid="{00000000-0005-0000-0000-000092800000}"/>
    <cellStyle name="Normal 13 2 2 2 2 2 7 2 3" xfId="46137" xr:uid="{00000000-0005-0000-0000-000093800000}"/>
    <cellStyle name="Normal 13 2 2 2 2 2 7 3" xfId="17067" xr:uid="{00000000-0005-0000-0000-000094800000}"/>
    <cellStyle name="Normal 13 2 2 2 2 2 7 3 2" xfId="46139" xr:uid="{00000000-0005-0000-0000-000095800000}"/>
    <cellStyle name="Normal 13 2 2 2 2 2 7 4" xfId="17068" xr:uid="{00000000-0005-0000-0000-000096800000}"/>
    <cellStyle name="Normal 13 2 2 2 2 2 7 4 2" xfId="46140" xr:uid="{00000000-0005-0000-0000-000097800000}"/>
    <cellStyle name="Normal 13 2 2 2 2 2 7 5" xfId="46136" xr:uid="{00000000-0005-0000-0000-000098800000}"/>
    <cellStyle name="Normal 13 2 2 2 2 2 8" xfId="17069" xr:uid="{00000000-0005-0000-0000-000099800000}"/>
    <cellStyle name="Normal 13 2 2 2 2 2 8 2" xfId="17070" xr:uid="{00000000-0005-0000-0000-00009A800000}"/>
    <cellStyle name="Normal 13 2 2 2 2 2 8 2 2" xfId="46142" xr:uid="{00000000-0005-0000-0000-00009B800000}"/>
    <cellStyle name="Normal 13 2 2 2 2 2 8 3" xfId="17071" xr:uid="{00000000-0005-0000-0000-00009C800000}"/>
    <cellStyle name="Normal 13 2 2 2 2 2 8 3 2" xfId="46143" xr:uid="{00000000-0005-0000-0000-00009D800000}"/>
    <cellStyle name="Normal 13 2 2 2 2 2 8 4" xfId="46141" xr:uid="{00000000-0005-0000-0000-00009E800000}"/>
    <cellStyle name="Normal 13 2 2 2 2 2 9" xfId="17072" xr:uid="{00000000-0005-0000-0000-00009F800000}"/>
    <cellStyle name="Normal 13 2 2 2 2 2 9 2" xfId="46144" xr:uid="{00000000-0005-0000-0000-0000A0800000}"/>
    <cellStyle name="Normal 13 2 2 2 2 3" xfId="17073" xr:uid="{00000000-0005-0000-0000-0000A1800000}"/>
    <cellStyle name="Normal 13 2 2 2 2 3 10" xfId="17074" xr:uid="{00000000-0005-0000-0000-0000A2800000}"/>
    <cellStyle name="Normal 13 2 2 2 2 3 10 2" xfId="46146" xr:uid="{00000000-0005-0000-0000-0000A3800000}"/>
    <cellStyle name="Normal 13 2 2 2 2 3 11" xfId="46145" xr:uid="{00000000-0005-0000-0000-0000A4800000}"/>
    <cellStyle name="Normal 13 2 2 2 2 3 2" xfId="17075" xr:uid="{00000000-0005-0000-0000-0000A5800000}"/>
    <cellStyle name="Normal 13 2 2 2 2 3 2 2" xfId="17076" xr:uid="{00000000-0005-0000-0000-0000A6800000}"/>
    <cellStyle name="Normal 13 2 2 2 2 3 2 2 2" xfId="17077" xr:uid="{00000000-0005-0000-0000-0000A7800000}"/>
    <cellStyle name="Normal 13 2 2 2 2 3 2 2 2 2" xfId="17078" xr:uid="{00000000-0005-0000-0000-0000A8800000}"/>
    <cellStyle name="Normal 13 2 2 2 2 3 2 2 2 2 2" xfId="46150" xr:uid="{00000000-0005-0000-0000-0000A9800000}"/>
    <cellStyle name="Normal 13 2 2 2 2 3 2 2 2 3" xfId="46149" xr:uid="{00000000-0005-0000-0000-0000AA800000}"/>
    <cellStyle name="Normal 13 2 2 2 2 3 2 2 3" xfId="17079" xr:uid="{00000000-0005-0000-0000-0000AB800000}"/>
    <cellStyle name="Normal 13 2 2 2 2 3 2 2 3 2" xfId="46151" xr:uid="{00000000-0005-0000-0000-0000AC800000}"/>
    <cellStyle name="Normal 13 2 2 2 2 3 2 2 4" xfId="17080" xr:uid="{00000000-0005-0000-0000-0000AD800000}"/>
    <cellStyle name="Normal 13 2 2 2 2 3 2 2 4 2" xfId="46152" xr:uid="{00000000-0005-0000-0000-0000AE800000}"/>
    <cellStyle name="Normal 13 2 2 2 2 3 2 2 5" xfId="17081" xr:uid="{00000000-0005-0000-0000-0000AF800000}"/>
    <cellStyle name="Normal 13 2 2 2 2 3 2 2 5 2" xfId="46153" xr:uid="{00000000-0005-0000-0000-0000B0800000}"/>
    <cellStyle name="Normal 13 2 2 2 2 3 2 2 6" xfId="46148" xr:uid="{00000000-0005-0000-0000-0000B1800000}"/>
    <cellStyle name="Normal 13 2 2 2 2 3 2 3" xfId="17082" xr:uid="{00000000-0005-0000-0000-0000B2800000}"/>
    <cellStyle name="Normal 13 2 2 2 2 3 2 3 2" xfId="17083" xr:uid="{00000000-0005-0000-0000-0000B3800000}"/>
    <cellStyle name="Normal 13 2 2 2 2 3 2 3 2 2" xfId="46155" xr:uid="{00000000-0005-0000-0000-0000B4800000}"/>
    <cellStyle name="Normal 13 2 2 2 2 3 2 3 3" xfId="46154" xr:uid="{00000000-0005-0000-0000-0000B5800000}"/>
    <cellStyle name="Normal 13 2 2 2 2 3 2 4" xfId="17084" xr:uid="{00000000-0005-0000-0000-0000B6800000}"/>
    <cellStyle name="Normal 13 2 2 2 2 3 2 4 2" xfId="46156" xr:uid="{00000000-0005-0000-0000-0000B7800000}"/>
    <cellStyle name="Normal 13 2 2 2 2 3 2 5" xfId="17085" xr:uid="{00000000-0005-0000-0000-0000B8800000}"/>
    <cellStyle name="Normal 13 2 2 2 2 3 2 5 2" xfId="46157" xr:uid="{00000000-0005-0000-0000-0000B9800000}"/>
    <cellStyle name="Normal 13 2 2 2 2 3 2 6" xfId="17086" xr:uid="{00000000-0005-0000-0000-0000BA800000}"/>
    <cellStyle name="Normal 13 2 2 2 2 3 2 6 2" xfId="46158" xr:uid="{00000000-0005-0000-0000-0000BB800000}"/>
    <cellStyle name="Normal 13 2 2 2 2 3 2 7" xfId="46147" xr:uid="{00000000-0005-0000-0000-0000BC800000}"/>
    <cellStyle name="Normal 13 2 2 2 2 3 3" xfId="17087" xr:uid="{00000000-0005-0000-0000-0000BD800000}"/>
    <cellStyle name="Normal 13 2 2 2 2 3 3 2" xfId="17088" xr:uid="{00000000-0005-0000-0000-0000BE800000}"/>
    <cellStyle name="Normal 13 2 2 2 2 3 3 2 2" xfId="17089" xr:uid="{00000000-0005-0000-0000-0000BF800000}"/>
    <cellStyle name="Normal 13 2 2 2 2 3 3 2 2 2" xfId="17090" xr:uid="{00000000-0005-0000-0000-0000C0800000}"/>
    <cellStyle name="Normal 13 2 2 2 2 3 3 2 2 2 2" xfId="46162" xr:uid="{00000000-0005-0000-0000-0000C1800000}"/>
    <cellStyle name="Normal 13 2 2 2 2 3 3 2 2 3" xfId="46161" xr:uid="{00000000-0005-0000-0000-0000C2800000}"/>
    <cellStyle name="Normal 13 2 2 2 2 3 3 2 3" xfId="17091" xr:uid="{00000000-0005-0000-0000-0000C3800000}"/>
    <cellStyle name="Normal 13 2 2 2 2 3 3 2 3 2" xfId="46163" xr:uid="{00000000-0005-0000-0000-0000C4800000}"/>
    <cellStyle name="Normal 13 2 2 2 2 3 3 2 4" xfId="17092" xr:uid="{00000000-0005-0000-0000-0000C5800000}"/>
    <cellStyle name="Normal 13 2 2 2 2 3 3 2 4 2" xfId="46164" xr:uid="{00000000-0005-0000-0000-0000C6800000}"/>
    <cellStyle name="Normal 13 2 2 2 2 3 3 2 5" xfId="17093" xr:uid="{00000000-0005-0000-0000-0000C7800000}"/>
    <cellStyle name="Normal 13 2 2 2 2 3 3 2 5 2" xfId="46165" xr:uid="{00000000-0005-0000-0000-0000C8800000}"/>
    <cellStyle name="Normal 13 2 2 2 2 3 3 2 6" xfId="46160" xr:uid="{00000000-0005-0000-0000-0000C9800000}"/>
    <cellStyle name="Normal 13 2 2 2 2 3 3 3" xfId="17094" xr:uid="{00000000-0005-0000-0000-0000CA800000}"/>
    <cellStyle name="Normal 13 2 2 2 2 3 3 3 2" xfId="17095" xr:uid="{00000000-0005-0000-0000-0000CB800000}"/>
    <cellStyle name="Normal 13 2 2 2 2 3 3 3 2 2" xfId="46167" xr:uid="{00000000-0005-0000-0000-0000CC800000}"/>
    <cellStyle name="Normal 13 2 2 2 2 3 3 3 3" xfId="46166" xr:uid="{00000000-0005-0000-0000-0000CD800000}"/>
    <cellStyle name="Normal 13 2 2 2 2 3 3 4" xfId="17096" xr:uid="{00000000-0005-0000-0000-0000CE800000}"/>
    <cellStyle name="Normal 13 2 2 2 2 3 3 4 2" xfId="46168" xr:uid="{00000000-0005-0000-0000-0000CF800000}"/>
    <cellStyle name="Normal 13 2 2 2 2 3 3 5" xfId="17097" xr:uid="{00000000-0005-0000-0000-0000D0800000}"/>
    <cellStyle name="Normal 13 2 2 2 2 3 3 5 2" xfId="46169" xr:uid="{00000000-0005-0000-0000-0000D1800000}"/>
    <cellStyle name="Normal 13 2 2 2 2 3 3 6" xfId="17098" xr:uid="{00000000-0005-0000-0000-0000D2800000}"/>
    <cellStyle name="Normal 13 2 2 2 2 3 3 6 2" xfId="46170" xr:uid="{00000000-0005-0000-0000-0000D3800000}"/>
    <cellStyle name="Normal 13 2 2 2 2 3 3 7" xfId="46159" xr:uid="{00000000-0005-0000-0000-0000D4800000}"/>
    <cellStyle name="Normal 13 2 2 2 2 3 4" xfId="17099" xr:uid="{00000000-0005-0000-0000-0000D5800000}"/>
    <cellStyle name="Normal 13 2 2 2 2 3 4 2" xfId="17100" xr:uid="{00000000-0005-0000-0000-0000D6800000}"/>
    <cellStyle name="Normal 13 2 2 2 2 3 4 2 2" xfId="17101" xr:uid="{00000000-0005-0000-0000-0000D7800000}"/>
    <cellStyle name="Normal 13 2 2 2 2 3 4 2 2 2" xfId="46173" xr:uid="{00000000-0005-0000-0000-0000D8800000}"/>
    <cellStyle name="Normal 13 2 2 2 2 3 4 2 3" xfId="46172" xr:uid="{00000000-0005-0000-0000-0000D9800000}"/>
    <cellStyle name="Normal 13 2 2 2 2 3 4 3" xfId="17102" xr:uid="{00000000-0005-0000-0000-0000DA800000}"/>
    <cellStyle name="Normal 13 2 2 2 2 3 4 3 2" xfId="46174" xr:uid="{00000000-0005-0000-0000-0000DB800000}"/>
    <cellStyle name="Normal 13 2 2 2 2 3 4 4" xfId="17103" xr:uid="{00000000-0005-0000-0000-0000DC800000}"/>
    <cellStyle name="Normal 13 2 2 2 2 3 4 4 2" xfId="46175" xr:uid="{00000000-0005-0000-0000-0000DD800000}"/>
    <cellStyle name="Normal 13 2 2 2 2 3 4 5" xfId="17104" xr:uid="{00000000-0005-0000-0000-0000DE800000}"/>
    <cellStyle name="Normal 13 2 2 2 2 3 4 5 2" xfId="46176" xr:uid="{00000000-0005-0000-0000-0000DF800000}"/>
    <cellStyle name="Normal 13 2 2 2 2 3 4 6" xfId="46171" xr:uid="{00000000-0005-0000-0000-0000E0800000}"/>
    <cellStyle name="Normal 13 2 2 2 2 3 5" xfId="17105" xr:uid="{00000000-0005-0000-0000-0000E1800000}"/>
    <cellStyle name="Normal 13 2 2 2 2 3 5 2" xfId="17106" xr:uid="{00000000-0005-0000-0000-0000E2800000}"/>
    <cellStyle name="Normal 13 2 2 2 2 3 5 2 2" xfId="17107" xr:uid="{00000000-0005-0000-0000-0000E3800000}"/>
    <cellStyle name="Normal 13 2 2 2 2 3 5 2 2 2" xfId="46179" xr:uid="{00000000-0005-0000-0000-0000E4800000}"/>
    <cellStyle name="Normal 13 2 2 2 2 3 5 2 3" xfId="46178" xr:uid="{00000000-0005-0000-0000-0000E5800000}"/>
    <cellStyle name="Normal 13 2 2 2 2 3 5 3" xfId="17108" xr:uid="{00000000-0005-0000-0000-0000E6800000}"/>
    <cellStyle name="Normal 13 2 2 2 2 3 5 3 2" xfId="46180" xr:uid="{00000000-0005-0000-0000-0000E7800000}"/>
    <cellStyle name="Normal 13 2 2 2 2 3 5 4" xfId="17109" xr:uid="{00000000-0005-0000-0000-0000E8800000}"/>
    <cellStyle name="Normal 13 2 2 2 2 3 5 4 2" xfId="46181" xr:uid="{00000000-0005-0000-0000-0000E9800000}"/>
    <cellStyle name="Normal 13 2 2 2 2 3 5 5" xfId="17110" xr:uid="{00000000-0005-0000-0000-0000EA800000}"/>
    <cellStyle name="Normal 13 2 2 2 2 3 5 5 2" xfId="46182" xr:uid="{00000000-0005-0000-0000-0000EB800000}"/>
    <cellStyle name="Normal 13 2 2 2 2 3 5 6" xfId="46177" xr:uid="{00000000-0005-0000-0000-0000EC800000}"/>
    <cellStyle name="Normal 13 2 2 2 2 3 6" xfId="17111" xr:uid="{00000000-0005-0000-0000-0000ED800000}"/>
    <cellStyle name="Normal 13 2 2 2 2 3 6 2" xfId="17112" xr:uid="{00000000-0005-0000-0000-0000EE800000}"/>
    <cellStyle name="Normal 13 2 2 2 2 3 6 2 2" xfId="17113" xr:uid="{00000000-0005-0000-0000-0000EF800000}"/>
    <cellStyle name="Normal 13 2 2 2 2 3 6 2 2 2" xfId="46185" xr:uid="{00000000-0005-0000-0000-0000F0800000}"/>
    <cellStyle name="Normal 13 2 2 2 2 3 6 2 3" xfId="46184" xr:uid="{00000000-0005-0000-0000-0000F1800000}"/>
    <cellStyle name="Normal 13 2 2 2 2 3 6 3" xfId="17114" xr:uid="{00000000-0005-0000-0000-0000F2800000}"/>
    <cellStyle name="Normal 13 2 2 2 2 3 6 3 2" xfId="46186" xr:uid="{00000000-0005-0000-0000-0000F3800000}"/>
    <cellStyle name="Normal 13 2 2 2 2 3 6 4" xfId="17115" xr:uid="{00000000-0005-0000-0000-0000F4800000}"/>
    <cellStyle name="Normal 13 2 2 2 2 3 6 4 2" xfId="46187" xr:uid="{00000000-0005-0000-0000-0000F5800000}"/>
    <cellStyle name="Normal 13 2 2 2 2 3 6 5" xfId="46183" xr:uid="{00000000-0005-0000-0000-0000F6800000}"/>
    <cellStyle name="Normal 13 2 2 2 2 3 7" xfId="17116" xr:uid="{00000000-0005-0000-0000-0000F7800000}"/>
    <cellStyle name="Normal 13 2 2 2 2 3 7 2" xfId="17117" xr:uid="{00000000-0005-0000-0000-0000F8800000}"/>
    <cellStyle name="Normal 13 2 2 2 2 3 7 2 2" xfId="46189" xr:uid="{00000000-0005-0000-0000-0000F9800000}"/>
    <cellStyle name="Normal 13 2 2 2 2 3 7 3" xfId="17118" xr:uid="{00000000-0005-0000-0000-0000FA800000}"/>
    <cellStyle name="Normal 13 2 2 2 2 3 7 3 2" xfId="46190" xr:uid="{00000000-0005-0000-0000-0000FB800000}"/>
    <cellStyle name="Normal 13 2 2 2 2 3 7 4" xfId="46188" xr:uid="{00000000-0005-0000-0000-0000FC800000}"/>
    <cellStyle name="Normal 13 2 2 2 2 3 8" xfId="17119" xr:uid="{00000000-0005-0000-0000-0000FD800000}"/>
    <cellStyle name="Normal 13 2 2 2 2 3 8 2" xfId="46191" xr:uid="{00000000-0005-0000-0000-0000FE800000}"/>
    <cellStyle name="Normal 13 2 2 2 2 3 9" xfId="17120" xr:uid="{00000000-0005-0000-0000-0000FF800000}"/>
    <cellStyle name="Normal 13 2 2 2 2 3 9 2" xfId="46192" xr:uid="{00000000-0005-0000-0000-000000810000}"/>
    <cellStyle name="Normal 13 2 2 2 2 4" xfId="17121" xr:uid="{00000000-0005-0000-0000-000001810000}"/>
    <cellStyle name="Normal 13 2 2 2 2 4 2" xfId="17122" xr:uid="{00000000-0005-0000-0000-000002810000}"/>
    <cellStyle name="Normal 13 2 2 2 2 4 2 2" xfId="17123" xr:uid="{00000000-0005-0000-0000-000003810000}"/>
    <cellStyle name="Normal 13 2 2 2 2 4 2 2 2" xfId="17124" xr:uid="{00000000-0005-0000-0000-000004810000}"/>
    <cellStyle name="Normal 13 2 2 2 2 4 2 2 2 2" xfId="46196" xr:uid="{00000000-0005-0000-0000-000005810000}"/>
    <cellStyle name="Normal 13 2 2 2 2 4 2 2 3" xfId="46195" xr:uid="{00000000-0005-0000-0000-000006810000}"/>
    <cellStyle name="Normal 13 2 2 2 2 4 2 3" xfId="17125" xr:uid="{00000000-0005-0000-0000-000007810000}"/>
    <cellStyle name="Normal 13 2 2 2 2 4 2 3 2" xfId="46197" xr:uid="{00000000-0005-0000-0000-000008810000}"/>
    <cellStyle name="Normal 13 2 2 2 2 4 2 4" xfId="17126" xr:uid="{00000000-0005-0000-0000-000009810000}"/>
    <cellStyle name="Normal 13 2 2 2 2 4 2 4 2" xfId="46198" xr:uid="{00000000-0005-0000-0000-00000A810000}"/>
    <cellStyle name="Normal 13 2 2 2 2 4 2 5" xfId="17127" xr:uid="{00000000-0005-0000-0000-00000B810000}"/>
    <cellStyle name="Normal 13 2 2 2 2 4 2 5 2" xfId="46199" xr:uid="{00000000-0005-0000-0000-00000C810000}"/>
    <cellStyle name="Normal 13 2 2 2 2 4 2 6" xfId="46194" xr:uid="{00000000-0005-0000-0000-00000D810000}"/>
    <cellStyle name="Normal 13 2 2 2 2 4 3" xfId="17128" xr:uid="{00000000-0005-0000-0000-00000E810000}"/>
    <cellStyle name="Normal 13 2 2 2 2 4 3 2" xfId="17129" xr:uid="{00000000-0005-0000-0000-00000F810000}"/>
    <cellStyle name="Normal 13 2 2 2 2 4 3 2 2" xfId="17130" xr:uid="{00000000-0005-0000-0000-000010810000}"/>
    <cellStyle name="Normal 13 2 2 2 2 4 3 2 2 2" xfId="46202" xr:uid="{00000000-0005-0000-0000-000011810000}"/>
    <cellStyle name="Normal 13 2 2 2 2 4 3 2 3" xfId="46201" xr:uid="{00000000-0005-0000-0000-000012810000}"/>
    <cellStyle name="Normal 13 2 2 2 2 4 3 3" xfId="17131" xr:uid="{00000000-0005-0000-0000-000013810000}"/>
    <cellStyle name="Normal 13 2 2 2 2 4 3 3 2" xfId="46203" xr:uid="{00000000-0005-0000-0000-000014810000}"/>
    <cellStyle name="Normal 13 2 2 2 2 4 3 4" xfId="17132" xr:uid="{00000000-0005-0000-0000-000015810000}"/>
    <cellStyle name="Normal 13 2 2 2 2 4 3 4 2" xfId="46204" xr:uid="{00000000-0005-0000-0000-000016810000}"/>
    <cellStyle name="Normal 13 2 2 2 2 4 3 5" xfId="17133" xr:uid="{00000000-0005-0000-0000-000017810000}"/>
    <cellStyle name="Normal 13 2 2 2 2 4 3 5 2" xfId="46205" xr:uid="{00000000-0005-0000-0000-000018810000}"/>
    <cellStyle name="Normal 13 2 2 2 2 4 3 6" xfId="46200" xr:uid="{00000000-0005-0000-0000-000019810000}"/>
    <cellStyle name="Normal 13 2 2 2 2 4 4" xfId="17134" xr:uid="{00000000-0005-0000-0000-00001A810000}"/>
    <cellStyle name="Normal 13 2 2 2 2 4 4 2" xfId="17135" xr:uid="{00000000-0005-0000-0000-00001B810000}"/>
    <cellStyle name="Normal 13 2 2 2 2 4 4 2 2" xfId="46207" xr:uid="{00000000-0005-0000-0000-00001C810000}"/>
    <cellStyle name="Normal 13 2 2 2 2 4 4 3" xfId="46206" xr:uid="{00000000-0005-0000-0000-00001D810000}"/>
    <cellStyle name="Normal 13 2 2 2 2 4 5" xfId="17136" xr:uid="{00000000-0005-0000-0000-00001E810000}"/>
    <cellStyle name="Normal 13 2 2 2 2 4 5 2" xfId="46208" xr:uid="{00000000-0005-0000-0000-00001F810000}"/>
    <cellStyle name="Normal 13 2 2 2 2 4 6" xfId="17137" xr:uid="{00000000-0005-0000-0000-000020810000}"/>
    <cellStyle name="Normal 13 2 2 2 2 4 6 2" xfId="46209" xr:uid="{00000000-0005-0000-0000-000021810000}"/>
    <cellStyle name="Normal 13 2 2 2 2 4 7" xfId="17138" xr:uid="{00000000-0005-0000-0000-000022810000}"/>
    <cellStyle name="Normal 13 2 2 2 2 4 7 2" xfId="46210" xr:uid="{00000000-0005-0000-0000-000023810000}"/>
    <cellStyle name="Normal 13 2 2 2 2 4 8" xfId="46193" xr:uid="{00000000-0005-0000-0000-000024810000}"/>
    <cellStyle name="Normal 13 2 2 2 2 5" xfId="17139" xr:uid="{00000000-0005-0000-0000-000025810000}"/>
    <cellStyle name="Normal 13 2 2 2 2 5 2" xfId="17140" xr:uid="{00000000-0005-0000-0000-000026810000}"/>
    <cellStyle name="Normal 13 2 2 2 2 5 2 2" xfId="17141" xr:uid="{00000000-0005-0000-0000-000027810000}"/>
    <cellStyle name="Normal 13 2 2 2 2 5 2 2 2" xfId="17142" xr:uid="{00000000-0005-0000-0000-000028810000}"/>
    <cellStyle name="Normal 13 2 2 2 2 5 2 2 2 2" xfId="46214" xr:uid="{00000000-0005-0000-0000-000029810000}"/>
    <cellStyle name="Normal 13 2 2 2 2 5 2 2 3" xfId="46213" xr:uid="{00000000-0005-0000-0000-00002A810000}"/>
    <cellStyle name="Normal 13 2 2 2 2 5 2 3" xfId="17143" xr:uid="{00000000-0005-0000-0000-00002B810000}"/>
    <cellStyle name="Normal 13 2 2 2 2 5 2 3 2" xfId="46215" xr:uid="{00000000-0005-0000-0000-00002C810000}"/>
    <cellStyle name="Normal 13 2 2 2 2 5 2 4" xfId="17144" xr:uid="{00000000-0005-0000-0000-00002D810000}"/>
    <cellStyle name="Normal 13 2 2 2 2 5 2 4 2" xfId="46216" xr:uid="{00000000-0005-0000-0000-00002E810000}"/>
    <cellStyle name="Normal 13 2 2 2 2 5 2 5" xfId="17145" xr:uid="{00000000-0005-0000-0000-00002F810000}"/>
    <cellStyle name="Normal 13 2 2 2 2 5 2 5 2" xfId="46217" xr:uid="{00000000-0005-0000-0000-000030810000}"/>
    <cellStyle name="Normal 13 2 2 2 2 5 2 6" xfId="46212" xr:uid="{00000000-0005-0000-0000-000031810000}"/>
    <cellStyle name="Normal 13 2 2 2 2 5 3" xfId="17146" xr:uid="{00000000-0005-0000-0000-000032810000}"/>
    <cellStyle name="Normal 13 2 2 2 2 5 3 2" xfId="17147" xr:uid="{00000000-0005-0000-0000-000033810000}"/>
    <cellStyle name="Normal 13 2 2 2 2 5 3 2 2" xfId="46219" xr:uid="{00000000-0005-0000-0000-000034810000}"/>
    <cellStyle name="Normal 13 2 2 2 2 5 3 3" xfId="46218" xr:uid="{00000000-0005-0000-0000-000035810000}"/>
    <cellStyle name="Normal 13 2 2 2 2 5 4" xfId="17148" xr:uid="{00000000-0005-0000-0000-000036810000}"/>
    <cellStyle name="Normal 13 2 2 2 2 5 4 2" xfId="46220" xr:uid="{00000000-0005-0000-0000-000037810000}"/>
    <cellStyle name="Normal 13 2 2 2 2 5 5" xfId="17149" xr:uid="{00000000-0005-0000-0000-000038810000}"/>
    <cellStyle name="Normal 13 2 2 2 2 5 5 2" xfId="46221" xr:uid="{00000000-0005-0000-0000-000039810000}"/>
    <cellStyle name="Normal 13 2 2 2 2 5 6" xfId="17150" xr:uid="{00000000-0005-0000-0000-00003A810000}"/>
    <cellStyle name="Normal 13 2 2 2 2 5 6 2" xfId="46222" xr:uid="{00000000-0005-0000-0000-00003B810000}"/>
    <cellStyle name="Normal 13 2 2 2 2 5 7" xfId="46211" xr:uid="{00000000-0005-0000-0000-00003C810000}"/>
    <cellStyle name="Normal 13 2 2 2 2 6" xfId="17151" xr:uid="{00000000-0005-0000-0000-00003D810000}"/>
    <cellStyle name="Normal 13 2 2 2 2 6 2" xfId="17152" xr:uid="{00000000-0005-0000-0000-00003E810000}"/>
    <cellStyle name="Normal 13 2 2 2 2 6 2 2" xfId="17153" xr:uid="{00000000-0005-0000-0000-00003F810000}"/>
    <cellStyle name="Normal 13 2 2 2 2 6 2 2 2" xfId="46225" xr:uid="{00000000-0005-0000-0000-000040810000}"/>
    <cellStyle name="Normal 13 2 2 2 2 6 2 3" xfId="46224" xr:uid="{00000000-0005-0000-0000-000041810000}"/>
    <cellStyle name="Normal 13 2 2 2 2 6 3" xfId="17154" xr:uid="{00000000-0005-0000-0000-000042810000}"/>
    <cellStyle name="Normal 13 2 2 2 2 6 3 2" xfId="46226" xr:uid="{00000000-0005-0000-0000-000043810000}"/>
    <cellStyle name="Normal 13 2 2 2 2 6 4" xfId="17155" xr:uid="{00000000-0005-0000-0000-000044810000}"/>
    <cellStyle name="Normal 13 2 2 2 2 6 4 2" xfId="46227" xr:uid="{00000000-0005-0000-0000-000045810000}"/>
    <cellStyle name="Normal 13 2 2 2 2 6 5" xfId="17156" xr:uid="{00000000-0005-0000-0000-000046810000}"/>
    <cellStyle name="Normal 13 2 2 2 2 6 5 2" xfId="46228" xr:uid="{00000000-0005-0000-0000-000047810000}"/>
    <cellStyle name="Normal 13 2 2 2 2 6 6" xfId="46223" xr:uid="{00000000-0005-0000-0000-000048810000}"/>
    <cellStyle name="Normal 13 2 2 2 2 7" xfId="17157" xr:uid="{00000000-0005-0000-0000-000049810000}"/>
    <cellStyle name="Normal 13 2 2 2 2 7 2" xfId="17158" xr:uid="{00000000-0005-0000-0000-00004A810000}"/>
    <cellStyle name="Normal 13 2 2 2 2 7 2 2" xfId="17159" xr:uid="{00000000-0005-0000-0000-00004B810000}"/>
    <cellStyle name="Normal 13 2 2 2 2 7 2 2 2" xfId="46231" xr:uid="{00000000-0005-0000-0000-00004C810000}"/>
    <cellStyle name="Normal 13 2 2 2 2 7 2 3" xfId="46230" xr:uid="{00000000-0005-0000-0000-00004D810000}"/>
    <cellStyle name="Normal 13 2 2 2 2 7 3" xfId="17160" xr:uid="{00000000-0005-0000-0000-00004E810000}"/>
    <cellStyle name="Normal 13 2 2 2 2 7 3 2" xfId="46232" xr:uid="{00000000-0005-0000-0000-00004F810000}"/>
    <cellStyle name="Normal 13 2 2 2 2 7 4" xfId="17161" xr:uid="{00000000-0005-0000-0000-000050810000}"/>
    <cellStyle name="Normal 13 2 2 2 2 7 4 2" xfId="46233" xr:uid="{00000000-0005-0000-0000-000051810000}"/>
    <cellStyle name="Normal 13 2 2 2 2 7 5" xfId="17162" xr:uid="{00000000-0005-0000-0000-000052810000}"/>
    <cellStyle name="Normal 13 2 2 2 2 7 5 2" xfId="46234" xr:uid="{00000000-0005-0000-0000-000053810000}"/>
    <cellStyle name="Normal 13 2 2 2 2 7 6" xfId="46229" xr:uid="{00000000-0005-0000-0000-000054810000}"/>
    <cellStyle name="Normal 13 2 2 2 2 8" xfId="17163" xr:uid="{00000000-0005-0000-0000-000055810000}"/>
    <cellStyle name="Normal 13 2 2 2 2 8 2" xfId="17164" xr:uid="{00000000-0005-0000-0000-000056810000}"/>
    <cellStyle name="Normal 13 2 2 2 2 8 2 2" xfId="17165" xr:uid="{00000000-0005-0000-0000-000057810000}"/>
    <cellStyle name="Normal 13 2 2 2 2 8 2 2 2" xfId="46237" xr:uid="{00000000-0005-0000-0000-000058810000}"/>
    <cellStyle name="Normal 13 2 2 2 2 8 2 3" xfId="46236" xr:uid="{00000000-0005-0000-0000-000059810000}"/>
    <cellStyle name="Normal 13 2 2 2 2 8 3" xfId="17166" xr:uid="{00000000-0005-0000-0000-00005A810000}"/>
    <cellStyle name="Normal 13 2 2 2 2 8 3 2" xfId="46238" xr:uid="{00000000-0005-0000-0000-00005B810000}"/>
    <cellStyle name="Normal 13 2 2 2 2 8 4" xfId="17167" xr:uid="{00000000-0005-0000-0000-00005C810000}"/>
    <cellStyle name="Normal 13 2 2 2 2 8 4 2" xfId="46239" xr:uid="{00000000-0005-0000-0000-00005D810000}"/>
    <cellStyle name="Normal 13 2 2 2 2 8 5" xfId="46235" xr:uid="{00000000-0005-0000-0000-00005E810000}"/>
    <cellStyle name="Normal 13 2 2 2 2 9" xfId="17168" xr:uid="{00000000-0005-0000-0000-00005F810000}"/>
    <cellStyle name="Normal 13 2 2 2 2 9 2" xfId="17169" xr:uid="{00000000-0005-0000-0000-000060810000}"/>
    <cellStyle name="Normal 13 2 2 2 2 9 2 2" xfId="46241" xr:uid="{00000000-0005-0000-0000-000061810000}"/>
    <cellStyle name="Normal 13 2 2 2 2 9 3" xfId="17170" xr:uid="{00000000-0005-0000-0000-000062810000}"/>
    <cellStyle name="Normal 13 2 2 2 2 9 3 2" xfId="46242" xr:uid="{00000000-0005-0000-0000-000063810000}"/>
    <cellStyle name="Normal 13 2 2 2 2 9 4" xfId="46240" xr:uid="{00000000-0005-0000-0000-000064810000}"/>
    <cellStyle name="Normal 13 2 2 2 3" xfId="17171" xr:uid="{00000000-0005-0000-0000-000065810000}"/>
    <cellStyle name="Normal 13 2 2 2 3 10" xfId="17172" xr:uid="{00000000-0005-0000-0000-000066810000}"/>
    <cellStyle name="Normal 13 2 2 2 3 10 2" xfId="46244" xr:uid="{00000000-0005-0000-0000-000067810000}"/>
    <cellStyle name="Normal 13 2 2 2 3 11" xfId="17173" xr:uid="{00000000-0005-0000-0000-000068810000}"/>
    <cellStyle name="Normal 13 2 2 2 3 11 2" xfId="46245" xr:uid="{00000000-0005-0000-0000-000069810000}"/>
    <cellStyle name="Normal 13 2 2 2 3 12" xfId="46243" xr:uid="{00000000-0005-0000-0000-00006A810000}"/>
    <cellStyle name="Normal 13 2 2 2 3 2" xfId="17174" xr:uid="{00000000-0005-0000-0000-00006B810000}"/>
    <cellStyle name="Normal 13 2 2 2 3 2 10" xfId="17175" xr:uid="{00000000-0005-0000-0000-00006C810000}"/>
    <cellStyle name="Normal 13 2 2 2 3 2 10 2" xfId="46247" xr:uid="{00000000-0005-0000-0000-00006D810000}"/>
    <cellStyle name="Normal 13 2 2 2 3 2 11" xfId="46246" xr:uid="{00000000-0005-0000-0000-00006E810000}"/>
    <cellStyle name="Normal 13 2 2 2 3 2 2" xfId="17176" xr:uid="{00000000-0005-0000-0000-00006F810000}"/>
    <cellStyle name="Normal 13 2 2 2 3 2 2 2" xfId="17177" xr:uid="{00000000-0005-0000-0000-000070810000}"/>
    <cellStyle name="Normal 13 2 2 2 3 2 2 2 2" xfId="17178" xr:uid="{00000000-0005-0000-0000-000071810000}"/>
    <cellStyle name="Normal 13 2 2 2 3 2 2 2 2 2" xfId="17179" xr:uid="{00000000-0005-0000-0000-000072810000}"/>
    <cellStyle name="Normal 13 2 2 2 3 2 2 2 2 2 2" xfId="46251" xr:uid="{00000000-0005-0000-0000-000073810000}"/>
    <cellStyle name="Normal 13 2 2 2 3 2 2 2 2 3" xfId="46250" xr:uid="{00000000-0005-0000-0000-000074810000}"/>
    <cellStyle name="Normal 13 2 2 2 3 2 2 2 3" xfId="17180" xr:uid="{00000000-0005-0000-0000-000075810000}"/>
    <cellStyle name="Normal 13 2 2 2 3 2 2 2 3 2" xfId="46252" xr:uid="{00000000-0005-0000-0000-000076810000}"/>
    <cellStyle name="Normal 13 2 2 2 3 2 2 2 4" xfId="17181" xr:uid="{00000000-0005-0000-0000-000077810000}"/>
    <cellStyle name="Normal 13 2 2 2 3 2 2 2 4 2" xfId="46253" xr:uid="{00000000-0005-0000-0000-000078810000}"/>
    <cellStyle name="Normal 13 2 2 2 3 2 2 2 5" xfId="17182" xr:uid="{00000000-0005-0000-0000-000079810000}"/>
    <cellStyle name="Normal 13 2 2 2 3 2 2 2 5 2" xfId="46254" xr:uid="{00000000-0005-0000-0000-00007A810000}"/>
    <cellStyle name="Normal 13 2 2 2 3 2 2 2 6" xfId="46249" xr:uid="{00000000-0005-0000-0000-00007B810000}"/>
    <cellStyle name="Normal 13 2 2 2 3 2 2 3" xfId="17183" xr:uid="{00000000-0005-0000-0000-00007C810000}"/>
    <cellStyle name="Normal 13 2 2 2 3 2 2 3 2" xfId="17184" xr:uid="{00000000-0005-0000-0000-00007D810000}"/>
    <cellStyle name="Normal 13 2 2 2 3 2 2 3 2 2" xfId="46256" xr:uid="{00000000-0005-0000-0000-00007E810000}"/>
    <cellStyle name="Normal 13 2 2 2 3 2 2 3 3" xfId="46255" xr:uid="{00000000-0005-0000-0000-00007F810000}"/>
    <cellStyle name="Normal 13 2 2 2 3 2 2 4" xfId="17185" xr:uid="{00000000-0005-0000-0000-000080810000}"/>
    <cellStyle name="Normal 13 2 2 2 3 2 2 4 2" xfId="46257" xr:uid="{00000000-0005-0000-0000-000081810000}"/>
    <cellStyle name="Normal 13 2 2 2 3 2 2 5" xfId="17186" xr:uid="{00000000-0005-0000-0000-000082810000}"/>
    <cellStyle name="Normal 13 2 2 2 3 2 2 5 2" xfId="46258" xr:uid="{00000000-0005-0000-0000-000083810000}"/>
    <cellStyle name="Normal 13 2 2 2 3 2 2 6" xfId="17187" xr:uid="{00000000-0005-0000-0000-000084810000}"/>
    <cellStyle name="Normal 13 2 2 2 3 2 2 6 2" xfId="46259" xr:uid="{00000000-0005-0000-0000-000085810000}"/>
    <cellStyle name="Normal 13 2 2 2 3 2 2 7" xfId="46248" xr:uid="{00000000-0005-0000-0000-000086810000}"/>
    <cellStyle name="Normal 13 2 2 2 3 2 3" xfId="17188" xr:uid="{00000000-0005-0000-0000-000087810000}"/>
    <cellStyle name="Normal 13 2 2 2 3 2 3 2" xfId="17189" xr:uid="{00000000-0005-0000-0000-000088810000}"/>
    <cellStyle name="Normal 13 2 2 2 3 2 3 2 2" xfId="17190" xr:uid="{00000000-0005-0000-0000-000089810000}"/>
    <cellStyle name="Normal 13 2 2 2 3 2 3 2 2 2" xfId="17191" xr:uid="{00000000-0005-0000-0000-00008A810000}"/>
    <cellStyle name="Normal 13 2 2 2 3 2 3 2 2 2 2" xfId="46263" xr:uid="{00000000-0005-0000-0000-00008B810000}"/>
    <cellStyle name="Normal 13 2 2 2 3 2 3 2 2 3" xfId="46262" xr:uid="{00000000-0005-0000-0000-00008C810000}"/>
    <cellStyle name="Normal 13 2 2 2 3 2 3 2 3" xfId="17192" xr:uid="{00000000-0005-0000-0000-00008D810000}"/>
    <cellStyle name="Normal 13 2 2 2 3 2 3 2 3 2" xfId="46264" xr:uid="{00000000-0005-0000-0000-00008E810000}"/>
    <cellStyle name="Normal 13 2 2 2 3 2 3 2 4" xfId="17193" xr:uid="{00000000-0005-0000-0000-00008F810000}"/>
    <cellStyle name="Normal 13 2 2 2 3 2 3 2 4 2" xfId="46265" xr:uid="{00000000-0005-0000-0000-000090810000}"/>
    <cellStyle name="Normal 13 2 2 2 3 2 3 2 5" xfId="17194" xr:uid="{00000000-0005-0000-0000-000091810000}"/>
    <cellStyle name="Normal 13 2 2 2 3 2 3 2 5 2" xfId="46266" xr:uid="{00000000-0005-0000-0000-000092810000}"/>
    <cellStyle name="Normal 13 2 2 2 3 2 3 2 6" xfId="46261" xr:uid="{00000000-0005-0000-0000-000093810000}"/>
    <cellStyle name="Normal 13 2 2 2 3 2 3 3" xfId="17195" xr:uid="{00000000-0005-0000-0000-000094810000}"/>
    <cellStyle name="Normal 13 2 2 2 3 2 3 3 2" xfId="17196" xr:uid="{00000000-0005-0000-0000-000095810000}"/>
    <cellStyle name="Normal 13 2 2 2 3 2 3 3 2 2" xfId="46268" xr:uid="{00000000-0005-0000-0000-000096810000}"/>
    <cellStyle name="Normal 13 2 2 2 3 2 3 3 3" xfId="46267" xr:uid="{00000000-0005-0000-0000-000097810000}"/>
    <cellStyle name="Normal 13 2 2 2 3 2 3 4" xfId="17197" xr:uid="{00000000-0005-0000-0000-000098810000}"/>
    <cellStyle name="Normal 13 2 2 2 3 2 3 4 2" xfId="46269" xr:uid="{00000000-0005-0000-0000-000099810000}"/>
    <cellStyle name="Normal 13 2 2 2 3 2 3 5" xfId="17198" xr:uid="{00000000-0005-0000-0000-00009A810000}"/>
    <cellStyle name="Normal 13 2 2 2 3 2 3 5 2" xfId="46270" xr:uid="{00000000-0005-0000-0000-00009B810000}"/>
    <cellStyle name="Normal 13 2 2 2 3 2 3 6" xfId="17199" xr:uid="{00000000-0005-0000-0000-00009C810000}"/>
    <cellStyle name="Normal 13 2 2 2 3 2 3 6 2" xfId="46271" xr:uid="{00000000-0005-0000-0000-00009D810000}"/>
    <cellStyle name="Normal 13 2 2 2 3 2 3 7" xfId="46260" xr:uid="{00000000-0005-0000-0000-00009E810000}"/>
    <cellStyle name="Normal 13 2 2 2 3 2 4" xfId="17200" xr:uid="{00000000-0005-0000-0000-00009F810000}"/>
    <cellStyle name="Normal 13 2 2 2 3 2 4 2" xfId="17201" xr:uid="{00000000-0005-0000-0000-0000A0810000}"/>
    <cellStyle name="Normal 13 2 2 2 3 2 4 2 2" xfId="17202" xr:uid="{00000000-0005-0000-0000-0000A1810000}"/>
    <cellStyle name="Normal 13 2 2 2 3 2 4 2 2 2" xfId="46274" xr:uid="{00000000-0005-0000-0000-0000A2810000}"/>
    <cellStyle name="Normal 13 2 2 2 3 2 4 2 3" xfId="46273" xr:uid="{00000000-0005-0000-0000-0000A3810000}"/>
    <cellStyle name="Normal 13 2 2 2 3 2 4 3" xfId="17203" xr:uid="{00000000-0005-0000-0000-0000A4810000}"/>
    <cellStyle name="Normal 13 2 2 2 3 2 4 3 2" xfId="46275" xr:uid="{00000000-0005-0000-0000-0000A5810000}"/>
    <cellStyle name="Normal 13 2 2 2 3 2 4 4" xfId="17204" xr:uid="{00000000-0005-0000-0000-0000A6810000}"/>
    <cellStyle name="Normal 13 2 2 2 3 2 4 4 2" xfId="46276" xr:uid="{00000000-0005-0000-0000-0000A7810000}"/>
    <cellStyle name="Normal 13 2 2 2 3 2 4 5" xfId="17205" xr:uid="{00000000-0005-0000-0000-0000A8810000}"/>
    <cellStyle name="Normal 13 2 2 2 3 2 4 5 2" xfId="46277" xr:uid="{00000000-0005-0000-0000-0000A9810000}"/>
    <cellStyle name="Normal 13 2 2 2 3 2 4 6" xfId="46272" xr:uid="{00000000-0005-0000-0000-0000AA810000}"/>
    <cellStyle name="Normal 13 2 2 2 3 2 5" xfId="17206" xr:uid="{00000000-0005-0000-0000-0000AB810000}"/>
    <cellStyle name="Normal 13 2 2 2 3 2 5 2" xfId="17207" xr:uid="{00000000-0005-0000-0000-0000AC810000}"/>
    <cellStyle name="Normal 13 2 2 2 3 2 5 2 2" xfId="17208" xr:uid="{00000000-0005-0000-0000-0000AD810000}"/>
    <cellStyle name="Normal 13 2 2 2 3 2 5 2 2 2" xfId="46280" xr:uid="{00000000-0005-0000-0000-0000AE810000}"/>
    <cellStyle name="Normal 13 2 2 2 3 2 5 2 3" xfId="46279" xr:uid="{00000000-0005-0000-0000-0000AF810000}"/>
    <cellStyle name="Normal 13 2 2 2 3 2 5 3" xfId="17209" xr:uid="{00000000-0005-0000-0000-0000B0810000}"/>
    <cellStyle name="Normal 13 2 2 2 3 2 5 3 2" xfId="46281" xr:uid="{00000000-0005-0000-0000-0000B1810000}"/>
    <cellStyle name="Normal 13 2 2 2 3 2 5 4" xfId="17210" xr:uid="{00000000-0005-0000-0000-0000B2810000}"/>
    <cellStyle name="Normal 13 2 2 2 3 2 5 4 2" xfId="46282" xr:uid="{00000000-0005-0000-0000-0000B3810000}"/>
    <cellStyle name="Normal 13 2 2 2 3 2 5 5" xfId="17211" xr:uid="{00000000-0005-0000-0000-0000B4810000}"/>
    <cellStyle name="Normal 13 2 2 2 3 2 5 5 2" xfId="46283" xr:uid="{00000000-0005-0000-0000-0000B5810000}"/>
    <cellStyle name="Normal 13 2 2 2 3 2 5 6" xfId="46278" xr:uid="{00000000-0005-0000-0000-0000B6810000}"/>
    <cellStyle name="Normal 13 2 2 2 3 2 6" xfId="17212" xr:uid="{00000000-0005-0000-0000-0000B7810000}"/>
    <cellStyle name="Normal 13 2 2 2 3 2 6 2" xfId="17213" xr:uid="{00000000-0005-0000-0000-0000B8810000}"/>
    <cellStyle name="Normal 13 2 2 2 3 2 6 2 2" xfId="17214" xr:uid="{00000000-0005-0000-0000-0000B9810000}"/>
    <cellStyle name="Normal 13 2 2 2 3 2 6 2 2 2" xfId="46286" xr:uid="{00000000-0005-0000-0000-0000BA810000}"/>
    <cellStyle name="Normal 13 2 2 2 3 2 6 2 3" xfId="46285" xr:uid="{00000000-0005-0000-0000-0000BB810000}"/>
    <cellStyle name="Normal 13 2 2 2 3 2 6 3" xfId="17215" xr:uid="{00000000-0005-0000-0000-0000BC810000}"/>
    <cellStyle name="Normal 13 2 2 2 3 2 6 3 2" xfId="46287" xr:uid="{00000000-0005-0000-0000-0000BD810000}"/>
    <cellStyle name="Normal 13 2 2 2 3 2 6 4" xfId="17216" xr:uid="{00000000-0005-0000-0000-0000BE810000}"/>
    <cellStyle name="Normal 13 2 2 2 3 2 6 4 2" xfId="46288" xr:uid="{00000000-0005-0000-0000-0000BF810000}"/>
    <cellStyle name="Normal 13 2 2 2 3 2 6 5" xfId="46284" xr:uid="{00000000-0005-0000-0000-0000C0810000}"/>
    <cellStyle name="Normal 13 2 2 2 3 2 7" xfId="17217" xr:uid="{00000000-0005-0000-0000-0000C1810000}"/>
    <cellStyle name="Normal 13 2 2 2 3 2 7 2" xfId="17218" xr:uid="{00000000-0005-0000-0000-0000C2810000}"/>
    <cellStyle name="Normal 13 2 2 2 3 2 7 2 2" xfId="46290" xr:uid="{00000000-0005-0000-0000-0000C3810000}"/>
    <cellStyle name="Normal 13 2 2 2 3 2 7 3" xfId="17219" xr:uid="{00000000-0005-0000-0000-0000C4810000}"/>
    <cellStyle name="Normal 13 2 2 2 3 2 7 3 2" xfId="46291" xr:uid="{00000000-0005-0000-0000-0000C5810000}"/>
    <cellStyle name="Normal 13 2 2 2 3 2 7 4" xfId="46289" xr:uid="{00000000-0005-0000-0000-0000C6810000}"/>
    <cellStyle name="Normal 13 2 2 2 3 2 8" xfId="17220" xr:uid="{00000000-0005-0000-0000-0000C7810000}"/>
    <cellStyle name="Normal 13 2 2 2 3 2 8 2" xfId="46292" xr:uid="{00000000-0005-0000-0000-0000C8810000}"/>
    <cellStyle name="Normal 13 2 2 2 3 2 9" xfId="17221" xr:uid="{00000000-0005-0000-0000-0000C9810000}"/>
    <cellStyle name="Normal 13 2 2 2 3 2 9 2" xfId="46293" xr:uid="{00000000-0005-0000-0000-0000CA810000}"/>
    <cellStyle name="Normal 13 2 2 2 3 3" xfId="17222" xr:uid="{00000000-0005-0000-0000-0000CB810000}"/>
    <cellStyle name="Normal 13 2 2 2 3 3 2" xfId="17223" xr:uid="{00000000-0005-0000-0000-0000CC810000}"/>
    <cellStyle name="Normal 13 2 2 2 3 3 2 2" xfId="17224" xr:uid="{00000000-0005-0000-0000-0000CD810000}"/>
    <cellStyle name="Normal 13 2 2 2 3 3 2 2 2" xfId="17225" xr:uid="{00000000-0005-0000-0000-0000CE810000}"/>
    <cellStyle name="Normal 13 2 2 2 3 3 2 2 2 2" xfId="46297" xr:uid="{00000000-0005-0000-0000-0000CF810000}"/>
    <cellStyle name="Normal 13 2 2 2 3 3 2 2 3" xfId="46296" xr:uid="{00000000-0005-0000-0000-0000D0810000}"/>
    <cellStyle name="Normal 13 2 2 2 3 3 2 3" xfId="17226" xr:uid="{00000000-0005-0000-0000-0000D1810000}"/>
    <cellStyle name="Normal 13 2 2 2 3 3 2 3 2" xfId="46298" xr:uid="{00000000-0005-0000-0000-0000D2810000}"/>
    <cellStyle name="Normal 13 2 2 2 3 3 2 4" xfId="17227" xr:uid="{00000000-0005-0000-0000-0000D3810000}"/>
    <cellStyle name="Normal 13 2 2 2 3 3 2 4 2" xfId="46299" xr:uid="{00000000-0005-0000-0000-0000D4810000}"/>
    <cellStyle name="Normal 13 2 2 2 3 3 2 5" xfId="17228" xr:uid="{00000000-0005-0000-0000-0000D5810000}"/>
    <cellStyle name="Normal 13 2 2 2 3 3 2 5 2" xfId="46300" xr:uid="{00000000-0005-0000-0000-0000D6810000}"/>
    <cellStyle name="Normal 13 2 2 2 3 3 2 6" xfId="46295" xr:uid="{00000000-0005-0000-0000-0000D7810000}"/>
    <cellStyle name="Normal 13 2 2 2 3 3 3" xfId="17229" xr:uid="{00000000-0005-0000-0000-0000D8810000}"/>
    <cellStyle name="Normal 13 2 2 2 3 3 3 2" xfId="17230" xr:uid="{00000000-0005-0000-0000-0000D9810000}"/>
    <cellStyle name="Normal 13 2 2 2 3 3 3 2 2" xfId="17231" xr:uid="{00000000-0005-0000-0000-0000DA810000}"/>
    <cellStyle name="Normal 13 2 2 2 3 3 3 2 2 2" xfId="46303" xr:uid="{00000000-0005-0000-0000-0000DB810000}"/>
    <cellStyle name="Normal 13 2 2 2 3 3 3 2 3" xfId="46302" xr:uid="{00000000-0005-0000-0000-0000DC810000}"/>
    <cellStyle name="Normal 13 2 2 2 3 3 3 3" xfId="17232" xr:uid="{00000000-0005-0000-0000-0000DD810000}"/>
    <cellStyle name="Normal 13 2 2 2 3 3 3 3 2" xfId="46304" xr:uid="{00000000-0005-0000-0000-0000DE810000}"/>
    <cellStyle name="Normal 13 2 2 2 3 3 3 4" xfId="17233" xr:uid="{00000000-0005-0000-0000-0000DF810000}"/>
    <cellStyle name="Normal 13 2 2 2 3 3 3 4 2" xfId="46305" xr:uid="{00000000-0005-0000-0000-0000E0810000}"/>
    <cellStyle name="Normal 13 2 2 2 3 3 3 5" xfId="17234" xr:uid="{00000000-0005-0000-0000-0000E1810000}"/>
    <cellStyle name="Normal 13 2 2 2 3 3 3 5 2" xfId="46306" xr:uid="{00000000-0005-0000-0000-0000E2810000}"/>
    <cellStyle name="Normal 13 2 2 2 3 3 3 6" xfId="46301" xr:uid="{00000000-0005-0000-0000-0000E3810000}"/>
    <cellStyle name="Normal 13 2 2 2 3 3 4" xfId="17235" xr:uid="{00000000-0005-0000-0000-0000E4810000}"/>
    <cellStyle name="Normal 13 2 2 2 3 3 4 2" xfId="17236" xr:uid="{00000000-0005-0000-0000-0000E5810000}"/>
    <cellStyle name="Normal 13 2 2 2 3 3 4 2 2" xfId="46308" xr:uid="{00000000-0005-0000-0000-0000E6810000}"/>
    <cellStyle name="Normal 13 2 2 2 3 3 4 3" xfId="46307" xr:uid="{00000000-0005-0000-0000-0000E7810000}"/>
    <cellStyle name="Normal 13 2 2 2 3 3 5" xfId="17237" xr:uid="{00000000-0005-0000-0000-0000E8810000}"/>
    <cellStyle name="Normal 13 2 2 2 3 3 5 2" xfId="46309" xr:uid="{00000000-0005-0000-0000-0000E9810000}"/>
    <cellStyle name="Normal 13 2 2 2 3 3 6" xfId="17238" xr:uid="{00000000-0005-0000-0000-0000EA810000}"/>
    <cellStyle name="Normal 13 2 2 2 3 3 6 2" xfId="46310" xr:uid="{00000000-0005-0000-0000-0000EB810000}"/>
    <cellStyle name="Normal 13 2 2 2 3 3 7" xfId="17239" xr:uid="{00000000-0005-0000-0000-0000EC810000}"/>
    <cellStyle name="Normal 13 2 2 2 3 3 7 2" xfId="46311" xr:uid="{00000000-0005-0000-0000-0000ED810000}"/>
    <cellStyle name="Normal 13 2 2 2 3 3 8" xfId="46294" xr:uid="{00000000-0005-0000-0000-0000EE810000}"/>
    <cellStyle name="Normal 13 2 2 2 3 4" xfId="17240" xr:uid="{00000000-0005-0000-0000-0000EF810000}"/>
    <cellStyle name="Normal 13 2 2 2 3 4 2" xfId="17241" xr:uid="{00000000-0005-0000-0000-0000F0810000}"/>
    <cellStyle name="Normal 13 2 2 2 3 4 2 2" xfId="17242" xr:uid="{00000000-0005-0000-0000-0000F1810000}"/>
    <cellStyle name="Normal 13 2 2 2 3 4 2 2 2" xfId="17243" xr:uid="{00000000-0005-0000-0000-0000F2810000}"/>
    <cellStyle name="Normal 13 2 2 2 3 4 2 2 2 2" xfId="46315" xr:uid="{00000000-0005-0000-0000-0000F3810000}"/>
    <cellStyle name="Normal 13 2 2 2 3 4 2 2 3" xfId="46314" xr:uid="{00000000-0005-0000-0000-0000F4810000}"/>
    <cellStyle name="Normal 13 2 2 2 3 4 2 3" xfId="17244" xr:uid="{00000000-0005-0000-0000-0000F5810000}"/>
    <cellStyle name="Normal 13 2 2 2 3 4 2 3 2" xfId="46316" xr:uid="{00000000-0005-0000-0000-0000F6810000}"/>
    <cellStyle name="Normal 13 2 2 2 3 4 2 4" xfId="17245" xr:uid="{00000000-0005-0000-0000-0000F7810000}"/>
    <cellStyle name="Normal 13 2 2 2 3 4 2 4 2" xfId="46317" xr:uid="{00000000-0005-0000-0000-0000F8810000}"/>
    <cellStyle name="Normal 13 2 2 2 3 4 2 5" xfId="17246" xr:uid="{00000000-0005-0000-0000-0000F9810000}"/>
    <cellStyle name="Normal 13 2 2 2 3 4 2 5 2" xfId="46318" xr:uid="{00000000-0005-0000-0000-0000FA810000}"/>
    <cellStyle name="Normal 13 2 2 2 3 4 2 6" xfId="46313" xr:uid="{00000000-0005-0000-0000-0000FB810000}"/>
    <cellStyle name="Normal 13 2 2 2 3 4 3" xfId="17247" xr:uid="{00000000-0005-0000-0000-0000FC810000}"/>
    <cellStyle name="Normal 13 2 2 2 3 4 3 2" xfId="17248" xr:uid="{00000000-0005-0000-0000-0000FD810000}"/>
    <cellStyle name="Normal 13 2 2 2 3 4 3 2 2" xfId="46320" xr:uid="{00000000-0005-0000-0000-0000FE810000}"/>
    <cellStyle name="Normal 13 2 2 2 3 4 3 3" xfId="46319" xr:uid="{00000000-0005-0000-0000-0000FF810000}"/>
    <cellStyle name="Normal 13 2 2 2 3 4 4" xfId="17249" xr:uid="{00000000-0005-0000-0000-000000820000}"/>
    <cellStyle name="Normal 13 2 2 2 3 4 4 2" xfId="46321" xr:uid="{00000000-0005-0000-0000-000001820000}"/>
    <cellStyle name="Normal 13 2 2 2 3 4 5" xfId="17250" xr:uid="{00000000-0005-0000-0000-000002820000}"/>
    <cellStyle name="Normal 13 2 2 2 3 4 5 2" xfId="46322" xr:uid="{00000000-0005-0000-0000-000003820000}"/>
    <cellStyle name="Normal 13 2 2 2 3 4 6" xfId="17251" xr:uid="{00000000-0005-0000-0000-000004820000}"/>
    <cellStyle name="Normal 13 2 2 2 3 4 6 2" xfId="46323" xr:uid="{00000000-0005-0000-0000-000005820000}"/>
    <cellStyle name="Normal 13 2 2 2 3 4 7" xfId="46312" xr:uid="{00000000-0005-0000-0000-000006820000}"/>
    <cellStyle name="Normal 13 2 2 2 3 5" xfId="17252" xr:uid="{00000000-0005-0000-0000-000007820000}"/>
    <cellStyle name="Normal 13 2 2 2 3 5 2" xfId="17253" xr:uid="{00000000-0005-0000-0000-000008820000}"/>
    <cellStyle name="Normal 13 2 2 2 3 5 2 2" xfId="17254" xr:uid="{00000000-0005-0000-0000-000009820000}"/>
    <cellStyle name="Normal 13 2 2 2 3 5 2 2 2" xfId="46326" xr:uid="{00000000-0005-0000-0000-00000A820000}"/>
    <cellStyle name="Normal 13 2 2 2 3 5 2 3" xfId="46325" xr:uid="{00000000-0005-0000-0000-00000B820000}"/>
    <cellStyle name="Normal 13 2 2 2 3 5 3" xfId="17255" xr:uid="{00000000-0005-0000-0000-00000C820000}"/>
    <cellStyle name="Normal 13 2 2 2 3 5 3 2" xfId="46327" xr:uid="{00000000-0005-0000-0000-00000D820000}"/>
    <cellStyle name="Normal 13 2 2 2 3 5 4" xfId="17256" xr:uid="{00000000-0005-0000-0000-00000E820000}"/>
    <cellStyle name="Normal 13 2 2 2 3 5 4 2" xfId="46328" xr:uid="{00000000-0005-0000-0000-00000F820000}"/>
    <cellStyle name="Normal 13 2 2 2 3 5 5" xfId="17257" xr:uid="{00000000-0005-0000-0000-000010820000}"/>
    <cellStyle name="Normal 13 2 2 2 3 5 5 2" xfId="46329" xr:uid="{00000000-0005-0000-0000-000011820000}"/>
    <cellStyle name="Normal 13 2 2 2 3 5 6" xfId="46324" xr:uid="{00000000-0005-0000-0000-000012820000}"/>
    <cellStyle name="Normal 13 2 2 2 3 6" xfId="17258" xr:uid="{00000000-0005-0000-0000-000013820000}"/>
    <cellStyle name="Normal 13 2 2 2 3 6 2" xfId="17259" xr:uid="{00000000-0005-0000-0000-000014820000}"/>
    <cellStyle name="Normal 13 2 2 2 3 6 2 2" xfId="17260" xr:uid="{00000000-0005-0000-0000-000015820000}"/>
    <cellStyle name="Normal 13 2 2 2 3 6 2 2 2" xfId="46332" xr:uid="{00000000-0005-0000-0000-000016820000}"/>
    <cellStyle name="Normal 13 2 2 2 3 6 2 3" xfId="46331" xr:uid="{00000000-0005-0000-0000-000017820000}"/>
    <cellStyle name="Normal 13 2 2 2 3 6 3" xfId="17261" xr:uid="{00000000-0005-0000-0000-000018820000}"/>
    <cellStyle name="Normal 13 2 2 2 3 6 3 2" xfId="46333" xr:uid="{00000000-0005-0000-0000-000019820000}"/>
    <cellStyle name="Normal 13 2 2 2 3 6 4" xfId="17262" xr:uid="{00000000-0005-0000-0000-00001A820000}"/>
    <cellStyle name="Normal 13 2 2 2 3 6 4 2" xfId="46334" xr:uid="{00000000-0005-0000-0000-00001B820000}"/>
    <cellStyle name="Normal 13 2 2 2 3 6 5" xfId="17263" xr:uid="{00000000-0005-0000-0000-00001C820000}"/>
    <cellStyle name="Normal 13 2 2 2 3 6 5 2" xfId="46335" xr:uid="{00000000-0005-0000-0000-00001D820000}"/>
    <cellStyle name="Normal 13 2 2 2 3 6 6" xfId="46330" xr:uid="{00000000-0005-0000-0000-00001E820000}"/>
    <cellStyle name="Normal 13 2 2 2 3 7" xfId="17264" xr:uid="{00000000-0005-0000-0000-00001F820000}"/>
    <cellStyle name="Normal 13 2 2 2 3 7 2" xfId="17265" xr:uid="{00000000-0005-0000-0000-000020820000}"/>
    <cellStyle name="Normal 13 2 2 2 3 7 2 2" xfId="17266" xr:uid="{00000000-0005-0000-0000-000021820000}"/>
    <cellStyle name="Normal 13 2 2 2 3 7 2 2 2" xfId="46338" xr:uid="{00000000-0005-0000-0000-000022820000}"/>
    <cellStyle name="Normal 13 2 2 2 3 7 2 3" xfId="46337" xr:uid="{00000000-0005-0000-0000-000023820000}"/>
    <cellStyle name="Normal 13 2 2 2 3 7 3" xfId="17267" xr:uid="{00000000-0005-0000-0000-000024820000}"/>
    <cellStyle name="Normal 13 2 2 2 3 7 3 2" xfId="46339" xr:uid="{00000000-0005-0000-0000-000025820000}"/>
    <cellStyle name="Normal 13 2 2 2 3 7 4" xfId="17268" xr:uid="{00000000-0005-0000-0000-000026820000}"/>
    <cellStyle name="Normal 13 2 2 2 3 7 4 2" xfId="46340" xr:uid="{00000000-0005-0000-0000-000027820000}"/>
    <cellStyle name="Normal 13 2 2 2 3 7 5" xfId="46336" xr:uid="{00000000-0005-0000-0000-000028820000}"/>
    <cellStyle name="Normal 13 2 2 2 3 8" xfId="17269" xr:uid="{00000000-0005-0000-0000-000029820000}"/>
    <cellStyle name="Normal 13 2 2 2 3 8 2" xfId="17270" xr:uid="{00000000-0005-0000-0000-00002A820000}"/>
    <cellStyle name="Normal 13 2 2 2 3 8 2 2" xfId="46342" xr:uid="{00000000-0005-0000-0000-00002B820000}"/>
    <cellStyle name="Normal 13 2 2 2 3 8 3" xfId="17271" xr:uid="{00000000-0005-0000-0000-00002C820000}"/>
    <cellStyle name="Normal 13 2 2 2 3 8 3 2" xfId="46343" xr:uid="{00000000-0005-0000-0000-00002D820000}"/>
    <cellStyle name="Normal 13 2 2 2 3 8 4" xfId="46341" xr:uid="{00000000-0005-0000-0000-00002E820000}"/>
    <cellStyle name="Normal 13 2 2 2 3 9" xfId="17272" xr:uid="{00000000-0005-0000-0000-00002F820000}"/>
    <cellStyle name="Normal 13 2 2 2 3 9 2" xfId="46344" xr:uid="{00000000-0005-0000-0000-000030820000}"/>
    <cellStyle name="Normal 13 2 2 2 4" xfId="17273" xr:uid="{00000000-0005-0000-0000-000031820000}"/>
    <cellStyle name="Normal 13 2 2 2 4 10" xfId="17274" xr:uid="{00000000-0005-0000-0000-000032820000}"/>
    <cellStyle name="Normal 13 2 2 2 4 10 2" xfId="46346" xr:uid="{00000000-0005-0000-0000-000033820000}"/>
    <cellStyle name="Normal 13 2 2 2 4 11" xfId="46345" xr:uid="{00000000-0005-0000-0000-000034820000}"/>
    <cellStyle name="Normal 13 2 2 2 4 2" xfId="17275" xr:uid="{00000000-0005-0000-0000-000035820000}"/>
    <cellStyle name="Normal 13 2 2 2 4 2 2" xfId="17276" xr:uid="{00000000-0005-0000-0000-000036820000}"/>
    <cellStyle name="Normal 13 2 2 2 4 2 2 2" xfId="17277" xr:uid="{00000000-0005-0000-0000-000037820000}"/>
    <cellStyle name="Normal 13 2 2 2 4 2 2 2 2" xfId="17278" xr:uid="{00000000-0005-0000-0000-000038820000}"/>
    <cellStyle name="Normal 13 2 2 2 4 2 2 2 2 2" xfId="46350" xr:uid="{00000000-0005-0000-0000-000039820000}"/>
    <cellStyle name="Normal 13 2 2 2 4 2 2 2 3" xfId="46349" xr:uid="{00000000-0005-0000-0000-00003A820000}"/>
    <cellStyle name="Normal 13 2 2 2 4 2 2 3" xfId="17279" xr:uid="{00000000-0005-0000-0000-00003B820000}"/>
    <cellStyle name="Normal 13 2 2 2 4 2 2 3 2" xfId="46351" xr:uid="{00000000-0005-0000-0000-00003C820000}"/>
    <cellStyle name="Normal 13 2 2 2 4 2 2 4" xfId="17280" xr:uid="{00000000-0005-0000-0000-00003D820000}"/>
    <cellStyle name="Normal 13 2 2 2 4 2 2 4 2" xfId="46352" xr:uid="{00000000-0005-0000-0000-00003E820000}"/>
    <cellStyle name="Normal 13 2 2 2 4 2 2 5" xfId="17281" xr:uid="{00000000-0005-0000-0000-00003F820000}"/>
    <cellStyle name="Normal 13 2 2 2 4 2 2 5 2" xfId="46353" xr:uid="{00000000-0005-0000-0000-000040820000}"/>
    <cellStyle name="Normal 13 2 2 2 4 2 2 6" xfId="46348" xr:uid="{00000000-0005-0000-0000-000041820000}"/>
    <cellStyle name="Normal 13 2 2 2 4 2 3" xfId="17282" xr:uid="{00000000-0005-0000-0000-000042820000}"/>
    <cellStyle name="Normal 13 2 2 2 4 2 3 2" xfId="17283" xr:uid="{00000000-0005-0000-0000-000043820000}"/>
    <cellStyle name="Normal 13 2 2 2 4 2 3 2 2" xfId="46355" xr:uid="{00000000-0005-0000-0000-000044820000}"/>
    <cellStyle name="Normal 13 2 2 2 4 2 3 3" xfId="46354" xr:uid="{00000000-0005-0000-0000-000045820000}"/>
    <cellStyle name="Normal 13 2 2 2 4 2 4" xfId="17284" xr:uid="{00000000-0005-0000-0000-000046820000}"/>
    <cellStyle name="Normal 13 2 2 2 4 2 4 2" xfId="46356" xr:uid="{00000000-0005-0000-0000-000047820000}"/>
    <cellStyle name="Normal 13 2 2 2 4 2 5" xfId="17285" xr:uid="{00000000-0005-0000-0000-000048820000}"/>
    <cellStyle name="Normal 13 2 2 2 4 2 5 2" xfId="46357" xr:uid="{00000000-0005-0000-0000-000049820000}"/>
    <cellStyle name="Normal 13 2 2 2 4 2 6" xfId="17286" xr:uid="{00000000-0005-0000-0000-00004A820000}"/>
    <cellStyle name="Normal 13 2 2 2 4 2 6 2" xfId="46358" xr:uid="{00000000-0005-0000-0000-00004B820000}"/>
    <cellStyle name="Normal 13 2 2 2 4 2 7" xfId="46347" xr:uid="{00000000-0005-0000-0000-00004C820000}"/>
    <cellStyle name="Normal 13 2 2 2 4 3" xfId="17287" xr:uid="{00000000-0005-0000-0000-00004D820000}"/>
    <cellStyle name="Normal 13 2 2 2 4 3 2" xfId="17288" xr:uid="{00000000-0005-0000-0000-00004E820000}"/>
    <cellStyle name="Normal 13 2 2 2 4 3 2 2" xfId="17289" xr:uid="{00000000-0005-0000-0000-00004F820000}"/>
    <cellStyle name="Normal 13 2 2 2 4 3 2 2 2" xfId="17290" xr:uid="{00000000-0005-0000-0000-000050820000}"/>
    <cellStyle name="Normal 13 2 2 2 4 3 2 2 2 2" xfId="46362" xr:uid="{00000000-0005-0000-0000-000051820000}"/>
    <cellStyle name="Normal 13 2 2 2 4 3 2 2 3" xfId="46361" xr:uid="{00000000-0005-0000-0000-000052820000}"/>
    <cellStyle name="Normal 13 2 2 2 4 3 2 3" xfId="17291" xr:uid="{00000000-0005-0000-0000-000053820000}"/>
    <cellStyle name="Normal 13 2 2 2 4 3 2 3 2" xfId="46363" xr:uid="{00000000-0005-0000-0000-000054820000}"/>
    <cellStyle name="Normal 13 2 2 2 4 3 2 4" xfId="17292" xr:uid="{00000000-0005-0000-0000-000055820000}"/>
    <cellStyle name="Normal 13 2 2 2 4 3 2 4 2" xfId="46364" xr:uid="{00000000-0005-0000-0000-000056820000}"/>
    <cellStyle name="Normal 13 2 2 2 4 3 2 5" xfId="17293" xr:uid="{00000000-0005-0000-0000-000057820000}"/>
    <cellStyle name="Normal 13 2 2 2 4 3 2 5 2" xfId="46365" xr:uid="{00000000-0005-0000-0000-000058820000}"/>
    <cellStyle name="Normal 13 2 2 2 4 3 2 6" xfId="46360" xr:uid="{00000000-0005-0000-0000-000059820000}"/>
    <cellStyle name="Normal 13 2 2 2 4 3 3" xfId="17294" xr:uid="{00000000-0005-0000-0000-00005A820000}"/>
    <cellStyle name="Normal 13 2 2 2 4 3 3 2" xfId="17295" xr:uid="{00000000-0005-0000-0000-00005B820000}"/>
    <cellStyle name="Normal 13 2 2 2 4 3 3 2 2" xfId="46367" xr:uid="{00000000-0005-0000-0000-00005C820000}"/>
    <cellStyle name="Normal 13 2 2 2 4 3 3 3" xfId="46366" xr:uid="{00000000-0005-0000-0000-00005D820000}"/>
    <cellStyle name="Normal 13 2 2 2 4 3 4" xfId="17296" xr:uid="{00000000-0005-0000-0000-00005E820000}"/>
    <cellStyle name="Normal 13 2 2 2 4 3 4 2" xfId="46368" xr:uid="{00000000-0005-0000-0000-00005F820000}"/>
    <cellStyle name="Normal 13 2 2 2 4 3 5" xfId="17297" xr:uid="{00000000-0005-0000-0000-000060820000}"/>
    <cellStyle name="Normal 13 2 2 2 4 3 5 2" xfId="46369" xr:uid="{00000000-0005-0000-0000-000061820000}"/>
    <cellStyle name="Normal 13 2 2 2 4 3 6" xfId="17298" xr:uid="{00000000-0005-0000-0000-000062820000}"/>
    <cellStyle name="Normal 13 2 2 2 4 3 6 2" xfId="46370" xr:uid="{00000000-0005-0000-0000-000063820000}"/>
    <cellStyle name="Normal 13 2 2 2 4 3 7" xfId="46359" xr:uid="{00000000-0005-0000-0000-000064820000}"/>
    <cellStyle name="Normal 13 2 2 2 4 4" xfId="17299" xr:uid="{00000000-0005-0000-0000-000065820000}"/>
    <cellStyle name="Normal 13 2 2 2 4 4 2" xfId="17300" xr:uid="{00000000-0005-0000-0000-000066820000}"/>
    <cellStyle name="Normal 13 2 2 2 4 4 2 2" xfId="17301" xr:uid="{00000000-0005-0000-0000-000067820000}"/>
    <cellStyle name="Normal 13 2 2 2 4 4 2 2 2" xfId="46373" xr:uid="{00000000-0005-0000-0000-000068820000}"/>
    <cellStyle name="Normal 13 2 2 2 4 4 2 3" xfId="46372" xr:uid="{00000000-0005-0000-0000-000069820000}"/>
    <cellStyle name="Normal 13 2 2 2 4 4 3" xfId="17302" xr:uid="{00000000-0005-0000-0000-00006A820000}"/>
    <cellStyle name="Normal 13 2 2 2 4 4 3 2" xfId="46374" xr:uid="{00000000-0005-0000-0000-00006B820000}"/>
    <cellStyle name="Normal 13 2 2 2 4 4 4" xfId="17303" xr:uid="{00000000-0005-0000-0000-00006C820000}"/>
    <cellStyle name="Normal 13 2 2 2 4 4 4 2" xfId="46375" xr:uid="{00000000-0005-0000-0000-00006D820000}"/>
    <cellStyle name="Normal 13 2 2 2 4 4 5" xfId="17304" xr:uid="{00000000-0005-0000-0000-00006E820000}"/>
    <cellStyle name="Normal 13 2 2 2 4 4 5 2" xfId="46376" xr:uid="{00000000-0005-0000-0000-00006F820000}"/>
    <cellStyle name="Normal 13 2 2 2 4 4 6" xfId="46371" xr:uid="{00000000-0005-0000-0000-000070820000}"/>
    <cellStyle name="Normal 13 2 2 2 4 5" xfId="17305" xr:uid="{00000000-0005-0000-0000-000071820000}"/>
    <cellStyle name="Normal 13 2 2 2 4 5 2" xfId="17306" xr:uid="{00000000-0005-0000-0000-000072820000}"/>
    <cellStyle name="Normal 13 2 2 2 4 5 2 2" xfId="17307" xr:uid="{00000000-0005-0000-0000-000073820000}"/>
    <cellStyle name="Normal 13 2 2 2 4 5 2 2 2" xfId="46379" xr:uid="{00000000-0005-0000-0000-000074820000}"/>
    <cellStyle name="Normal 13 2 2 2 4 5 2 3" xfId="46378" xr:uid="{00000000-0005-0000-0000-000075820000}"/>
    <cellStyle name="Normal 13 2 2 2 4 5 3" xfId="17308" xr:uid="{00000000-0005-0000-0000-000076820000}"/>
    <cellStyle name="Normal 13 2 2 2 4 5 3 2" xfId="46380" xr:uid="{00000000-0005-0000-0000-000077820000}"/>
    <cellStyle name="Normal 13 2 2 2 4 5 4" xfId="17309" xr:uid="{00000000-0005-0000-0000-000078820000}"/>
    <cellStyle name="Normal 13 2 2 2 4 5 4 2" xfId="46381" xr:uid="{00000000-0005-0000-0000-000079820000}"/>
    <cellStyle name="Normal 13 2 2 2 4 5 5" xfId="17310" xr:uid="{00000000-0005-0000-0000-00007A820000}"/>
    <cellStyle name="Normal 13 2 2 2 4 5 5 2" xfId="46382" xr:uid="{00000000-0005-0000-0000-00007B820000}"/>
    <cellStyle name="Normal 13 2 2 2 4 5 6" xfId="46377" xr:uid="{00000000-0005-0000-0000-00007C820000}"/>
    <cellStyle name="Normal 13 2 2 2 4 6" xfId="17311" xr:uid="{00000000-0005-0000-0000-00007D820000}"/>
    <cellStyle name="Normal 13 2 2 2 4 6 2" xfId="17312" xr:uid="{00000000-0005-0000-0000-00007E820000}"/>
    <cellStyle name="Normal 13 2 2 2 4 6 2 2" xfId="17313" xr:uid="{00000000-0005-0000-0000-00007F820000}"/>
    <cellStyle name="Normal 13 2 2 2 4 6 2 2 2" xfId="46385" xr:uid="{00000000-0005-0000-0000-000080820000}"/>
    <cellStyle name="Normal 13 2 2 2 4 6 2 3" xfId="46384" xr:uid="{00000000-0005-0000-0000-000081820000}"/>
    <cellStyle name="Normal 13 2 2 2 4 6 3" xfId="17314" xr:uid="{00000000-0005-0000-0000-000082820000}"/>
    <cellStyle name="Normal 13 2 2 2 4 6 3 2" xfId="46386" xr:uid="{00000000-0005-0000-0000-000083820000}"/>
    <cellStyle name="Normal 13 2 2 2 4 6 4" xfId="17315" xr:uid="{00000000-0005-0000-0000-000084820000}"/>
    <cellStyle name="Normal 13 2 2 2 4 6 4 2" xfId="46387" xr:uid="{00000000-0005-0000-0000-000085820000}"/>
    <cellStyle name="Normal 13 2 2 2 4 6 5" xfId="46383" xr:uid="{00000000-0005-0000-0000-000086820000}"/>
    <cellStyle name="Normal 13 2 2 2 4 7" xfId="17316" xr:uid="{00000000-0005-0000-0000-000087820000}"/>
    <cellStyle name="Normal 13 2 2 2 4 7 2" xfId="17317" xr:uid="{00000000-0005-0000-0000-000088820000}"/>
    <cellStyle name="Normal 13 2 2 2 4 7 2 2" xfId="46389" xr:uid="{00000000-0005-0000-0000-000089820000}"/>
    <cellStyle name="Normal 13 2 2 2 4 7 3" xfId="17318" xr:uid="{00000000-0005-0000-0000-00008A820000}"/>
    <cellStyle name="Normal 13 2 2 2 4 7 3 2" xfId="46390" xr:uid="{00000000-0005-0000-0000-00008B820000}"/>
    <cellStyle name="Normal 13 2 2 2 4 7 4" xfId="46388" xr:uid="{00000000-0005-0000-0000-00008C820000}"/>
    <cellStyle name="Normal 13 2 2 2 4 8" xfId="17319" xr:uid="{00000000-0005-0000-0000-00008D820000}"/>
    <cellStyle name="Normal 13 2 2 2 4 8 2" xfId="46391" xr:uid="{00000000-0005-0000-0000-00008E820000}"/>
    <cellStyle name="Normal 13 2 2 2 4 9" xfId="17320" xr:uid="{00000000-0005-0000-0000-00008F820000}"/>
    <cellStyle name="Normal 13 2 2 2 4 9 2" xfId="46392" xr:uid="{00000000-0005-0000-0000-000090820000}"/>
    <cellStyle name="Normal 13 2 2 2 5" xfId="17321" xr:uid="{00000000-0005-0000-0000-000091820000}"/>
    <cellStyle name="Normal 13 2 2 2 5 2" xfId="17322" xr:uid="{00000000-0005-0000-0000-000092820000}"/>
    <cellStyle name="Normal 13 2 2 2 5 2 2" xfId="17323" xr:uid="{00000000-0005-0000-0000-000093820000}"/>
    <cellStyle name="Normal 13 2 2 2 5 2 2 2" xfId="17324" xr:uid="{00000000-0005-0000-0000-000094820000}"/>
    <cellStyle name="Normal 13 2 2 2 5 2 2 2 2" xfId="46396" xr:uid="{00000000-0005-0000-0000-000095820000}"/>
    <cellStyle name="Normal 13 2 2 2 5 2 2 3" xfId="46395" xr:uid="{00000000-0005-0000-0000-000096820000}"/>
    <cellStyle name="Normal 13 2 2 2 5 2 3" xfId="17325" xr:uid="{00000000-0005-0000-0000-000097820000}"/>
    <cellStyle name="Normal 13 2 2 2 5 2 3 2" xfId="46397" xr:uid="{00000000-0005-0000-0000-000098820000}"/>
    <cellStyle name="Normal 13 2 2 2 5 2 4" xfId="17326" xr:uid="{00000000-0005-0000-0000-000099820000}"/>
    <cellStyle name="Normal 13 2 2 2 5 2 4 2" xfId="46398" xr:uid="{00000000-0005-0000-0000-00009A820000}"/>
    <cellStyle name="Normal 13 2 2 2 5 2 5" xfId="17327" xr:uid="{00000000-0005-0000-0000-00009B820000}"/>
    <cellStyle name="Normal 13 2 2 2 5 2 5 2" xfId="46399" xr:uid="{00000000-0005-0000-0000-00009C820000}"/>
    <cellStyle name="Normal 13 2 2 2 5 2 6" xfId="46394" xr:uid="{00000000-0005-0000-0000-00009D820000}"/>
    <cellStyle name="Normal 13 2 2 2 5 3" xfId="17328" xr:uid="{00000000-0005-0000-0000-00009E820000}"/>
    <cellStyle name="Normal 13 2 2 2 5 3 2" xfId="17329" xr:uid="{00000000-0005-0000-0000-00009F820000}"/>
    <cellStyle name="Normal 13 2 2 2 5 3 2 2" xfId="17330" xr:uid="{00000000-0005-0000-0000-0000A0820000}"/>
    <cellStyle name="Normal 13 2 2 2 5 3 2 2 2" xfId="46402" xr:uid="{00000000-0005-0000-0000-0000A1820000}"/>
    <cellStyle name="Normal 13 2 2 2 5 3 2 3" xfId="46401" xr:uid="{00000000-0005-0000-0000-0000A2820000}"/>
    <cellStyle name="Normal 13 2 2 2 5 3 3" xfId="17331" xr:uid="{00000000-0005-0000-0000-0000A3820000}"/>
    <cellStyle name="Normal 13 2 2 2 5 3 3 2" xfId="46403" xr:uid="{00000000-0005-0000-0000-0000A4820000}"/>
    <cellStyle name="Normal 13 2 2 2 5 3 4" xfId="17332" xr:uid="{00000000-0005-0000-0000-0000A5820000}"/>
    <cellStyle name="Normal 13 2 2 2 5 3 4 2" xfId="46404" xr:uid="{00000000-0005-0000-0000-0000A6820000}"/>
    <cellStyle name="Normal 13 2 2 2 5 3 5" xfId="17333" xr:uid="{00000000-0005-0000-0000-0000A7820000}"/>
    <cellStyle name="Normal 13 2 2 2 5 3 5 2" xfId="46405" xr:uid="{00000000-0005-0000-0000-0000A8820000}"/>
    <cellStyle name="Normal 13 2 2 2 5 3 6" xfId="46400" xr:uid="{00000000-0005-0000-0000-0000A9820000}"/>
    <cellStyle name="Normal 13 2 2 2 5 4" xfId="17334" xr:uid="{00000000-0005-0000-0000-0000AA820000}"/>
    <cellStyle name="Normal 13 2 2 2 5 4 2" xfId="17335" xr:uid="{00000000-0005-0000-0000-0000AB820000}"/>
    <cellStyle name="Normal 13 2 2 2 5 4 2 2" xfId="46407" xr:uid="{00000000-0005-0000-0000-0000AC820000}"/>
    <cellStyle name="Normal 13 2 2 2 5 4 3" xfId="46406" xr:uid="{00000000-0005-0000-0000-0000AD820000}"/>
    <cellStyle name="Normal 13 2 2 2 5 5" xfId="17336" xr:uid="{00000000-0005-0000-0000-0000AE820000}"/>
    <cellStyle name="Normal 13 2 2 2 5 5 2" xfId="46408" xr:uid="{00000000-0005-0000-0000-0000AF820000}"/>
    <cellStyle name="Normal 13 2 2 2 5 6" xfId="17337" xr:uid="{00000000-0005-0000-0000-0000B0820000}"/>
    <cellStyle name="Normal 13 2 2 2 5 6 2" xfId="46409" xr:uid="{00000000-0005-0000-0000-0000B1820000}"/>
    <cellStyle name="Normal 13 2 2 2 5 7" xfId="17338" xr:uid="{00000000-0005-0000-0000-0000B2820000}"/>
    <cellStyle name="Normal 13 2 2 2 5 7 2" xfId="46410" xr:uid="{00000000-0005-0000-0000-0000B3820000}"/>
    <cellStyle name="Normal 13 2 2 2 5 8" xfId="46393" xr:uid="{00000000-0005-0000-0000-0000B4820000}"/>
    <cellStyle name="Normal 13 2 2 2 6" xfId="17339" xr:uid="{00000000-0005-0000-0000-0000B5820000}"/>
    <cellStyle name="Normal 13 2 2 2 6 2" xfId="17340" xr:uid="{00000000-0005-0000-0000-0000B6820000}"/>
    <cellStyle name="Normal 13 2 2 2 6 2 2" xfId="17341" xr:uid="{00000000-0005-0000-0000-0000B7820000}"/>
    <cellStyle name="Normal 13 2 2 2 6 2 2 2" xfId="17342" xr:uid="{00000000-0005-0000-0000-0000B8820000}"/>
    <cellStyle name="Normal 13 2 2 2 6 2 2 2 2" xfId="46414" xr:uid="{00000000-0005-0000-0000-0000B9820000}"/>
    <cellStyle name="Normal 13 2 2 2 6 2 2 3" xfId="46413" xr:uid="{00000000-0005-0000-0000-0000BA820000}"/>
    <cellStyle name="Normal 13 2 2 2 6 2 3" xfId="17343" xr:uid="{00000000-0005-0000-0000-0000BB820000}"/>
    <cellStyle name="Normal 13 2 2 2 6 2 3 2" xfId="46415" xr:uid="{00000000-0005-0000-0000-0000BC820000}"/>
    <cellStyle name="Normal 13 2 2 2 6 2 4" xfId="17344" xr:uid="{00000000-0005-0000-0000-0000BD820000}"/>
    <cellStyle name="Normal 13 2 2 2 6 2 4 2" xfId="46416" xr:uid="{00000000-0005-0000-0000-0000BE820000}"/>
    <cellStyle name="Normal 13 2 2 2 6 2 5" xfId="17345" xr:uid="{00000000-0005-0000-0000-0000BF820000}"/>
    <cellStyle name="Normal 13 2 2 2 6 2 5 2" xfId="46417" xr:uid="{00000000-0005-0000-0000-0000C0820000}"/>
    <cellStyle name="Normal 13 2 2 2 6 2 6" xfId="46412" xr:uid="{00000000-0005-0000-0000-0000C1820000}"/>
    <cellStyle name="Normal 13 2 2 2 6 3" xfId="17346" xr:uid="{00000000-0005-0000-0000-0000C2820000}"/>
    <cellStyle name="Normal 13 2 2 2 6 3 2" xfId="17347" xr:uid="{00000000-0005-0000-0000-0000C3820000}"/>
    <cellStyle name="Normal 13 2 2 2 6 3 2 2" xfId="46419" xr:uid="{00000000-0005-0000-0000-0000C4820000}"/>
    <cellStyle name="Normal 13 2 2 2 6 3 3" xfId="46418" xr:uid="{00000000-0005-0000-0000-0000C5820000}"/>
    <cellStyle name="Normal 13 2 2 2 6 4" xfId="17348" xr:uid="{00000000-0005-0000-0000-0000C6820000}"/>
    <cellStyle name="Normal 13 2 2 2 6 4 2" xfId="46420" xr:uid="{00000000-0005-0000-0000-0000C7820000}"/>
    <cellStyle name="Normal 13 2 2 2 6 5" xfId="17349" xr:uid="{00000000-0005-0000-0000-0000C8820000}"/>
    <cellStyle name="Normal 13 2 2 2 6 5 2" xfId="46421" xr:uid="{00000000-0005-0000-0000-0000C9820000}"/>
    <cellStyle name="Normal 13 2 2 2 6 6" xfId="17350" xr:uid="{00000000-0005-0000-0000-0000CA820000}"/>
    <cellStyle name="Normal 13 2 2 2 6 6 2" xfId="46422" xr:uid="{00000000-0005-0000-0000-0000CB820000}"/>
    <cellStyle name="Normal 13 2 2 2 6 7" xfId="46411" xr:uid="{00000000-0005-0000-0000-0000CC820000}"/>
    <cellStyle name="Normal 13 2 2 2 7" xfId="17351" xr:uid="{00000000-0005-0000-0000-0000CD820000}"/>
    <cellStyle name="Normal 13 2 2 2 7 2" xfId="17352" xr:uid="{00000000-0005-0000-0000-0000CE820000}"/>
    <cellStyle name="Normal 13 2 2 2 7 2 2" xfId="17353" xr:uid="{00000000-0005-0000-0000-0000CF820000}"/>
    <cellStyle name="Normal 13 2 2 2 7 2 2 2" xfId="46425" xr:uid="{00000000-0005-0000-0000-0000D0820000}"/>
    <cellStyle name="Normal 13 2 2 2 7 2 3" xfId="46424" xr:uid="{00000000-0005-0000-0000-0000D1820000}"/>
    <cellStyle name="Normal 13 2 2 2 7 3" xfId="17354" xr:uid="{00000000-0005-0000-0000-0000D2820000}"/>
    <cellStyle name="Normal 13 2 2 2 7 3 2" xfId="46426" xr:uid="{00000000-0005-0000-0000-0000D3820000}"/>
    <cellStyle name="Normal 13 2 2 2 7 4" xfId="17355" xr:uid="{00000000-0005-0000-0000-0000D4820000}"/>
    <cellStyle name="Normal 13 2 2 2 7 4 2" xfId="46427" xr:uid="{00000000-0005-0000-0000-0000D5820000}"/>
    <cellStyle name="Normal 13 2 2 2 7 5" xfId="17356" xr:uid="{00000000-0005-0000-0000-0000D6820000}"/>
    <cellStyle name="Normal 13 2 2 2 7 5 2" xfId="46428" xr:uid="{00000000-0005-0000-0000-0000D7820000}"/>
    <cellStyle name="Normal 13 2 2 2 7 6" xfId="46423" xr:uid="{00000000-0005-0000-0000-0000D8820000}"/>
    <cellStyle name="Normal 13 2 2 2 8" xfId="17357" xr:uid="{00000000-0005-0000-0000-0000D9820000}"/>
    <cellStyle name="Normal 13 2 2 2 8 2" xfId="17358" xr:uid="{00000000-0005-0000-0000-0000DA820000}"/>
    <cellStyle name="Normal 13 2 2 2 8 2 2" xfId="17359" xr:uid="{00000000-0005-0000-0000-0000DB820000}"/>
    <cellStyle name="Normal 13 2 2 2 8 2 2 2" xfId="46431" xr:uid="{00000000-0005-0000-0000-0000DC820000}"/>
    <cellStyle name="Normal 13 2 2 2 8 2 3" xfId="46430" xr:uid="{00000000-0005-0000-0000-0000DD820000}"/>
    <cellStyle name="Normal 13 2 2 2 8 3" xfId="17360" xr:uid="{00000000-0005-0000-0000-0000DE820000}"/>
    <cellStyle name="Normal 13 2 2 2 8 3 2" xfId="46432" xr:uid="{00000000-0005-0000-0000-0000DF820000}"/>
    <cellStyle name="Normal 13 2 2 2 8 4" xfId="17361" xr:uid="{00000000-0005-0000-0000-0000E0820000}"/>
    <cellStyle name="Normal 13 2 2 2 8 4 2" xfId="46433" xr:uid="{00000000-0005-0000-0000-0000E1820000}"/>
    <cellStyle name="Normal 13 2 2 2 8 5" xfId="17362" xr:uid="{00000000-0005-0000-0000-0000E2820000}"/>
    <cellStyle name="Normal 13 2 2 2 8 5 2" xfId="46434" xr:uid="{00000000-0005-0000-0000-0000E3820000}"/>
    <cellStyle name="Normal 13 2 2 2 8 6" xfId="46429" xr:uid="{00000000-0005-0000-0000-0000E4820000}"/>
    <cellStyle name="Normal 13 2 2 2 9" xfId="17363" xr:uid="{00000000-0005-0000-0000-0000E5820000}"/>
    <cellStyle name="Normal 13 2 2 2 9 2" xfId="17364" xr:uid="{00000000-0005-0000-0000-0000E6820000}"/>
    <cellStyle name="Normal 13 2 2 2 9 2 2" xfId="17365" xr:uid="{00000000-0005-0000-0000-0000E7820000}"/>
    <cellStyle name="Normal 13 2 2 2 9 2 2 2" xfId="46437" xr:uid="{00000000-0005-0000-0000-0000E8820000}"/>
    <cellStyle name="Normal 13 2 2 2 9 2 3" xfId="46436" xr:uid="{00000000-0005-0000-0000-0000E9820000}"/>
    <cellStyle name="Normal 13 2 2 2 9 3" xfId="17366" xr:uid="{00000000-0005-0000-0000-0000EA820000}"/>
    <cellStyle name="Normal 13 2 2 2 9 3 2" xfId="46438" xr:uid="{00000000-0005-0000-0000-0000EB820000}"/>
    <cellStyle name="Normal 13 2 2 2 9 4" xfId="17367" xr:uid="{00000000-0005-0000-0000-0000EC820000}"/>
    <cellStyle name="Normal 13 2 2 2 9 4 2" xfId="46439" xr:uid="{00000000-0005-0000-0000-0000ED820000}"/>
    <cellStyle name="Normal 13 2 2 2 9 5" xfId="46435" xr:uid="{00000000-0005-0000-0000-0000EE820000}"/>
    <cellStyle name="Normal 13 2 2 3" xfId="17368" xr:uid="{00000000-0005-0000-0000-0000EF820000}"/>
    <cellStyle name="Normal 13 2 2 3 10" xfId="17369" xr:uid="{00000000-0005-0000-0000-0000F0820000}"/>
    <cellStyle name="Normal 13 2 2 3 10 2" xfId="46441" xr:uid="{00000000-0005-0000-0000-0000F1820000}"/>
    <cellStyle name="Normal 13 2 2 3 11" xfId="17370" xr:uid="{00000000-0005-0000-0000-0000F2820000}"/>
    <cellStyle name="Normal 13 2 2 3 11 2" xfId="46442" xr:uid="{00000000-0005-0000-0000-0000F3820000}"/>
    <cellStyle name="Normal 13 2 2 3 12" xfId="17371" xr:uid="{00000000-0005-0000-0000-0000F4820000}"/>
    <cellStyle name="Normal 13 2 2 3 12 2" xfId="46443" xr:uid="{00000000-0005-0000-0000-0000F5820000}"/>
    <cellStyle name="Normal 13 2 2 3 13" xfId="46440" xr:uid="{00000000-0005-0000-0000-0000F6820000}"/>
    <cellStyle name="Normal 13 2 2 3 2" xfId="17372" xr:uid="{00000000-0005-0000-0000-0000F7820000}"/>
    <cellStyle name="Normal 13 2 2 3 2 10" xfId="17373" xr:uid="{00000000-0005-0000-0000-0000F8820000}"/>
    <cellStyle name="Normal 13 2 2 3 2 10 2" xfId="46445" xr:uid="{00000000-0005-0000-0000-0000F9820000}"/>
    <cellStyle name="Normal 13 2 2 3 2 11" xfId="17374" xr:uid="{00000000-0005-0000-0000-0000FA820000}"/>
    <cellStyle name="Normal 13 2 2 3 2 11 2" xfId="46446" xr:uid="{00000000-0005-0000-0000-0000FB820000}"/>
    <cellStyle name="Normal 13 2 2 3 2 12" xfId="46444" xr:uid="{00000000-0005-0000-0000-0000FC820000}"/>
    <cellStyle name="Normal 13 2 2 3 2 2" xfId="17375" xr:uid="{00000000-0005-0000-0000-0000FD820000}"/>
    <cellStyle name="Normal 13 2 2 3 2 2 10" xfId="17376" xr:uid="{00000000-0005-0000-0000-0000FE820000}"/>
    <cellStyle name="Normal 13 2 2 3 2 2 10 2" xfId="46448" xr:uid="{00000000-0005-0000-0000-0000FF820000}"/>
    <cellStyle name="Normal 13 2 2 3 2 2 11" xfId="46447" xr:uid="{00000000-0005-0000-0000-000000830000}"/>
    <cellStyle name="Normal 13 2 2 3 2 2 2" xfId="17377" xr:uid="{00000000-0005-0000-0000-000001830000}"/>
    <cellStyle name="Normal 13 2 2 3 2 2 2 2" xfId="17378" xr:uid="{00000000-0005-0000-0000-000002830000}"/>
    <cellStyle name="Normal 13 2 2 3 2 2 2 2 2" xfId="17379" xr:uid="{00000000-0005-0000-0000-000003830000}"/>
    <cellStyle name="Normal 13 2 2 3 2 2 2 2 2 2" xfId="17380" xr:uid="{00000000-0005-0000-0000-000004830000}"/>
    <cellStyle name="Normal 13 2 2 3 2 2 2 2 2 2 2" xfId="46452" xr:uid="{00000000-0005-0000-0000-000005830000}"/>
    <cellStyle name="Normal 13 2 2 3 2 2 2 2 2 3" xfId="46451" xr:uid="{00000000-0005-0000-0000-000006830000}"/>
    <cellStyle name="Normal 13 2 2 3 2 2 2 2 3" xfId="17381" xr:uid="{00000000-0005-0000-0000-000007830000}"/>
    <cellStyle name="Normal 13 2 2 3 2 2 2 2 3 2" xfId="46453" xr:uid="{00000000-0005-0000-0000-000008830000}"/>
    <cellStyle name="Normal 13 2 2 3 2 2 2 2 4" xfId="17382" xr:uid="{00000000-0005-0000-0000-000009830000}"/>
    <cellStyle name="Normal 13 2 2 3 2 2 2 2 4 2" xfId="46454" xr:uid="{00000000-0005-0000-0000-00000A830000}"/>
    <cellStyle name="Normal 13 2 2 3 2 2 2 2 5" xfId="17383" xr:uid="{00000000-0005-0000-0000-00000B830000}"/>
    <cellStyle name="Normal 13 2 2 3 2 2 2 2 5 2" xfId="46455" xr:uid="{00000000-0005-0000-0000-00000C830000}"/>
    <cellStyle name="Normal 13 2 2 3 2 2 2 2 6" xfId="46450" xr:uid="{00000000-0005-0000-0000-00000D830000}"/>
    <cellStyle name="Normal 13 2 2 3 2 2 2 3" xfId="17384" xr:uid="{00000000-0005-0000-0000-00000E830000}"/>
    <cellStyle name="Normal 13 2 2 3 2 2 2 3 2" xfId="17385" xr:uid="{00000000-0005-0000-0000-00000F830000}"/>
    <cellStyle name="Normal 13 2 2 3 2 2 2 3 2 2" xfId="46457" xr:uid="{00000000-0005-0000-0000-000010830000}"/>
    <cellStyle name="Normal 13 2 2 3 2 2 2 3 3" xfId="46456" xr:uid="{00000000-0005-0000-0000-000011830000}"/>
    <cellStyle name="Normal 13 2 2 3 2 2 2 4" xfId="17386" xr:uid="{00000000-0005-0000-0000-000012830000}"/>
    <cellStyle name="Normal 13 2 2 3 2 2 2 4 2" xfId="46458" xr:uid="{00000000-0005-0000-0000-000013830000}"/>
    <cellStyle name="Normal 13 2 2 3 2 2 2 5" xfId="17387" xr:uid="{00000000-0005-0000-0000-000014830000}"/>
    <cellStyle name="Normal 13 2 2 3 2 2 2 5 2" xfId="46459" xr:uid="{00000000-0005-0000-0000-000015830000}"/>
    <cellStyle name="Normal 13 2 2 3 2 2 2 6" xfId="17388" xr:uid="{00000000-0005-0000-0000-000016830000}"/>
    <cellStyle name="Normal 13 2 2 3 2 2 2 6 2" xfId="46460" xr:uid="{00000000-0005-0000-0000-000017830000}"/>
    <cellStyle name="Normal 13 2 2 3 2 2 2 7" xfId="46449" xr:uid="{00000000-0005-0000-0000-000018830000}"/>
    <cellStyle name="Normal 13 2 2 3 2 2 3" xfId="17389" xr:uid="{00000000-0005-0000-0000-000019830000}"/>
    <cellStyle name="Normal 13 2 2 3 2 2 3 2" xfId="17390" xr:uid="{00000000-0005-0000-0000-00001A830000}"/>
    <cellStyle name="Normal 13 2 2 3 2 2 3 2 2" xfId="17391" xr:uid="{00000000-0005-0000-0000-00001B830000}"/>
    <cellStyle name="Normal 13 2 2 3 2 2 3 2 2 2" xfId="17392" xr:uid="{00000000-0005-0000-0000-00001C830000}"/>
    <cellStyle name="Normal 13 2 2 3 2 2 3 2 2 2 2" xfId="46464" xr:uid="{00000000-0005-0000-0000-00001D830000}"/>
    <cellStyle name="Normal 13 2 2 3 2 2 3 2 2 3" xfId="46463" xr:uid="{00000000-0005-0000-0000-00001E830000}"/>
    <cellStyle name="Normal 13 2 2 3 2 2 3 2 3" xfId="17393" xr:uid="{00000000-0005-0000-0000-00001F830000}"/>
    <cellStyle name="Normal 13 2 2 3 2 2 3 2 3 2" xfId="46465" xr:uid="{00000000-0005-0000-0000-000020830000}"/>
    <cellStyle name="Normal 13 2 2 3 2 2 3 2 4" xfId="17394" xr:uid="{00000000-0005-0000-0000-000021830000}"/>
    <cellStyle name="Normal 13 2 2 3 2 2 3 2 4 2" xfId="46466" xr:uid="{00000000-0005-0000-0000-000022830000}"/>
    <cellStyle name="Normal 13 2 2 3 2 2 3 2 5" xfId="17395" xr:uid="{00000000-0005-0000-0000-000023830000}"/>
    <cellStyle name="Normal 13 2 2 3 2 2 3 2 5 2" xfId="46467" xr:uid="{00000000-0005-0000-0000-000024830000}"/>
    <cellStyle name="Normal 13 2 2 3 2 2 3 2 6" xfId="46462" xr:uid="{00000000-0005-0000-0000-000025830000}"/>
    <cellStyle name="Normal 13 2 2 3 2 2 3 3" xfId="17396" xr:uid="{00000000-0005-0000-0000-000026830000}"/>
    <cellStyle name="Normal 13 2 2 3 2 2 3 3 2" xfId="17397" xr:uid="{00000000-0005-0000-0000-000027830000}"/>
    <cellStyle name="Normal 13 2 2 3 2 2 3 3 2 2" xfId="46469" xr:uid="{00000000-0005-0000-0000-000028830000}"/>
    <cellStyle name="Normal 13 2 2 3 2 2 3 3 3" xfId="46468" xr:uid="{00000000-0005-0000-0000-000029830000}"/>
    <cellStyle name="Normal 13 2 2 3 2 2 3 4" xfId="17398" xr:uid="{00000000-0005-0000-0000-00002A830000}"/>
    <cellStyle name="Normal 13 2 2 3 2 2 3 4 2" xfId="46470" xr:uid="{00000000-0005-0000-0000-00002B830000}"/>
    <cellStyle name="Normal 13 2 2 3 2 2 3 5" xfId="17399" xr:uid="{00000000-0005-0000-0000-00002C830000}"/>
    <cellStyle name="Normal 13 2 2 3 2 2 3 5 2" xfId="46471" xr:uid="{00000000-0005-0000-0000-00002D830000}"/>
    <cellStyle name="Normal 13 2 2 3 2 2 3 6" xfId="17400" xr:uid="{00000000-0005-0000-0000-00002E830000}"/>
    <cellStyle name="Normal 13 2 2 3 2 2 3 6 2" xfId="46472" xr:uid="{00000000-0005-0000-0000-00002F830000}"/>
    <cellStyle name="Normal 13 2 2 3 2 2 3 7" xfId="46461" xr:uid="{00000000-0005-0000-0000-000030830000}"/>
    <cellStyle name="Normal 13 2 2 3 2 2 4" xfId="17401" xr:uid="{00000000-0005-0000-0000-000031830000}"/>
    <cellStyle name="Normal 13 2 2 3 2 2 4 2" xfId="17402" xr:uid="{00000000-0005-0000-0000-000032830000}"/>
    <cellStyle name="Normal 13 2 2 3 2 2 4 2 2" xfId="17403" xr:uid="{00000000-0005-0000-0000-000033830000}"/>
    <cellStyle name="Normal 13 2 2 3 2 2 4 2 2 2" xfId="46475" xr:uid="{00000000-0005-0000-0000-000034830000}"/>
    <cellStyle name="Normal 13 2 2 3 2 2 4 2 3" xfId="46474" xr:uid="{00000000-0005-0000-0000-000035830000}"/>
    <cellStyle name="Normal 13 2 2 3 2 2 4 3" xfId="17404" xr:uid="{00000000-0005-0000-0000-000036830000}"/>
    <cellStyle name="Normal 13 2 2 3 2 2 4 3 2" xfId="46476" xr:uid="{00000000-0005-0000-0000-000037830000}"/>
    <cellStyle name="Normal 13 2 2 3 2 2 4 4" xfId="17405" xr:uid="{00000000-0005-0000-0000-000038830000}"/>
    <cellStyle name="Normal 13 2 2 3 2 2 4 4 2" xfId="46477" xr:uid="{00000000-0005-0000-0000-000039830000}"/>
    <cellStyle name="Normal 13 2 2 3 2 2 4 5" xfId="17406" xr:uid="{00000000-0005-0000-0000-00003A830000}"/>
    <cellStyle name="Normal 13 2 2 3 2 2 4 5 2" xfId="46478" xr:uid="{00000000-0005-0000-0000-00003B830000}"/>
    <cellStyle name="Normal 13 2 2 3 2 2 4 6" xfId="46473" xr:uid="{00000000-0005-0000-0000-00003C830000}"/>
    <cellStyle name="Normal 13 2 2 3 2 2 5" xfId="17407" xr:uid="{00000000-0005-0000-0000-00003D830000}"/>
    <cellStyle name="Normal 13 2 2 3 2 2 5 2" xfId="17408" xr:uid="{00000000-0005-0000-0000-00003E830000}"/>
    <cellStyle name="Normal 13 2 2 3 2 2 5 2 2" xfId="17409" xr:uid="{00000000-0005-0000-0000-00003F830000}"/>
    <cellStyle name="Normal 13 2 2 3 2 2 5 2 2 2" xfId="46481" xr:uid="{00000000-0005-0000-0000-000040830000}"/>
    <cellStyle name="Normal 13 2 2 3 2 2 5 2 3" xfId="46480" xr:uid="{00000000-0005-0000-0000-000041830000}"/>
    <cellStyle name="Normal 13 2 2 3 2 2 5 3" xfId="17410" xr:uid="{00000000-0005-0000-0000-000042830000}"/>
    <cellStyle name="Normal 13 2 2 3 2 2 5 3 2" xfId="46482" xr:uid="{00000000-0005-0000-0000-000043830000}"/>
    <cellStyle name="Normal 13 2 2 3 2 2 5 4" xfId="17411" xr:uid="{00000000-0005-0000-0000-000044830000}"/>
    <cellStyle name="Normal 13 2 2 3 2 2 5 4 2" xfId="46483" xr:uid="{00000000-0005-0000-0000-000045830000}"/>
    <cellStyle name="Normal 13 2 2 3 2 2 5 5" xfId="17412" xr:uid="{00000000-0005-0000-0000-000046830000}"/>
    <cellStyle name="Normal 13 2 2 3 2 2 5 5 2" xfId="46484" xr:uid="{00000000-0005-0000-0000-000047830000}"/>
    <cellStyle name="Normal 13 2 2 3 2 2 5 6" xfId="46479" xr:uid="{00000000-0005-0000-0000-000048830000}"/>
    <cellStyle name="Normal 13 2 2 3 2 2 6" xfId="17413" xr:uid="{00000000-0005-0000-0000-000049830000}"/>
    <cellStyle name="Normal 13 2 2 3 2 2 6 2" xfId="17414" xr:uid="{00000000-0005-0000-0000-00004A830000}"/>
    <cellStyle name="Normal 13 2 2 3 2 2 6 2 2" xfId="17415" xr:uid="{00000000-0005-0000-0000-00004B830000}"/>
    <cellStyle name="Normal 13 2 2 3 2 2 6 2 2 2" xfId="46487" xr:uid="{00000000-0005-0000-0000-00004C830000}"/>
    <cellStyle name="Normal 13 2 2 3 2 2 6 2 3" xfId="46486" xr:uid="{00000000-0005-0000-0000-00004D830000}"/>
    <cellStyle name="Normal 13 2 2 3 2 2 6 3" xfId="17416" xr:uid="{00000000-0005-0000-0000-00004E830000}"/>
    <cellStyle name="Normal 13 2 2 3 2 2 6 3 2" xfId="46488" xr:uid="{00000000-0005-0000-0000-00004F830000}"/>
    <cellStyle name="Normal 13 2 2 3 2 2 6 4" xfId="17417" xr:uid="{00000000-0005-0000-0000-000050830000}"/>
    <cellStyle name="Normal 13 2 2 3 2 2 6 4 2" xfId="46489" xr:uid="{00000000-0005-0000-0000-000051830000}"/>
    <cellStyle name="Normal 13 2 2 3 2 2 6 5" xfId="46485" xr:uid="{00000000-0005-0000-0000-000052830000}"/>
    <cellStyle name="Normal 13 2 2 3 2 2 7" xfId="17418" xr:uid="{00000000-0005-0000-0000-000053830000}"/>
    <cellStyle name="Normal 13 2 2 3 2 2 7 2" xfId="17419" xr:uid="{00000000-0005-0000-0000-000054830000}"/>
    <cellStyle name="Normal 13 2 2 3 2 2 7 2 2" xfId="46491" xr:uid="{00000000-0005-0000-0000-000055830000}"/>
    <cellStyle name="Normal 13 2 2 3 2 2 7 3" xfId="17420" xr:uid="{00000000-0005-0000-0000-000056830000}"/>
    <cellStyle name="Normal 13 2 2 3 2 2 7 3 2" xfId="46492" xr:uid="{00000000-0005-0000-0000-000057830000}"/>
    <cellStyle name="Normal 13 2 2 3 2 2 7 4" xfId="46490" xr:uid="{00000000-0005-0000-0000-000058830000}"/>
    <cellStyle name="Normal 13 2 2 3 2 2 8" xfId="17421" xr:uid="{00000000-0005-0000-0000-000059830000}"/>
    <cellStyle name="Normal 13 2 2 3 2 2 8 2" xfId="46493" xr:uid="{00000000-0005-0000-0000-00005A830000}"/>
    <cellStyle name="Normal 13 2 2 3 2 2 9" xfId="17422" xr:uid="{00000000-0005-0000-0000-00005B830000}"/>
    <cellStyle name="Normal 13 2 2 3 2 2 9 2" xfId="46494" xr:uid="{00000000-0005-0000-0000-00005C830000}"/>
    <cellStyle name="Normal 13 2 2 3 2 3" xfId="17423" xr:uid="{00000000-0005-0000-0000-00005D830000}"/>
    <cellStyle name="Normal 13 2 2 3 2 3 2" xfId="17424" xr:uid="{00000000-0005-0000-0000-00005E830000}"/>
    <cellStyle name="Normal 13 2 2 3 2 3 2 2" xfId="17425" xr:uid="{00000000-0005-0000-0000-00005F830000}"/>
    <cellStyle name="Normal 13 2 2 3 2 3 2 2 2" xfId="17426" xr:uid="{00000000-0005-0000-0000-000060830000}"/>
    <cellStyle name="Normal 13 2 2 3 2 3 2 2 2 2" xfId="46498" xr:uid="{00000000-0005-0000-0000-000061830000}"/>
    <cellStyle name="Normal 13 2 2 3 2 3 2 2 3" xfId="46497" xr:uid="{00000000-0005-0000-0000-000062830000}"/>
    <cellStyle name="Normal 13 2 2 3 2 3 2 3" xfId="17427" xr:uid="{00000000-0005-0000-0000-000063830000}"/>
    <cellStyle name="Normal 13 2 2 3 2 3 2 3 2" xfId="46499" xr:uid="{00000000-0005-0000-0000-000064830000}"/>
    <cellStyle name="Normal 13 2 2 3 2 3 2 4" xfId="17428" xr:uid="{00000000-0005-0000-0000-000065830000}"/>
    <cellStyle name="Normal 13 2 2 3 2 3 2 4 2" xfId="46500" xr:uid="{00000000-0005-0000-0000-000066830000}"/>
    <cellStyle name="Normal 13 2 2 3 2 3 2 5" xfId="17429" xr:uid="{00000000-0005-0000-0000-000067830000}"/>
    <cellStyle name="Normal 13 2 2 3 2 3 2 5 2" xfId="46501" xr:uid="{00000000-0005-0000-0000-000068830000}"/>
    <cellStyle name="Normal 13 2 2 3 2 3 2 6" xfId="46496" xr:uid="{00000000-0005-0000-0000-000069830000}"/>
    <cellStyle name="Normal 13 2 2 3 2 3 3" xfId="17430" xr:uid="{00000000-0005-0000-0000-00006A830000}"/>
    <cellStyle name="Normal 13 2 2 3 2 3 3 2" xfId="17431" xr:uid="{00000000-0005-0000-0000-00006B830000}"/>
    <cellStyle name="Normal 13 2 2 3 2 3 3 2 2" xfId="17432" xr:uid="{00000000-0005-0000-0000-00006C830000}"/>
    <cellStyle name="Normal 13 2 2 3 2 3 3 2 2 2" xfId="46504" xr:uid="{00000000-0005-0000-0000-00006D830000}"/>
    <cellStyle name="Normal 13 2 2 3 2 3 3 2 3" xfId="46503" xr:uid="{00000000-0005-0000-0000-00006E830000}"/>
    <cellStyle name="Normal 13 2 2 3 2 3 3 3" xfId="17433" xr:uid="{00000000-0005-0000-0000-00006F830000}"/>
    <cellStyle name="Normal 13 2 2 3 2 3 3 3 2" xfId="46505" xr:uid="{00000000-0005-0000-0000-000070830000}"/>
    <cellStyle name="Normal 13 2 2 3 2 3 3 4" xfId="17434" xr:uid="{00000000-0005-0000-0000-000071830000}"/>
    <cellStyle name="Normal 13 2 2 3 2 3 3 4 2" xfId="46506" xr:uid="{00000000-0005-0000-0000-000072830000}"/>
    <cellStyle name="Normal 13 2 2 3 2 3 3 5" xfId="17435" xr:uid="{00000000-0005-0000-0000-000073830000}"/>
    <cellStyle name="Normal 13 2 2 3 2 3 3 5 2" xfId="46507" xr:uid="{00000000-0005-0000-0000-000074830000}"/>
    <cellStyle name="Normal 13 2 2 3 2 3 3 6" xfId="46502" xr:uid="{00000000-0005-0000-0000-000075830000}"/>
    <cellStyle name="Normal 13 2 2 3 2 3 4" xfId="17436" xr:uid="{00000000-0005-0000-0000-000076830000}"/>
    <cellStyle name="Normal 13 2 2 3 2 3 4 2" xfId="17437" xr:uid="{00000000-0005-0000-0000-000077830000}"/>
    <cellStyle name="Normal 13 2 2 3 2 3 4 2 2" xfId="46509" xr:uid="{00000000-0005-0000-0000-000078830000}"/>
    <cellStyle name="Normal 13 2 2 3 2 3 4 3" xfId="46508" xr:uid="{00000000-0005-0000-0000-000079830000}"/>
    <cellStyle name="Normal 13 2 2 3 2 3 5" xfId="17438" xr:uid="{00000000-0005-0000-0000-00007A830000}"/>
    <cellStyle name="Normal 13 2 2 3 2 3 5 2" xfId="46510" xr:uid="{00000000-0005-0000-0000-00007B830000}"/>
    <cellStyle name="Normal 13 2 2 3 2 3 6" xfId="17439" xr:uid="{00000000-0005-0000-0000-00007C830000}"/>
    <cellStyle name="Normal 13 2 2 3 2 3 6 2" xfId="46511" xr:uid="{00000000-0005-0000-0000-00007D830000}"/>
    <cellStyle name="Normal 13 2 2 3 2 3 7" xfId="17440" xr:uid="{00000000-0005-0000-0000-00007E830000}"/>
    <cellStyle name="Normal 13 2 2 3 2 3 7 2" xfId="46512" xr:uid="{00000000-0005-0000-0000-00007F830000}"/>
    <cellStyle name="Normal 13 2 2 3 2 3 8" xfId="46495" xr:uid="{00000000-0005-0000-0000-000080830000}"/>
    <cellStyle name="Normal 13 2 2 3 2 4" xfId="17441" xr:uid="{00000000-0005-0000-0000-000081830000}"/>
    <cellStyle name="Normal 13 2 2 3 2 4 2" xfId="17442" xr:uid="{00000000-0005-0000-0000-000082830000}"/>
    <cellStyle name="Normal 13 2 2 3 2 4 2 2" xfId="17443" xr:uid="{00000000-0005-0000-0000-000083830000}"/>
    <cellStyle name="Normal 13 2 2 3 2 4 2 2 2" xfId="17444" xr:uid="{00000000-0005-0000-0000-000084830000}"/>
    <cellStyle name="Normal 13 2 2 3 2 4 2 2 2 2" xfId="46516" xr:uid="{00000000-0005-0000-0000-000085830000}"/>
    <cellStyle name="Normal 13 2 2 3 2 4 2 2 3" xfId="46515" xr:uid="{00000000-0005-0000-0000-000086830000}"/>
    <cellStyle name="Normal 13 2 2 3 2 4 2 3" xfId="17445" xr:uid="{00000000-0005-0000-0000-000087830000}"/>
    <cellStyle name="Normal 13 2 2 3 2 4 2 3 2" xfId="46517" xr:uid="{00000000-0005-0000-0000-000088830000}"/>
    <cellStyle name="Normal 13 2 2 3 2 4 2 4" xfId="17446" xr:uid="{00000000-0005-0000-0000-000089830000}"/>
    <cellStyle name="Normal 13 2 2 3 2 4 2 4 2" xfId="46518" xr:uid="{00000000-0005-0000-0000-00008A830000}"/>
    <cellStyle name="Normal 13 2 2 3 2 4 2 5" xfId="17447" xr:uid="{00000000-0005-0000-0000-00008B830000}"/>
    <cellStyle name="Normal 13 2 2 3 2 4 2 5 2" xfId="46519" xr:uid="{00000000-0005-0000-0000-00008C830000}"/>
    <cellStyle name="Normal 13 2 2 3 2 4 2 6" xfId="46514" xr:uid="{00000000-0005-0000-0000-00008D830000}"/>
    <cellStyle name="Normal 13 2 2 3 2 4 3" xfId="17448" xr:uid="{00000000-0005-0000-0000-00008E830000}"/>
    <cellStyle name="Normal 13 2 2 3 2 4 3 2" xfId="17449" xr:uid="{00000000-0005-0000-0000-00008F830000}"/>
    <cellStyle name="Normal 13 2 2 3 2 4 3 2 2" xfId="46521" xr:uid="{00000000-0005-0000-0000-000090830000}"/>
    <cellStyle name="Normal 13 2 2 3 2 4 3 3" xfId="46520" xr:uid="{00000000-0005-0000-0000-000091830000}"/>
    <cellStyle name="Normal 13 2 2 3 2 4 4" xfId="17450" xr:uid="{00000000-0005-0000-0000-000092830000}"/>
    <cellStyle name="Normal 13 2 2 3 2 4 4 2" xfId="46522" xr:uid="{00000000-0005-0000-0000-000093830000}"/>
    <cellStyle name="Normal 13 2 2 3 2 4 5" xfId="17451" xr:uid="{00000000-0005-0000-0000-000094830000}"/>
    <cellStyle name="Normal 13 2 2 3 2 4 5 2" xfId="46523" xr:uid="{00000000-0005-0000-0000-000095830000}"/>
    <cellStyle name="Normal 13 2 2 3 2 4 6" xfId="17452" xr:uid="{00000000-0005-0000-0000-000096830000}"/>
    <cellStyle name="Normal 13 2 2 3 2 4 6 2" xfId="46524" xr:uid="{00000000-0005-0000-0000-000097830000}"/>
    <cellStyle name="Normal 13 2 2 3 2 4 7" xfId="46513" xr:uid="{00000000-0005-0000-0000-000098830000}"/>
    <cellStyle name="Normal 13 2 2 3 2 5" xfId="17453" xr:uid="{00000000-0005-0000-0000-000099830000}"/>
    <cellStyle name="Normal 13 2 2 3 2 5 2" xfId="17454" xr:uid="{00000000-0005-0000-0000-00009A830000}"/>
    <cellStyle name="Normal 13 2 2 3 2 5 2 2" xfId="17455" xr:uid="{00000000-0005-0000-0000-00009B830000}"/>
    <cellStyle name="Normal 13 2 2 3 2 5 2 2 2" xfId="46527" xr:uid="{00000000-0005-0000-0000-00009C830000}"/>
    <cellStyle name="Normal 13 2 2 3 2 5 2 3" xfId="46526" xr:uid="{00000000-0005-0000-0000-00009D830000}"/>
    <cellStyle name="Normal 13 2 2 3 2 5 3" xfId="17456" xr:uid="{00000000-0005-0000-0000-00009E830000}"/>
    <cellStyle name="Normal 13 2 2 3 2 5 3 2" xfId="46528" xr:uid="{00000000-0005-0000-0000-00009F830000}"/>
    <cellStyle name="Normal 13 2 2 3 2 5 4" xfId="17457" xr:uid="{00000000-0005-0000-0000-0000A0830000}"/>
    <cellStyle name="Normal 13 2 2 3 2 5 4 2" xfId="46529" xr:uid="{00000000-0005-0000-0000-0000A1830000}"/>
    <cellStyle name="Normal 13 2 2 3 2 5 5" xfId="17458" xr:uid="{00000000-0005-0000-0000-0000A2830000}"/>
    <cellStyle name="Normal 13 2 2 3 2 5 5 2" xfId="46530" xr:uid="{00000000-0005-0000-0000-0000A3830000}"/>
    <cellStyle name="Normal 13 2 2 3 2 5 6" xfId="46525" xr:uid="{00000000-0005-0000-0000-0000A4830000}"/>
    <cellStyle name="Normal 13 2 2 3 2 6" xfId="17459" xr:uid="{00000000-0005-0000-0000-0000A5830000}"/>
    <cellStyle name="Normal 13 2 2 3 2 6 2" xfId="17460" xr:uid="{00000000-0005-0000-0000-0000A6830000}"/>
    <cellStyle name="Normal 13 2 2 3 2 6 2 2" xfId="17461" xr:uid="{00000000-0005-0000-0000-0000A7830000}"/>
    <cellStyle name="Normal 13 2 2 3 2 6 2 2 2" xfId="46533" xr:uid="{00000000-0005-0000-0000-0000A8830000}"/>
    <cellStyle name="Normal 13 2 2 3 2 6 2 3" xfId="46532" xr:uid="{00000000-0005-0000-0000-0000A9830000}"/>
    <cellStyle name="Normal 13 2 2 3 2 6 3" xfId="17462" xr:uid="{00000000-0005-0000-0000-0000AA830000}"/>
    <cellStyle name="Normal 13 2 2 3 2 6 3 2" xfId="46534" xr:uid="{00000000-0005-0000-0000-0000AB830000}"/>
    <cellStyle name="Normal 13 2 2 3 2 6 4" xfId="17463" xr:uid="{00000000-0005-0000-0000-0000AC830000}"/>
    <cellStyle name="Normal 13 2 2 3 2 6 4 2" xfId="46535" xr:uid="{00000000-0005-0000-0000-0000AD830000}"/>
    <cellStyle name="Normal 13 2 2 3 2 6 5" xfId="17464" xr:uid="{00000000-0005-0000-0000-0000AE830000}"/>
    <cellStyle name="Normal 13 2 2 3 2 6 5 2" xfId="46536" xr:uid="{00000000-0005-0000-0000-0000AF830000}"/>
    <cellStyle name="Normal 13 2 2 3 2 6 6" xfId="46531" xr:uid="{00000000-0005-0000-0000-0000B0830000}"/>
    <cellStyle name="Normal 13 2 2 3 2 7" xfId="17465" xr:uid="{00000000-0005-0000-0000-0000B1830000}"/>
    <cellStyle name="Normal 13 2 2 3 2 7 2" xfId="17466" xr:uid="{00000000-0005-0000-0000-0000B2830000}"/>
    <cellStyle name="Normal 13 2 2 3 2 7 2 2" xfId="17467" xr:uid="{00000000-0005-0000-0000-0000B3830000}"/>
    <cellStyle name="Normal 13 2 2 3 2 7 2 2 2" xfId="46539" xr:uid="{00000000-0005-0000-0000-0000B4830000}"/>
    <cellStyle name="Normal 13 2 2 3 2 7 2 3" xfId="46538" xr:uid="{00000000-0005-0000-0000-0000B5830000}"/>
    <cellStyle name="Normal 13 2 2 3 2 7 3" xfId="17468" xr:uid="{00000000-0005-0000-0000-0000B6830000}"/>
    <cellStyle name="Normal 13 2 2 3 2 7 3 2" xfId="46540" xr:uid="{00000000-0005-0000-0000-0000B7830000}"/>
    <cellStyle name="Normal 13 2 2 3 2 7 4" xfId="17469" xr:uid="{00000000-0005-0000-0000-0000B8830000}"/>
    <cellStyle name="Normal 13 2 2 3 2 7 4 2" xfId="46541" xr:uid="{00000000-0005-0000-0000-0000B9830000}"/>
    <cellStyle name="Normal 13 2 2 3 2 7 5" xfId="46537" xr:uid="{00000000-0005-0000-0000-0000BA830000}"/>
    <cellStyle name="Normal 13 2 2 3 2 8" xfId="17470" xr:uid="{00000000-0005-0000-0000-0000BB830000}"/>
    <cellStyle name="Normal 13 2 2 3 2 8 2" xfId="17471" xr:uid="{00000000-0005-0000-0000-0000BC830000}"/>
    <cellStyle name="Normal 13 2 2 3 2 8 2 2" xfId="46543" xr:uid="{00000000-0005-0000-0000-0000BD830000}"/>
    <cellStyle name="Normal 13 2 2 3 2 8 3" xfId="17472" xr:uid="{00000000-0005-0000-0000-0000BE830000}"/>
    <cellStyle name="Normal 13 2 2 3 2 8 3 2" xfId="46544" xr:uid="{00000000-0005-0000-0000-0000BF830000}"/>
    <cellStyle name="Normal 13 2 2 3 2 8 4" xfId="46542" xr:uid="{00000000-0005-0000-0000-0000C0830000}"/>
    <cellStyle name="Normal 13 2 2 3 2 9" xfId="17473" xr:uid="{00000000-0005-0000-0000-0000C1830000}"/>
    <cellStyle name="Normal 13 2 2 3 2 9 2" xfId="46545" xr:uid="{00000000-0005-0000-0000-0000C2830000}"/>
    <cellStyle name="Normal 13 2 2 3 3" xfId="17474" xr:uid="{00000000-0005-0000-0000-0000C3830000}"/>
    <cellStyle name="Normal 13 2 2 3 3 10" xfId="17475" xr:uid="{00000000-0005-0000-0000-0000C4830000}"/>
    <cellStyle name="Normal 13 2 2 3 3 10 2" xfId="46547" xr:uid="{00000000-0005-0000-0000-0000C5830000}"/>
    <cellStyle name="Normal 13 2 2 3 3 11" xfId="46546" xr:uid="{00000000-0005-0000-0000-0000C6830000}"/>
    <cellStyle name="Normal 13 2 2 3 3 2" xfId="17476" xr:uid="{00000000-0005-0000-0000-0000C7830000}"/>
    <cellStyle name="Normal 13 2 2 3 3 2 2" xfId="17477" xr:uid="{00000000-0005-0000-0000-0000C8830000}"/>
    <cellStyle name="Normal 13 2 2 3 3 2 2 2" xfId="17478" xr:uid="{00000000-0005-0000-0000-0000C9830000}"/>
    <cellStyle name="Normal 13 2 2 3 3 2 2 2 2" xfId="17479" xr:uid="{00000000-0005-0000-0000-0000CA830000}"/>
    <cellStyle name="Normal 13 2 2 3 3 2 2 2 2 2" xfId="46551" xr:uid="{00000000-0005-0000-0000-0000CB830000}"/>
    <cellStyle name="Normal 13 2 2 3 3 2 2 2 3" xfId="46550" xr:uid="{00000000-0005-0000-0000-0000CC830000}"/>
    <cellStyle name="Normal 13 2 2 3 3 2 2 3" xfId="17480" xr:uid="{00000000-0005-0000-0000-0000CD830000}"/>
    <cellStyle name="Normal 13 2 2 3 3 2 2 3 2" xfId="46552" xr:uid="{00000000-0005-0000-0000-0000CE830000}"/>
    <cellStyle name="Normal 13 2 2 3 3 2 2 4" xfId="17481" xr:uid="{00000000-0005-0000-0000-0000CF830000}"/>
    <cellStyle name="Normal 13 2 2 3 3 2 2 4 2" xfId="46553" xr:uid="{00000000-0005-0000-0000-0000D0830000}"/>
    <cellStyle name="Normal 13 2 2 3 3 2 2 5" xfId="17482" xr:uid="{00000000-0005-0000-0000-0000D1830000}"/>
    <cellStyle name="Normal 13 2 2 3 3 2 2 5 2" xfId="46554" xr:uid="{00000000-0005-0000-0000-0000D2830000}"/>
    <cellStyle name="Normal 13 2 2 3 3 2 2 6" xfId="46549" xr:uid="{00000000-0005-0000-0000-0000D3830000}"/>
    <cellStyle name="Normal 13 2 2 3 3 2 3" xfId="17483" xr:uid="{00000000-0005-0000-0000-0000D4830000}"/>
    <cellStyle name="Normal 13 2 2 3 3 2 3 2" xfId="17484" xr:uid="{00000000-0005-0000-0000-0000D5830000}"/>
    <cellStyle name="Normal 13 2 2 3 3 2 3 2 2" xfId="46556" xr:uid="{00000000-0005-0000-0000-0000D6830000}"/>
    <cellStyle name="Normal 13 2 2 3 3 2 3 3" xfId="46555" xr:uid="{00000000-0005-0000-0000-0000D7830000}"/>
    <cellStyle name="Normal 13 2 2 3 3 2 4" xfId="17485" xr:uid="{00000000-0005-0000-0000-0000D8830000}"/>
    <cellStyle name="Normal 13 2 2 3 3 2 4 2" xfId="46557" xr:uid="{00000000-0005-0000-0000-0000D9830000}"/>
    <cellStyle name="Normal 13 2 2 3 3 2 5" xfId="17486" xr:uid="{00000000-0005-0000-0000-0000DA830000}"/>
    <cellStyle name="Normal 13 2 2 3 3 2 5 2" xfId="46558" xr:uid="{00000000-0005-0000-0000-0000DB830000}"/>
    <cellStyle name="Normal 13 2 2 3 3 2 6" xfId="17487" xr:uid="{00000000-0005-0000-0000-0000DC830000}"/>
    <cellStyle name="Normal 13 2 2 3 3 2 6 2" xfId="46559" xr:uid="{00000000-0005-0000-0000-0000DD830000}"/>
    <cellStyle name="Normal 13 2 2 3 3 2 7" xfId="46548" xr:uid="{00000000-0005-0000-0000-0000DE830000}"/>
    <cellStyle name="Normal 13 2 2 3 3 3" xfId="17488" xr:uid="{00000000-0005-0000-0000-0000DF830000}"/>
    <cellStyle name="Normal 13 2 2 3 3 3 2" xfId="17489" xr:uid="{00000000-0005-0000-0000-0000E0830000}"/>
    <cellStyle name="Normal 13 2 2 3 3 3 2 2" xfId="17490" xr:uid="{00000000-0005-0000-0000-0000E1830000}"/>
    <cellStyle name="Normal 13 2 2 3 3 3 2 2 2" xfId="17491" xr:uid="{00000000-0005-0000-0000-0000E2830000}"/>
    <cellStyle name="Normal 13 2 2 3 3 3 2 2 2 2" xfId="46563" xr:uid="{00000000-0005-0000-0000-0000E3830000}"/>
    <cellStyle name="Normal 13 2 2 3 3 3 2 2 3" xfId="46562" xr:uid="{00000000-0005-0000-0000-0000E4830000}"/>
    <cellStyle name="Normal 13 2 2 3 3 3 2 3" xfId="17492" xr:uid="{00000000-0005-0000-0000-0000E5830000}"/>
    <cellStyle name="Normal 13 2 2 3 3 3 2 3 2" xfId="46564" xr:uid="{00000000-0005-0000-0000-0000E6830000}"/>
    <cellStyle name="Normal 13 2 2 3 3 3 2 4" xfId="17493" xr:uid="{00000000-0005-0000-0000-0000E7830000}"/>
    <cellStyle name="Normal 13 2 2 3 3 3 2 4 2" xfId="46565" xr:uid="{00000000-0005-0000-0000-0000E8830000}"/>
    <cellStyle name="Normal 13 2 2 3 3 3 2 5" xfId="17494" xr:uid="{00000000-0005-0000-0000-0000E9830000}"/>
    <cellStyle name="Normal 13 2 2 3 3 3 2 5 2" xfId="46566" xr:uid="{00000000-0005-0000-0000-0000EA830000}"/>
    <cellStyle name="Normal 13 2 2 3 3 3 2 6" xfId="46561" xr:uid="{00000000-0005-0000-0000-0000EB830000}"/>
    <cellStyle name="Normal 13 2 2 3 3 3 3" xfId="17495" xr:uid="{00000000-0005-0000-0000-0000EC830000}"/>
    <cellStyle name="Normal 13 2 2 3 3 3 3 2" xfId="17496" xr:uid="{00000000-0005-0000-0000-0000ED830000}"/>
    <cellStyle name="Normal 13 2 2 3 3 3 3 2 2" xfId="46568" xr:uid="{00000000-0005-0000-0000-0000EE830000}"/>
    <cellStyle name="Normal 13 2 2 3 3 3 3 3" xfId="46567" xr:uid="{00000000-0005-0000-0000-0000EF830000}"/>
    <cellStyle name="Normal 13 2 2 3 3 3 4" xfId="17497" xr:uid="{00000000-0005-0000-0000-0000F0830000}"/>
    <cellStyle name="Normal 13 2 2 3 3 3 4 2" xfId="46569" xr:uid="{00000000-0005-0000-0000-0000F1830000}"/>
    <cellStyle name="Normal 13 2 2 3 3 3 5" xfId="17498" xr:uid="{00000000-0005-0000-0000-0000F2830000}"/>
    <cellStyle name="Normal 13 2 2 3 3 3 5 2" xfId="46570" xr:uid="{00000000-0005-0000-0000-0000F3830000}"/>
    <cellStyle name="Normal 13 2 2 3 3 3 6" xfId="17499" xr:uid="{00000000-0005-0000-0000-0000F4830000}"/>
    <cellStyle name="Normal 13 2 2 3 3 3 6 2" xfId="46571" xr:uid="{00000000-0005-0000-0000-0000F5830000}"/>
    <cellStyle name="Normal 13 2 2 3 3 3 7" xfId="46560" xr:uid="{00000000-0005-0000-0000-0000F6830000}"/>
    <cellStyle name="Normal 13 2 2 3 3 4" xfId="17500" xr:uid="{00000000-0005-0000-0000-0000F7830000}"/>
    <cellStyle name="Normal 13 2 2 3 3 4 2" xfId="17501" xr:uid="{00000000-0005-0000-0000-0000F8830000}"/>
    <cellStyle name="Normal 13 2 2 3 3 4 2 2" xfId="17502" xr:uid="{00000000-0005-0000-0000-0000F9830000}"/>
    <cellStyle name="Normal 13 2 2 3 3 4 2 2 2" xfId="46574" xr:uid="{00000000-0005-0000-0000-0000FA830000}"/>
    <cellStyle name="Normal 13 2 2 3 3 4 2 3" xfId="46573" xr:uid="{00000000-0005-0000-0000-0000FB830000}"/>
    <cellStyle name="Normal 13 2 2 3 3 4 3" xfId="17503" xr:uid="{00000000-0005-0000-0000-0000FC830000}"/>
    <cellStyle name="Normal 13 2 2 3 3 4 3 2" xfId="46575" xr:uid="{00000000-0005-0000-0000-0000FD830000}"/>
    <cellStyle name="Normal 13 2 2 3 3 4 4" xfId="17504" xr:uid="{00000000-0005-0000-0000-0000FE830000}"/>
    <cellStyle name="Normal 13 2 2 3 3 4 4 2" xfId="46576" xr:uid="{00000000-0005-0000-0000-0000FF830000}"/>
    <cellStyle name="Normal 13 2 2 3 3 4 5" xfId="17505" xr:uid="{00000000-0005-0000-0000-000000840000}"/>
    <cellStyle name="Normal 13 2 2 3 3 4 5 2" xfId="46577" xr:uid="{00000000-0005-0000-0000-000001840000}"/>
    <cellStyle name="Normal 13 2 2 3 3 4 6" xfId="46572" xr:uid="{00000000-0005-0000-0000-000002840000}"/>
    <cellStyle name="Normal 13 2 2 3 3 5" xfId="17506" xr:uid="{00000000-0005-0000-0000-000003840000}"/>
    <cellStyle name="Normal 13 2 2 3 3 5 2" xfId="17507" xr:uid="{00000000-0005-0000-0000-000004840000}"/>
    <cellStyle name="Normal 13 2 2 3 3 5 2 2" xfId="17508" xr:uid="{00000000-0005-0000-0000-000005840000}"/>
    <cellStyle name="Normal 13 2 2 3 3 5 2 2 2" xfId="46580" xr:uid="{00000000-0005-0000-0000-000006840000}"/>
    <cellStyle name="Normal 13 2 2 3 3 5 2 3" xfId="46579" xr:uid="{00000000-0005-0000-0000-000007840000}"/>
    <cellStyle name="Normal 13 2 2 3 3 5 3" xfId="17509" xr:uid="{00000000-0005-0000-0000-000008840000}"/>
    <cellStyle name="Normal 13 2 2 3 3 5 3 2" xfId="46581" xr:uid="{00000000-0005-0000-0000-000009840000}"/>
    <cellStyle name="Normal 13 2 2 3 3 5 4" xfId="17510" xr:uid="{00000000-0005-0000-0000-00000A840000}"/>
    <cellStyle name="Normal 13 2 2 3 3 5 4 2" xfId="46582" xr:uid="{00000000-0005-0000-0000-00000B840000}"/>
    <cellStyle name="Normal 13 2 2 3 3 5 5" xfId="17511" xr:uid="{00000000-0005-0000-0000-00000C840000}"/>
    <cellStyle name="Normal 13 2 2 3 3 5 5 2" xfId="46583" xr:uid="{00000000-0005-0000-0000-00000D840000}"/>
    <cellStyle name="Normal 13 2 2 3 3 5 6" xfId="46578" xr:uid="{00000000-0005-0000-0000-00000E840000}"/>
    <cellStyle name="Normal 13 2 2 3 3 6" xfId="17512" xr:uid="{00000000-0005-0000-0000-00000F840000}"/>
    <cellStyle name="Normal 13 2 2 3 3 6 2" xfId="17513" xr:uid="{00000000-0005-0000-0000-000010840000}"/>
    <cellStyle name="Normal 13 2 2 3 3 6 2 2" xfId="17514" xr:uid="{00000000-0005-0000-0000-000011840000}"/>
    <cellStyle name="Normal 13 2 2 3 3 6 2 2 2" xfId="46586" xr:uid="{00000000-0005-0000-0000-000012840000}"/>
    <cellStyle name="Normal 13 2 2 3 3 6 2 3" xfId="46585" xr:uid="{00000000-0005-0000-0000-000013840000}"/>
    <cellStyle name="Normal 13 2 2 3 3 6 3" xfId="17515" xr:uid="{00000000-0005-0000-0000-000014840000}"/>
    <cellStyle name="Normal 13 2 2 3 3 6 3 2" xfId="46587" xr:uid="{00000000-0005-0000-0000-000015840000}"/>
    <cellStyle name="Normal 13 2 2 3 3 6 4" xfId="17516" xr:uid="{00000000-0005-0000-0000-000016840000}"/>
    <cellStyle name="Normal 13 2 2 3 3 6 4 2" xfId="46588" xr:uid="{00000000-0005-0000-0000-000017840000}"/>
    <cellStyle name="Normal 13 2 2 3 3 6 5" xfId="46584" xr:uid="{00000000-0005-0000-0000-000018840000}"/>
    <cellStyle name="Normal 13 2 2 3 3 7" xfId="17517" xr:uid="{00000000-0005-0000-0000-000019840000}"/>
    <cellStyle name="Normal 13 2 2 3 3 7 2" xfId="17518" xr:uid="{00000000-0005-0000-0000-00001A840000}"/>
    <cellStyle name="Normal 13 2 2 3 3 7 2 2" xfId="46590" xr:uid="{00000000-0005-0000-0000-00001B840000}"/>
    <cellStyle name="Normal 13 2 2 3 3 7 3" xfId="17519" xr:uid="{00000000-0005-0000-0000-00001C840000}"/>
    <cellStyle name="Normal 13 2 2 3 3 7 3 2" xfId="46591" xr:uid="{00000000-0005-0000-0000-00001D840000}"/>
    <cellStyle name="Normal 13 2 2 3 3 7 4" xfId="46589" xr:uid="{00000000-0005-0000-0000-00001E840000}"/>
    <cellStyle name="Normal 13 2 2 3 3 8" xfId="17520" xr:uid="{00000000-0005-0000-0000-00001F840000}"/>
    <cellStyle name="Normal 13 2 2 3 3 8 2" xfId="46592" xr:uid="{00000000-0005-0000-0000-000020840000}"/>
    <cellStyle name="Normal 13 2 2 3 3 9" xfId="17521" xr:uid="{00000000-0005-0000-0000-000021840000}"/>
    <cellStyle name="Normal 13 2 2 3 3 9 2" xfId="46593" xr:uid="{00000000-0005-0000-0000-000022840000}"/>
    <cellStyle name="Normal 13 2 2 3 4" xfId="17522" xr:uid="{00000000-0005-0000-0000-000023840000}"/>
    <cellStyle name="Normal 13 2 2 3 4 2" xfId="17523" xr:uid="{00000000-0005-0000-0000-000024840000}"/>
    <cellStyle name="Normal 13 2 2 3 4 2 2" xfId="17524" xr:uid="{00000000-0005-0000-0000-000025840000}"/>
    <cellStyle name="Normal 13 2 2 3 4 2 2 2" xfId="17525" xr:uid="{00000000-0005-0000-0000-000026840000}"/>
    <cellStyle name="Normal 13 2 2 3 4 2 2 2 2" xfId="46597" xr:uid="{00000000-0005-0000-0000-000027840000}"/>
    <cellStyle name="Normal 13 2 2 3 4 2 2 3" xfId="46596" xr:uid="{00000000-0005-0000-0000-000028840000}"/>
    <cellStyle name="Normal 13 2 2 3 4 2 3" xfId="17526" xr:uid="{00000000-0005-0000-0000-000029840000}"/>
    <cellStyle name="Normal 13 2 2 3 4 2 3 2" xfId="46598" xr:uid="{00000000-0005-0000-0000-00002A840000}"/>
    <cellStyle name="Normal 13 2 2 3 4 2 4" xfId="17527" xr:uid="{00000000-0005-0000-0000-00002B840000}"/>
    <cellStyle name="Normal 13 2 2 3 4 2 4 2" xfId="46599" xr:uid="{00000000-0005-0000-0000-00002C840000}"/>
    <cellStyle name="Normal 13 2 2 3 4 2 5" xfId="17528" xr:uid="{00000000-0005-0000-0000-00002D840000}"/>
    <cellStyle name="Normal 13 2 2 3 4 2 5 2" xfId="46600" xr:uid="{00000000-0005-0000-0000-00002E840000}"/>
    <cellStyle name="Normal 13 2 2 3 4 2 6" xfId="46595" xr:uid="{00000000-0005-0000-0000-00002F840000}"/>
    <cellStyle name="Normal 13 2 2 3 4 3" xfId="17529" xr:uid="{00000000-0005-0000-0000-000030840000}"/>
    <cellStyle name="Normal 13 2 2 3 4 3 2" xfId="17530" xr:uid="{00000000-0005-0000-0000-000031840000}"/>
    <cellStyle name="Normal 13 2 2 3 4 3 2 2" xfId="17531" xr:uid="{00000000-0005-0000-0000-000032840000}"/>
    <cellStyle name="Normal 13 2 2 3 4 3 2 2 2" xfId="46603" xr:uid="{00000000-0005-0000-0000-000033840000}"/>
    <cellStyle name="Normal 13 2 2 3 4 3 2 3" xfId="46602" xr:uid="{00000000-0005-0000-0000-000034840000}"/>
    <cellStyle name="Normal 13 2 2 3 4 3 3" xfId="17532" xr:uid="{00000000-0005-0000-0000-000035840000}"/>
    <cellStyle name="Normal 13 2 2 3 4 3 3 2" xfId="46604" xr:uid="{00000000-0005-0000-0000-000036840000}"/>
    <cellStyle name="Normal 13 2 2 3 4 3 4" xfId="17533" xr:uid="{00000000-0005-0000-0000-000037840000}"/>
    <cellStyle name="Normal 13 2 2 3 4 3 4 2" xfId="46605" xr:uid="{00000000-0005-0000-0000-000038840000}"/>
    <cellStyle name="Normal 13 2 2 3 4 3 5" xfId="17534" xr:uid="{00000000-0005-0000-0000-000039840000}"/>
    <cellStyle name="Normal 13 2 2 3 4 3 5 2" xfId="46606" xr:uid="{00000000-0005-0000-0000-00003A840000}"/>
    <cellStyle name="Normal 13 2 2 3 4 3 6" xfId="46601" xr:uid="{00000000-0005-0000-0000-00003B840000}"/>
    <cellStyle name="Normal 13 2 2 3 4 4" xfId="17535" xr:uid="{00000000-0005-0000-0000-00003C840000}"/>
    <cellStyle name="Normal 13 2 2 3 4 4 2" xfId="17536" xr:uid="{00000000-0005-0000-0000-00003D840000}"/>
    <cellStyle name="Normal 13 2 2 3 4 4 2 2" xfId="46608" xr:uid="{00000000-0005-0000-0000-00003E840000}"/>
    <cellStyle name="Normal 13 2 2 3 4 4 3" xfId="46607" xr:uid="{00000000-0005-0000-0000-00003F840000}"/>
    <cellStyle name="Normal 13 2 2 3 4 5" xfId="17537" xr:uid="{00000000-0005-0000-0000-000040840000}"/>
    <cellStyle name="Normal 13 2 2 3 4 5 2" xfId="46609" xr:uid="{00000000-0005-0000-0000-000041840000}"/>
    <cellStyle name="Normal 13 2 2 3 4 6" xfId="17538" xr:uid="{00000000-0005-0000-0000-000042840000}"/>
    <cellStyle name="Normal 13 2 2 3 4 6 2" xfId="46610" xr:uid="{00000000-0005-0000-0000-000043840000}"/>
    <cellStyle name="Normal 13 2 2 3 4 7" xfId="17539" xr:uid="{00000000-0005-0000-0000-000044840000}"/>
    <cellStyle name="Normal 13 2 2 3 4 7 2" xfId="46611" xr:uid="{00000000-0005-0000-0000-000045840000}"/>
    <cellStyle name="Normal 13 2 2 3 4 8" xfId="46594" xr:uid="{00000000-0005-0000-0000-000046840000}"/>
    <cellStyle name="Normal 13 2 2 3 5" xfId="17540" xr:uid="{00000000-0005-0000-0000-000047840000}"/>
    <cellStyle name="Normal 13 2 2 3 5 2" xfId="17541" xr:uid="{00000000-0005-0000-0000-000048840000}"/>
    <cellStyle name="Normal 13 2 2 3 5 2 2" xfId="17542" xr:uid="{00000000-0005-0000-0000-000049840000}"/>
    <cellStyle name="Normal 13 2 2 3 5 2 2 2" xfId="17543" xr:uid="{00000000-0005-0000-0000-00004A840000}"/>
    <cellStyle name="Normal 13 2 2 3 5 2 2 2 2" xfId="46615" xr:uid="{00000000-0005-0000-0000-00004B840000}"/>
    <cellStyle name="Normal 13 2 2 3 5 2 2 3" xfId="46614" xr:uid="{00000000-0005-0000-0000-00004C840000}"/>
    <cellStyle name="Normal 13 2 2 3 5 2 3" xfId="17544" xr:uid="{00000000-0005-0000-0000-00004D840000}"/>
    <cellStyle name="Normal 13 2 2 3 5 2 3 2" xfId="46616" xr:uid="{00000000-0005-0000-0000-00004E840000}"/>
    <cellStyle name="Normal 13 2 2 3 5 2 4" xfId="17545" xr:uid="{00000000-0005-0000-0000-00004F840000}"/>
    <cellStyle name="Normal 13 2 2 3 5 2 4 2" xfId="46617" xr:uid="{00000000-0005-0000-0000-000050840000}"/>
    <cellStyle name="Normal 13 2 2 3 5 2 5" xfId="17546" xr:uid="{00000000-0005-0000-0000-000051840000}"/>
    <cellStyle name="Normal 13 2 2 3 5 2 5 2" xfId="46618" xr:uid="{00000000-0005-0000-0000-000052840000}"/>
    <cellStyle name="Normal 13 2 2 3 5 2 6" xfId="46613" xr:uid="{00000000-0005-0000-0000-000053840000}"/>
    <cellStyle name="Normal 13 2 2 3 5 3" xfId="17547" xr:uid="{00000000-0005-0000-0000-000054840000}"/>
    <cellStyle name="Normal 13 2 2 3 5 3 2" xfId="17548" xr:uid="{00000000-0005-0000-0000-000055840000}"/>
    <cellStyle name="Normal 13 2 2 3 5 3 2 2" xfId="46620" xr:uid="{00000000-0005-0000-0000-000056840000}"/>
    <cellStyle name="Normal 13 2 2 3 5 3 3" xfId="46619" xr:uid="{00000000-0005-0000-0000-000057840000}"/>
    <cellStyle name="Normal 13 2 2 3 5 4" xfId="17549" xr:uid="{00000000-0005-0000-0000-000058840000}"/>
    <cellStyle name="Normal 13 2 2 3 5 4 2" xfId="46621" xr:uid="{00000000-0005-0000-0000-000059840000}"/>
    <cellStyle name="Normal 13 2 2 3 5 5" xfId="17550" xr:uid="{00000000-0005-0000-0000-00005A840000}"/>
    <cellStyle name="Normal 13 2 2 3 5 5 2" xfId="46622" xr:uid="{00000000-0005-0000-0000-00005B840000}"/>
    <cellStyle name="Normal 13 2 2 3 5 6" xfId="17551" xr:uid="{00000000-0005-0000-0000-00005C840000}"/>
    <cellStyle name="Normal 13 2 2 3 5 6 2" xfId="46623" xr:uid="{00000000-0005-0000-0000-00005D840000}"/>
    <cellStyle name="Normal 13 2 2 3 5 7" xfId="46612" xr:uid="{00000000-0005-0000-0000-00005E840000}"/>
    <cellStyle name="Normal 13 2 2 3 6" xfId="17552" xr:uid="{00000000-0005-0000-0000-00005F840000}"/>
    <cellStyle name="Normal 13 2 2 3 6 2" xfId="17553" xr:uid="{00000000-0005-0000-0000-000060840000}"/>
    <cellStyle name="Normal 13 2 2 3 6 2 2" xfId="17554" xr:uid="{00000000-0005-0000-0000-000061840000}"/>
    <cellStyle name="Normal 13 2 2 3 6 2 2 2" xfId="46626" xr:uid="{00000000-0005-0000-0000-000062840000}"/>
    <cellStyle name="Normal 13 2 2 3 6 2 3" xfId="46625" xr:uid="{00000000-0005-0000-0000-000063840000}"/>
    <cellStyle name="Normal 13 2 2 3 6 3" xfId="17555" xr:uid="{00000000-0005-0000-0000-000064840000}"/>
    <cellStyle name="Normal 13 2 2 3 6 3 2" xfId="46627" xr:uid="{00000000-0005-0000-0000-000065840000}"/>
    <cellStyle name="Normal 13 2 2 3 6 4" xfId="17556" xr:uid="{00000000-0005-0000-0000-000066840000}"/>
    <cellStyle name="Normal 13 2 2 3 6 4 2" xfId="46628" xr:uid="{00000000-0005-0000-0000-000067840000}"/>
    <cellStyle name="Normal 13 2 2 3 6 5" xfId="17557" xr:uid="{00000000-0005-0000-0000-000068840000}"/>
    <cellStyle name="Normal 13 2 2 3 6 5 2" xfId="46629" xr:uid="{00000000-0005-0000-0000-000069840000}"/>
    <cellStyle name="Normal 13 2 2 3 6 6" xfId="46624" xr:uid="{00000000-0005-0000-0000-00006A840000}"/>
    <cellStyle name="Normal 13 2 2 3 7" xfId="17558" xr:uid="{00000000-0005-0000-0000-00006B840000}"/>
    <cellStyle name="Normal 13 2 2 3 7 2" xfId="17559" xr:uid="{00000000-0005-0000-0000-00006C840000}"/>
    <cellStyle name="Normal 13 2 2 3 7 2 2" xfId="17560" xr:uid="{00000000-0005-0000-0000-00006D840000}"/>
    <cellStyle name="Normal 13 2 2 3 7 2 2 2" xfId="46632" xr:uid="{00000000-0005-0000-0000-00006E840000}"/>
    <cellStyle name="Normal 13 2 2 3 7 2 3" xfId="46631" xr:uid="{00000000-0005-0000-0000-00006F840000}"/>
    <cellStyle name="Normal 13 2 2 3 7 3" xfId="17561" xr:uid="{00000000-0005-0000-0000-000070840000}"/>
    <cellStyle name="Normal 13 2 2 3 7 3 2" xfId="46633" xr:uid="{00000000-0005-0000-0000-000071840000}"/>
    <cellStyle name="Normal 13 2 2 3 7 4" xfId="17562" xr:uid="{00000000-0005-0000-0000-000072840000}"/>
    <cellStyle name="Normal 13 2 2 3 7 4 2" xfId="46634" xr:uid="{00000000-0005-0000-0000-000073840000}"/>
    <cellStyle name="Normal 13 2 2 3 7 5" xfId="17563" xr:uid="{00000000-0005-0000-0000-000074840000}"/>
    <cellStyle name="Normal 13 2 2 3 7 5 2" xfId="46635" xr:uid="{00000000-0005-0000-0000-000075840000}"/>
    <cellStyle name="Normal 13 2 2 3 7 6" xfId="46630" xr:uid="{00000000-0005-0000-0000-000076840000}"/>
    <cellStyle name="Normal 13 2 2 3 8" xfId="17564" xr:uid="{00000000-0005-0000-0000-000077840000}"/>
    <cellStyle name="Normal 13 2 2 3 8 2" xfId="17565" xr:uid="{00000000-0005-0000-0000-000078840000}"/>
    <cellStyle name="Normal 13 2 2 3 8 2 2" xfId="17566" xr:uid="{00000000-0005-0000-0000-000079840000}"/>
    <cellStyle name="Normal 13 2 2 3 8 2 2 2" xfId="46638" xr:uid="{00000000-0005-0000-0000-00007A840000}"/>
    <cellStyle name="Normal 13 2 2 3 8 2 3" xfId="46637" xr:uid="{00000000-0005-0000-0000-00007B840000}"/>
    <cellStyle name="Normal 13 2 2 3 8 3" xfId="17567" xr:uid="{00000000-0005-0000-0000-00007C840000}"/>
    <cellStyle name="Normal 13 2 2 3 8 3 2" xfId="46639" xr:uid="{00000000-0005-0000-0000-00007D840000}"/>
    <cellStyle name="Normal 13 2 2 3 8 4" xfId="17568" xr:uid="{00000000-0005-0000-0000-00007E840000}"/>
    <cellStyle name="Normal 13 2 2 3 8 4 2" xfId="46640" xr:uid="{00000000-0005-0000-0000-00007F840000}"/>
    <cellStyle name="Normal 13 2 2 3 8 5" xfId="46636" xr:uid="{00000000-0005-0000-0000-000080840000}"/>
    <cellStyle name="Normal 13 2 2 3 9" xfId="17569" xr:uid="{00000000-0005-0000-0000-000081840000}"/>
    <cellStyle name="Normal 13 2 2 3 9 2" xfId="17570" xr:uid="{00000000-0005-0000-0000-000082840000}"/>
    <cellStyle name="Normal 13 2 2 3 9 2 2" xfId="46642" xr:uid="{00000000-0005-0000-0000-000083840000}"/>
    <cellStyle name="Normal 13 2 2 3 9 3" xfId="17571" xr:uid="{00000000-0005-0000-0000-000084840000}"/>
    <cellStyle name="Normal 13 2 2 3 9 3 2" xfId="46643" xr:uid="{00000000-0005-0000-0000-000085840000}"/>
    <cellStyle name="Normal 13 2 2 3 9 4" xfId="46641" xr:uid="{00000000-0005-0000-0000-000086840000}"/>
    <cellStyle name="Normal 13 2 2 4" xfId="17572" xr:uid="{00000000-0005-0000-0000-000087840000}"/>
    <cellStyle name="Normal 13 2 2 4 10" xfId="17573" xr:uid="{00000000-0005-0000-0000-000088840000}"/>
    <cellStyle name="Normal 13 2 2 4 10 2" xfId="46645" xr:uid="{00000000-0005-0000-0000-000089840000}"/>
    <cellStyle name="Normal 13 2 2 4 11" xfId="17574" xr:uid="{00000000-0005-0000-0000-00008A840000}"/>
    <cellStyle name="Normal 13 2 2 4 11 2" xfId="46646" xr:uid="{00000000-0005-0000-0000-00008B840000}"/>
    <cellStyle name="Normal 13 2 2 4 12" xfId="46644" xr:uid="{00000000-0005-0000-0000-00008C840000}"/>
    <cellStyle name="Normal 13 2 2 4 2" xfId="17575" xr:uid="{00000000-0005-0000-0000-00008D840000}"/>
    <cellStyle name="Normal 13 2 2 4 2 10" xfId="17576" xr:uid="{00000000-0005-0000-0000-00008E840000}"/>
    <cellStyle name="Normal 13 2 2 4 2 10 2" xfId="46648" xr:uid="{00000000-0005-0000-0000-00008F840000}"/>
    <cellStyle name="Normal 13 2 2 4 2 11" xfId="46647" xr:uid="{00000000-0005-0000-0000-000090840000}"/>
    <cellStyle name="Normal 13 2 2 4 2 2" xfId="17577" xr:uid="{00000000-0005-0000-0000-000091840000}"/>
    <cellStyle name="Normal 13 2 2 4 2 2 2" xfId="17578" xr:uid="{00000000-0005-0000-0000-000092840000}"/>
    <cellStyle name="Normal 13 2 2 4 2 2 2 2" xfId="17579" xr:uid="{00000000-0005-0000-0000-000093840000}"/>
    <cellStyle name="Normal 13 2 2 4 2 2 2 2 2" xfId="17580" xr:uid="{00000000-0005-0000-0000-000094840000}"/>
    <cellStyle name="Normal 13 2 2 4 2 2 2 2 2 2" xfId="46652" xr:uid="{00000000-0005-0000-0000-000095840000}"/>
    <cellStyle name="Normal 13 2 2 4 2 2 2 2 3" xfId="46651" xr:uid="{00000000-0005-0000-0000-000096840000}"/>
    <cellStyle name="Normal 13 2 2 4 2 2 2 3" xfId="17581" xr:uid="{00000000-0005-0000-0000-000097840000}"/>
    <cellStyle name="Normal 13 2 2 4 2 2 2 3 2" xfId="46653" xr:uid="{00000000-0005-0000-0000-000098840000}"/>
    <cellStyle name="Normal 13 2 2 4 2 2 2 4" xfId="17582" xr:uid="{00000000-0005-0000-0000-000099840000}"/>
    <cellStyle name="Normal 13 2 2 4 2 2 2 4 2" xfId="46654" xr:uid="{00000000-0005-0000-0000-00009A840000}"/>
    <cellStyle name="Normal 13 2 2 4 2 2 2 5" xfId="17583" xr:uid="{00000000-0005-0000-0000-00009B840000}"/>
    <cellStyle name="Normal 13 2 2 4 2 2 2 5 2" xfId="46655" xr:uid="{00000000-0005-0000-0000-00009C840000}"/>
    <cellStyle name="Normal 13 2 2 4 2 2 2 6" xfId="46650" xr:uid="{00000000-0005-0000-0000-00009D840000}"/>
    <cellStyle name="Normal 13 2 2 4 2 2 3" xfId="17584" xr:uid="{00000000-0005-0000-0000-00009E840000}"/>
    <cellStyle name="Normal 13 2 2 4 2 2 3 2" xfId="17585" xr:uid="{00000000-0005-0000-0000-00009F840000}"/>
    <cellStyle name="Normal 13 2 2 4 2 2 3 2 2" xfId="46657" xr:uid="{00000000-0005-0000-0000-0000A0840000}"/>
    <cellStyle name="Normal 13 2 2 4 2 2 3 3" xfId="46656" xr:uid="{00000000-0005-0000-0000-0000A1840000}"/>
    <cellStyle name="Normal 13 2 2 4 2 2 4" xfId="17586" xr:uid="{00000000-0005-0000-0000-0000A2840000}"/>
    <cellStyle name="Normal 13 2 2 4 2 2 4 2" xfId="46658" xr:uid="{00000000-0005-0000-0000-0000A3840000}"/>
    <cellStyle name="Normal 13 2 2 4 2 2 5" xfId="17587" xr:uid="{00000000-0005-0000-0000-0000A4840000}"/>
    <cellStyle name="Normal 13 2 2 4 2 2 5 2" xfId="46659" xr:uid="{00000000-0005-0000-0000-0000A5840000}"/>
    <cellStyle name="Normal 13 2 2 4 2 2 6" xfId="17588" xr:uid="{00000000-0005-0000-0000-0000A6840000}"/>
    <cellStyle name="Normal 13 2 2 4 2 2 6 2" xfId="46660" xr:uid="{00000000-0005-0000-0000-0000A7840000}"/>
    <cellStyle name="Normal 13 2 2 4 2 2 7" xfId="46649" xr:uid="{00000000-0005-0000-0000-0000A8840000}"/>
    <cellStyle name="Normal 13 2 2 4 2 3" xfId="17589" xr:uid="{00000000-0005-0000-0000-0000A9840000}"/>
    <cellStyle name="Normal 13 2 2 4 2 3 2" xfId="17590" xr:uid="{00000000-0005-0000-0000-0000AA840000}"/>
    <cellStyle name="Normal 13 2 2 4 2 3 2 2" xfId="17591" xr:uid="{00000000-0005-0000-0000-0000AB840000}"/>
    <cellStyle name="Normal 13 2 2 4 2 3 2 2 2" xfId="17592" xr:uid="{00000000-0005-0000-0000-0000AC840000}"/>
    <cellStyle name="Normal 13 2 2 4 2 3 2 2 2 2" xfId="46664" xr:uid="{00000000-0005-0000-0000-0000AD840000}"/>
    <cellStyle name="Normal 13 2 2 4 2 3 2 2 3" xfId="46663" xr:uid="{00000000-0005-0000-0000-0000AE840000}"/>
    <cellStyle name="Normal 13 2 2 4 2 3 2 3" xfId="17593" xr:uid="{00000000-0005-0000-0000-0000AF840000}"/>
    <cellStyle name="Normal 13 2 2 4 2 3 2 3 2" xfId="46665" xr:uid="{00000000-0005-0000-0000-0000B0840000}"/>
    <cellStyle name="Normal 13 2 2 4 2 3 2 4" xfId="17594" xr:uid="{00000000-0005-0000-0000-0000B1840000}"/>
    <cellStyle name="Normal 13 2 2 4 2 3 2 4 2" xfId="46666" xr:uid="{00000000-0005-0000-0000-0000B2840000}"/>
    <cellStyle name="Normal 13 2 2 4 2 3 2 5" xfId="17595" xr:uid="{00000000-0005-0000-0000-0000B3840000}"/>
    <cellStyle name="Normal 13 2 2 4 2 3 2 5 2" xfId="46667" xr:uid="{00000000-0005-0000-0000-0000B4840000}"/>
    <cellStyle name="Normal 13 2 2 4 2 3 2 6" xfId="46662" xr:uid="{00000000-0005-0000-0000-0000B5840000}"/>
    <cellStyle name="Normal 13 2 2 4 2 3 3" xfId="17596" xr:uid="{00000000-0005-0000-0000-0000B6840000}"/>
    <cellStyle name="Normal 13 2 2 4 2 3 3 2" xfId="17597" xr:uid="{00000000-0005-0000-0000-0000B7840000}"/>
    <cellStyle name="Normal 13 2 2 4 2 3 3 2 2" xfId="46669" xr:uid="{00000000-0005-0000-0000-0000B8840000}"/>
    <cellStyle name="Normal 13 2 2 4 2 3 3 3" xfId="46668" xr:uid="{00000000-0005-0000-0000-0000B9840000}"/>
    <cellStyle name="Normal 13 2 2 4 2 3 4" xfId="17598" xr:uid="{00000000-0005-0000-0000-0000BA840000}"/>
    <cellStyle name="Normal 13 2 2 4 2 3 4 2" xfId="46670" xr:uid="{00000000-0005-0000-0000-0000BB840000}"/>
    <cellStyle name="Normal 13 2 2 4 2 3 5" xfId="17599" xr:uid="{00000000-0005-0000-0000-0000BC840000}"/>
    <cellStyle name="Normal 13 2 2 4 2 3 5 2" xfId="46671" xr:uid="{00000000-0005-0000-0000-0000BD840000}"/>
    <cellStyle name="Normal 13 2 2 4 2 3 6" xfId="17600" xr:uid="{00000000-0005-0000-0000-0000BE840000}"/>
    <cellStyle name="Normal 13 2 2 4 2 3 6 2" xfId="46672" xr:uid="{00000000-0005-0000-0000-0000BF840000}"/>
    <cellStyle name="Normal 13 2 2 4 2 3 7" xfId="46661" xr:uid="{00000000-0005-0000-0000-0000C0840000}"/>
    <cellStyle name="Normal 13 2 2 4 2 4" xfId="17601" xr:uid="{00000000-0005-0000-0000-0000C1840000}"/>
    <cellStyle name="Normal 13 2 2 4 2 4 2" xfId="17602" xr:uid="{00000000-0005-0000-0000-0000C2840000}"/>
    <cellStyle name="Normal 13 2 2 4 2 4 2 2" xfId="17603" xr:uid="{00000000-0005-0000-0000-0000C3840000}"/>
    <cellStyle name="Normal 13 2 2 4 2 4 2 2 2" xfId="46675" xr:uid="{00000000-0005-0000-0000-0000C4840000}"/>
    <cellStyle name="Normal 13 2 2 4 2 4 2 3" xfId="46674" xr:uid="{00000000-0005-0000-0000-0000C5840000}"/>
    <cellStyle name="Normal 13 2 2 4 2 4 3" xfId="17604" xr:uid="{00000000-0005-0000-0000-0000C6840000}"/>
    <cellStyle name="Normal 13 2 2 4 2 4 3 2" xfId="46676" xr:uid="{00000000-0005-0000-0000-0000C7840000}"/>
    <cellStyle name="Normal 13 2 2 4 2 4 4" xfId="17605" xr:uid="{00000000-0005-0000-0000-0000C8840000}"/>
    <cellStyle name="Normal 13 2 2 4 2 4 4 2" xfId="46677" xr:uid="{00000000-0005-0000-0000-0000C9840000}"/>
    <cellStyle name="Normal 13 2 2 4 2 4 5" xfId="17606" xr:uid="{00000000-0005-0000-0000-0000CA840000}"/>
    <cellStyle name="Normal 13 2 2 4 2 4 5 2" xfId="46678" xr:uid="{00000000-0005-0000-0000-0000CB840000}"/>
    <cellStyle name="Normal 13 2 2 4 2 4 6" xfId="46673" xr:uid="{00000000-0005-0000-0000-0000CC840000}"/>
    <cellStyle name="Normal 13 2 2 4 2 5" xfId="17607" xr:uid="{00000000-0005-0000-0000-0000CD840000}"/>
    <cellStyle name="Normal 13 2 2 4 2 5 2" xfId="17608" xr:uid="{00000000-0005-0000-0000-0000CE840000}"/>
    <cellStyle name="Normal 13 2 2 4 2 5 2 2" xfId="17609" xr:uid="{00000000-0005-0000-0000-0000CF840000}"/>
    <cellStyle name="Normal 13 2 2 4 2 5 2 2 2" xfId="46681" xr:uid="{00000000-0005-0000-0000-0000D0840000}"/>
    <cellStyle name="Normal 13 2 2 4 2 5 2 3" xfId="46680" xr:uid="{00000000-0005-0000-0000-0000D1840000}"/>
    <cellStyle name="Normal 13 2 2 4 2 5 3" xfId="17610" xr:uid="{00000000-0005-0000-0000-0000D2840000}"/>
    <cellStyle name="Normal 13 2 2 4 2 5 3 2" xfId="46682" xr:uid="{00000000-0005-0000-0000-0000D3840000}"/>
    <cellStyle name="Normal 13 2 2 4 2 5 4" xfId="17611" xr:uid="{00000000-0005-0000-0000-0000D4840000}"/>
    <cellStyle name="Normal 13 2 2 4 2 5 4 2" xfId="46683" xr:uid="{00000000-0005-0000-0000-0000D5840000}"/>
    <cellStyle name="Normal 13 2 2 4 2 5 5" xfId="17612" xr:uid="{00000000-0005-0000-0000-0000D6840000}"/>
    <cellStyle name="Normal 13 2 2 4 2 5 5 2" xfId="46684" xr:uid="{00000000-0005-0000-0000-0000D7840000}"/>
    <cellStyle name="Normal 13 2 2 4 2 5 6" xfId="46679" xr:uid="{00000000-0005-0000-0000-0000D8840000}"/>
    <cellStyle name="Normal 13 2 2 4 2 6" xfId="17613" xr:uid="{00000000-0005-0000-0000-0000D9840000}"/>
    <cellStyle name="Normal 13 2 2 4 2 6 2" xfId="17614" xr:uid="{00000000-0005-0000-0000-0000DA840000}"/>
    <cellStyle name="Normal 13 2 2 4 2 6 2 2" xfId="17615" xr:uid="{00000000-0005-0000-0000-0000DB840000}"/>
    <cellStyle name="Normal 13 2 2 4 2 6 2 2 2" xfId="46687" xr:uid="{00000000-0005-0000-0000-0000DC840000}"/>
    <cellStyle name="Normal 13 2 2 4 2 6 2 3" xfId="46686" xr:uid="{00000000-0005-0000-0000-0000DD840000}"/>
    <cellStyle name="Normal 13 2 2 4 2 6 3" xfId="17616" xr:uid="{00000000-0005-0000-0000-0000DE840000}"/>
    <cellStyle name="Normal 13 2 2 4 2 6 3 2" xfId="46688" xr:uid="{00000000-0005-0000-0000-0000DF840000}"/>
    <cellStyle name="Normal 13 2 2 4 2 6 4" xfId="17617" xr:uid="{00000000-0005-0000-0000-0000E0840000}"/>
    <cellStyle name="Normal 13 2 2 4 2 6 4 2" xfId="46689" xr:uid="{00000000-0005-0000-0000-0000E1840000}"/>
    <cellStyle name="Normal 13 2 2 4 2 6 5" xfId="46685" xr:uid="{00000000-0005-0000-0000-0000E2840000}"/>
    <cellStyle name="Normal 13 2 2 4 2 7" xfId="17618" xr:uid="{00000000-0005-0000-0000-0000E3840000}"/>
    <cellStyle name="Normal 13 2 2 4 2 7 2" xfId="17619" xr:uid="{00000000-0005-0000-0000-0000E4840000}"/>
    <cellStyle name="Normal 13 2 2 4 2 7 2 2" xfId="46691" xr:uid="{00000000-0005-0000-0000-0000E5840000}"/>
    <cellStyle name="Normal 13 2 2 4 2 7 3" xfId="17620" xr:uid="{00000000-0005-0000-0000-0000E6840000}"/>
    <cellStyle name="Normal 13 2 2 4 2 7 3 2" xfId="46692" xr:uid="{00000000-0005-0000-0000-0000E7840000}"/>
    <cellStyle name="Normal 13 2 2 4 2 7 4" xfId="46690" xr:uid="{00000000-0005-0000-0000-0000E8840000}"/>
    <cellStyle name="Normal 13 2 2 4 2 8" xfId="17621" xr:uid="{00000000-0005-0000-0000-0000E9840000}"/>
    <cellStyle name="Normal 13 2 2 4 2 8 2" xfId="46693" xr:uid="{00000000-0005-0000-0000-0000EA840000}"/>
    <cellStyle name="Normal 13 2 2 4 2 9" xfId="17622" xr:uid="{00000000-0005-0000-0000-0000EB840000}"/>
    <cellStyle name="Normal 13 2 2 4 2 9 2" xfId="46694" xr:uid="{00000000-0005-0000-0000-0000EC840000}"/>
    <cellStyle name="Normal 13 2 2 4 3" xfId="17623" xr:uid="{00000000-0005-0000-0000-0000ED840000}"/>
    <cellStyle name="Normal 13 2 2 4 3 2" xfId="17624" xr:uid="{00000000-0005-0000-0000-0000EE840000}"/>
    <cellStyle name="Normal 13 2 2 4 3 2 2" xfId="17625" xr:uid="{00000000-0005-0000-0000-0000EF840000}"/>
    <cellStyle name="Normal 13 2 2 4 3 2 2 2" xfId="17626" xr:uid="{00000000-0005-0000-0000-0000F0840000}"/>
    <cellStyle name="Normal 13 2 2 4 3 2 2 2 2" xfId="46698" xr:uid="{00000000-0005-0000-0000-0000F1840000}"/>
    <cellStyle name="Normal 13 2 2 4 3 2 2 3" xfId="46697" xr:uid="{00000000-0005-0000-0000-0000F2840000}"/>
    <cellStyle name="Normal 13 2 2 4 3 2 3" xfId="17627" xr:uid="{00000000-0005-0000-0000-0000F3840000}"/>
    <cellStyle name="Normal 13 2 2 4 3 2 3 2" xfId="46699" xr:uid="{00000000-0005-0000-0000-0000F4840000}"/>
    <cellStyle name="Normal 13 2 2 4 3 2 4" xfId="17628" xr:uid="{00000000-0005-0000-0000-0000F5840000}"/>
    <cellStyle name="Normal 13 2 2 4 3 2 4 2" xfId="46700" xr:uid="{00000000-0005-0000-0000-0000F6840000}"/>
    <cellStyle name="Normal 13 2 2 4 3 2 5" xfId="17629" xr:uid="{00000000-0005-0000-0000-0000F7840000}"/>
    <cellStyle name="Normal 13 2 2 4 3 2 5 2" xfId="46701" xr:uid="{00000000-0005-0000-0000-0000F8840000}"/>
    <cellStyle name="Normal 13 2 2 4 3 2 6" xfId="46696" xr:uid="{00000000-0005-0000-0000-0000F9840000}"/>
    <cellStyle name="Normal 13 2 2 4 3 3" xfId="17630" xr:uid="{00000000-0005-0000-0000-0000FA840000}"/>
    <cellStyle name="Normal 13 2 2 4 3 3 2" xfId="17631" xr:uid="{00000000-0005-0000-0000-0000FB840000}"/>
    <cellStyle name="Normal 13 2 2 4 3 3 2 2" xfId="17632" xr:uid="{00000000-0005-0000-0000-0000FC840000}"/>
    <cellStyle name="Normal 13 2 2 4 3 3 2 2 2" xfId="46704" xr:uid="{00000000-0005-0000-0000-0000FD840000}"/>
    <cellStyle name="Normal 13 2 2 4 3 3 2 3" xfId="46703" xr:uid="{00000000-0005-0000-0000-0000FE840000}"/>
    <cellStyle name="Normal 13 2 2 4 3 3 3" xfId="17633" xr:uid="{00000000-0005-0000-0000-0000FF840000}"/>
    <cellStyle name="Normal 13 2 2 4 3 3 3 2" xfId="46705" xr:uid="{00000000-0005-0000-0000-000000850000}"/>
    <cellStyle name="Normal 13 2 2 4 3 3 4" xfId="17634" xr:uid="{00000000-0005-0000-0000-000001850000}"/>
    <cellStyle name="Normal 13 2 2 4 3 3 4 2" xfId="46706" xr:uid="{00000000-0005-0000-0000-000002850000}"/>
    <cellStyle name="Normal 13 2 2 4 3 3 5" xfId="17635" xr:uid="{00000000-0005-0000-0000-000003850000}"/>
    <cellStyle name="Normal 13 2 2 4 3 3 5 2" xfId="46707" xr:uid="{00000000-0005-0000-0000-000004850000}"/>
    <cellStyle name="Normal 13 2 2 4 3 3 6" xfId="46702" xr:uid="{00000000-0005-0000-0000-000005850000}"/>
    <cellStyle name="Normal 13 2 2 4 3 4" xfId="17636" xr:uid="{00000000-0005-0000-0000-000006850000}"/>
    <cellStyle name="Normal 13 2 2 4 3 4 2" xfId="17637" xr:uid="{00000000-0005-0000-0000-000007850000}"/>
    <cellStyle name="Normal 13 2 2 4 3 4 2 2" xfId="46709" xr:uid="{00000000-0005-0000-0000-000008850000}"/>
    <cellStyle name="Normal 13 2 2 4 3 4 3" xfId="46708" xr:uid="{00000000-0005-0000-0000-000009850000}"/>
    <cellStyle name="Normal 13 2 2 4 3 5" xfId="17638" xr:uid="{00000000-0005-0000-0000-00000A850000}"/>
    <cellStyle name="Normal 13 2 2 4 3 5 2" xfId="46710" xr:uid="{00000000-0005-0000-0000-00000B850000}"/>
    <cellStyle name="Normal 13 2 2 4 3 6" xfId="17639" xr:uid="{00000000-0005-0000-0000-00000C850000}"/>
    <cellStyle name="Normal 13 2 2 4 3 6 2" xfId="46711" xr:uid="{00000000-0005-0000-0000-00000D850000}"/>
    <cellStyle name="Normal 13 2 2 4 3 7" xfId="17640" xr:uid="{00000000-0005-0000-0000-00000E850000}"/>
    <cellStyle name="Normal 13 2 2 4 3 7 2" xfId="46712" xr:uid="{00000000-0005-0000-0000-00000F850000}"/>
    <cellStyle name="Normal 13 2 2 4 3 8" xfId="46695" xr:uid="{00000000-0005-0000-0000-000010850000}"/>
    <cellStyle name="Normal 13 2 2 4 4" xfId="17641" xr:uid="{00000000-0005-0000-0000-000011850000}"/>
    <cellStyle name="Normal 13 2 2 4 4 2" xfId="17642" xr:uid="{00000000-0005-0000-0000-000012850000}"/>
    <cellStyle name="Normal 13 2 2 4 4 2 2" xfId="17643" xr:uid="{00000000-0005-0000-0000-000013850000}"/>
    <cellStyle name="Normal 13 2 2 4 4 2 2 2" xfId="17644" xr:uid="{00000000-0005-0000-0000-000014850000}"/>
    <cellStyle name="Normal 13 2 2 4 4 2 2 2 2" xfId="46716" xr:uid="{00000000-0005-0000-0000-000015850000}"/>
    <cellStyle name="Normal 13 2 2 4 4 2 2 3" xfId="46715" xr:uid="{00000000-0005-0000-0000-000016850000}"/>
    <cellStyle name="Normal 13 2 2 4 4 2 3" xfId="17645" xr:uid="{00000000-0005-0000-0000-000017850000}"/>
    <cellStyle name="Normal 13 2 2 4 4 2 3 2" xfId="46717" xr:uid="{00000000-0005-0000-0000-000018850000}"/>
    <cellStyle name="Normal 13 2 2 4 4 2 4" xfId="17646" xr:uid="{00000000-0005-0000-0000-000019850000}"/>
    <cellStyle name="Normal 13 2 2 4 4 2 4 2" xfId="46718" xr:uid="{00000000-0005-0000-0000-00001A850000}"/>
    <cellStyle name="Normal 13 2 2 4 4 2 5" xfId="17647" xr:uid="{00000000-0005-0000-0000-00001B850000}"/>
    <cellStyle name="Normal 13 2 2 4 4 2 5 2" xfId="46719" xr:uid="{00000000-0005-0000-0000-00001C850000}"/>
    <cellStyle name="Normal 13 2 2 4 4 2 6" xfId="46714" xr:uid="{00000000-0005-0000-0000-00001D850000}"/>
    <cellStyle name="Normal 13 2 2 4 4 3" xfId="17648" xr:uid="{00000000-0005-0000-0000-00001E850000}"/>
    <cellStyle name="Normal 13 2 2 4 4 3 2" xfId="17649" xr:uid="{00000000-0005-0000-0000-00001F850000}"/>
    <cellStyle name="Normal 13 2 2 4 4 3 2 2" xfId="46721" xr:uid="{00000000-0005-0000-0000-000020850000}"/>
    <cellStyle name="Normal 13 2 2 4 4 3 3" xfId="46720" xr:uid="{00000000-0005-0000-0000-000021850000}"/>
    <cellStyle name="Normal 13 2 2 4 4 4" xfId="17650" xr:uid="{00000000-0005-0000-0000-000022850000}"/>
    <cellStyle name="Normal 13 2 2 4 4 4 2" xfId="46722" xr:uid="{00000000-0005-0000-0000-000023850000}"/>
    <cellStyle name="Normal 13 2 2 4 4 5" xfId="17651" xr:uid="{00000000-0005-0000-0000-000024850000}"/>
    <cellStyle name="Normal 13 2 2 4 4 5 2" xfId="46723" xr:uid="{00000000-0005-0000-0000-000025850000}"/>
    <cellStyle name="Normal 13 2 2 4 4 6" xfId="17652" xr:uid="{00000000-0005-0000-0000-000026850000}"/>
    <cellStyle name="Normal 13 2 2 4 4 6 2" xfId="46724" xr:uid="{00000000-0005-0000-0000-000027850000}"/>
    <cellStyle name="Normal 13 2 2 4 4 7" xfId="46713" xr:uid="{00000000-0005-0000-0000-000028850000}"/>
    <cellStyle name="Normal 13 2 2 4 5" xfId="17653" xr:uid="{00000000-0005-0000-0000-000029850000}"/>
    <cellStyle name="Normal 13 2 2 4 5 2" xfId="17654" xr:uid="{00000000-0005-0000-0000-00002A850000}"/>
    <cellStyle name="Normal 13 2 2 4 5 2 2" xfId="17655" xr:uid="{00000000-0005-0000-0000-00002B850000}"/>
    <cellStyle name="Normal 13 2 2 4 5 2 2 2" xfId="46727" xr:uid="{00000000-0005-0000-0000-00002C850000}"/>
    <cellStyle name="Normal 13 2 2 4 5 2 3" xfId="46726" xr:uid="{00000000-0005-0000-0000-00002D850000}"/>
    <cellStyle name="Normal 13 2 2 4 5 3" xfId="17656" xr:uid="{00000000-0005-0000-0000-00002E850000}"/>
    <cellStyle name="Normal 13 2 2 4 5 3 2" xfId="46728" xr:uid="{00000000-0005-0000-0000-00002F850000}"/>
    <cellStyle name="Normal 13 2 2 4 5 4" xfId="17657" xr:uid="{00000000-0005-0000-0000-000030850000}"/>
    <cellStyle name="Normal 13 2 2 4 5 4 2" xfId="46729" xr:uid="{00000000-0005-0000-0000-000031850000}"/>
    <cellStyle name="Normal 13 2 2 4 5 5" xfId="17658" xr:uid="{00000000-0005-0000-0000-000032850000}"/>
    <cellStyle name="Normal 13 2 2 4 5 5 2" xfId="46730" xr:uid="{00000000-0005-0000-0000-000033850000}"/>
    <cellStyle name="Normal 13 2 2 4 5 6" xfId="46725" xr:uid="{00000000-0005-0000-0000-000034850000}"/>
    <cellStyle name="Normal 13 2 2 4 6" xfId="17659" xr:uid="{00000000-0005-0000-0000-000035850000}"/>
    <cellStyle name="Normal 13 2 2 4 6 2" xfId="17660" xr:uid="{00000000-0005-0000-0000-000036850000}"/>
    <cellStyle name="Normal 13 2 2 4 6 2 2" xfId="17661" xr:uid="{00000000-0005-0000-0000-000037850000}"/>
    <cellStyle name="Normal 13 2 2 4 6 2 2 2" xfId="46733" xr:uid="{00000000-0005-0000-0000-000038850000}"/>
    <cellStyle name="Normal 13 2 2 4 6 2 3" xfId="46732" xr:uid="{00000000-0005-0000-0000-000039850000}"/>
    <cellStyle name="Normal 13 2 2 4 6 3" xfId="17662" xr:uid="{00000000-0005-0000-0000-00003A850000}"/>
    <cellStyle name="Normal 13 2 2 4 6 3 2" xfId="46734" xr:uid="{00000000-0005-0000-0000-00003B850000}"/>
    <cellStyle name="Normal 13 2 2 4 6 4" xfId="17663" xr:uid="{00000000-0005-0000-0000-00003C850000}"/>
    <cellStyle name="Normal 13 2 2 4 6 4 2" xfId="46735" xr:uid="{00000000-0005-0000-0000-00003D850000}"/>
    <cellStyle name="Normal 13 2 2 4 6 5" xfId="17664" xr:uid="{00000000-0005-0000-0000-00003E850000}"/>
    <cellStyle name="Normal 13 2 2 4 6 5 2" xfId="46736" xr:uid="{00000000-0005-0000-0000-00003F850000}"/>
    <cellStyle name="Normal 13 2 2 4 6 6" xfId="46731" xr:uid="{00000000-0005-0000-0000-000040850000}"/>
    <cellStyle name="Normal 13 2 2 4 7" xfId="17665" xr:uid="{00000000-0005-0000-0000-000041850000}"/>
    <cellStyle name="Normal 13 2 2 4 7 2" xfId="17666" xr:uid="{00000000-0005-0000-0000-000042850000}"/>
    <cellStyle name="Normal 13 2 2 4 7 2 2" xfId="17667" xr:uid="{00000000-0005-0000-0000-000043850000}"/>
    <cellStyle name="Normal 13 2 2 4 7 2 2 2" xfId="46739" xr:uid="{00000000-0005-0000-0000-000044850000}"/>
    <cellStyle name="Normal 13 2 2 4 7 2 3" xfId="46738" xr:uid="{00000000-0005-0000-0000-000045850000}"/>
    <cellStyle name="Normal 13 2 2 4 7 3" xfId="17668" xr:uid="{00000000-0005-0000-0000-000046850000}"/>
    <cellStyle name="Normal 13 2 2 4 7 3 2" xfId="46740" xr:uid="{00000000-0005-0000-0000-000047850000}"/>
    <cellStyle name="Normal 13 2 2 4 7 4" xfId="17669" xr:uid="{00000000-0005-0000-0000-000048850000}"/>
    <cellStyle name="Normal 13 2 2 4 7 4 2" xfId="46741" xr:uid="{00000000-0005-0000-0000-000049850000}"/>
    <cellStyle name="Normal 13 2 2 4 7 5" xfId="46737" xr:uid="{00000000-0005-0000-0000-00004A850000}"/>
    <cellStyle name="Normal 13 2 2 4 8" xfId="17670" xr:uid="{00000000-0005-0000-0000-00004B850000}"/>
    <cellStyle name="Normal 13 2 2 4 8 2" xfId="17671" xr:uid="{00000000-0005-0000-0000-00004C850000}"/>
    <cellStyle name="Normal 13 2 2 4 8 2 2" xfId="46743" xr:uid="{00000000-0005-0000-0000-00004D850000}"/>
    <cellStyle name="Normal 13 2 2 4 8 3" xfId="17672" xr:uid="{00000000-0005-0000-0000-00004E850000}"/>
    <cellStyle name="Normal 13 2 2 4 8 3 2" xfId="46744" xr:uid="{00000000-0005-0000-0000-00004F850000}"/>
    <cellStyle name="Normal 13 2 2 4 8 4" xfId="46742" xr:uid="{00000000-0005-0000-0000-000050850000}"/>
    <cellStyle name="Normal 13 2 2 4 9" xfId="17673" xr:uid="{00000000-0005-0000-0000-000051850000}"/>
    <cellStyle name="Normal 13 2 2 4 9 2" xfId="46745" xr:uid="{00000000-0005-0000-0000-000052850000}"/>
    <cellStyle name="Normal 13 2 2 5" xfId="17674" xr:uid="{00000000-0005-0000-0000-000053850000}"/>
    <cellStyle name="Normal 13 2 2 5 10" xfId="17675" xr:uid="{00000000-0005-0000-0000-000054850000}"/>
    <cellStyle name="Normal 13 2 2 5 10 2" xfId="46747" xr:uid="{00000000-0005-0000-0000-000055850000}"/>
    <cellStyle name="Normal 13 2 2 5 11" xfId="46746" xr:uid="{00000000-0005-0000-0000-000056850000}"/>
    <cellStyle name="Normal 13 2 2 5 2" xfId="17676" xr:uid="{00000000-0005-0000-0000-000057850000}"/>
    <cellStyle name="Normal 13 2 2 5 2 2" xfId="17677" xr:uid="{00000000-0005-0000-0000-000058850000}"/>
    <cellStyle name="Normal 13 2 2 5 2 2 2" xfId="17678" xr:uid="{00000000-0005-0000-0000-000059850000}"/>
    <cellStyle name="Normal 13 2 2 5 2 2 2 2" xfId="17679" xr:uid="{00000000-0005-0000-0000-00005A850000}"/>
    <cellStyle name="Normal 13 2 2 5 2 2 2 2 2" xfId="46751" xr:uid="{00000000-0005-0000-0000-00005B850000}"/>
    <cellStyle name="Normal 13 2 2 5 2 2 2 3" xfId="46750" xr:uid="{00000000-0005-0000-0000-00005C850000}"/>
    <cellStyle name="Normal 13 2 2 5 2 2 3" xfId="17680" xr:uid="{00000000-0005-0000-0000-00005D850000}"/>
    <cellStyle name="Normal 13 2 2 5 2 2 3 2" xfId="46752" xr:uid="{00000000-0005-0000-0000-00005E850000}"/>
    <cellStyle name="Normal 13 2 2 5 2 2 4" xfId="17681" xr:uid="{00000000-0005-0000-0000-00005F850000}"/>
    <cellStyle name="Normal 13 2 2 5 2 2 4 2" xfId="46753" xr:uid="{00000000-0005-0000-0000-000060850000}"/>
    <cellStyle name="Normal 13 2 2 5 2 2 5" xfId="17682" xr:uid="{00000000-0005-0000-0000-000061850000}"/>
    <cellStyle name="Normal 13 2 2 5 2 2 5 2" xfId="46754" xr:uid="{00000000-0005-0000-0000-000062850000}"/>
    <cellStyle name="Normal 13 2 2 5 2 2 6" xfId="46749" xr:uid="{00000000-0005-0000-0000-000063850000}"/>
    <cellStyle name="Normal 13 2 2 5 2 3" xfId="17683" xr:uid="{00000000-0005-0000-0000-000064850000}"/>
    <cellStyle name="Normal 13 2 2 5 2 3 2" xfId="17684" xr:uid="{00000000-0005-0000-0000-000065850000}"/>
    <cellStyle name="Normal 13 2 2 5 2 3 2 2" xfId="46756" xr:uid="{00000000-0005-0000-0000-000066850000}"/>
    <cellStyle name="Normal 13 2 2 5 2 3 3" xfId="46755" xr:uid="{00000000-0005-0000-0000-000067850000}"/>
    <cellStyle name="Normal 13 2 2 5 2 4" xfId="17685" xr:uid="{00000000-0005-0000-0000-000068850000}"/>
    <cellStyle name="Normal 13 2 2 5 2 4 2" xfId="46757" xr:uid="{00000000-0005-0000-0000-000069850000}"/>
    <cellStyle name="Normal 13 2 2 5 2 5" xfId="17686" xr:uid="{00000000-0005-0000-0000-00006A850000}"/>
    <cellStyle name="Normal 13 2 2 5 2 5 2" xfId="46758" xr:uid="{00000000-0005-0000-0000-00006B850000}"/>
    <cellStyle name="Normal 13 2 2 5 2 6" xfId="17687" xr:uid="{00000000-0005-0000-0000-00006C850000}"/>
    <cellStyle name="Normal 13 2 2 5 2 6 2" xfId="46759" xr:uid="{00000000-0005-0000-0000-00006D850000}"/>
    <cellStyle name="Normal 13 2 2 5 2 7" xfId="46748" xr:uid="{00000000-0005-0000-0000-00006E850000}"/>
    <cellStyle name="Normal 13 2 2 5 3" xfId="17688" xr:uid="{00000000-0005-0000-0000-00006F850000}"/>
    <cellStyle name="Normal 13 2 2 5 3 2" xfId="17689" xr:uid="{00000000-0005-0000-0000-000070850000}"/>
    <cellStyle name="Normal 13 2 2 5 3 2 2" xfId="17690" xr:uid="{00000000-0005-0000-0000-000071850000}"/>
    <cellStyle name="Normal 13 2 2 5 3 2 2 2" xfId="17691" xr:uid="{00000000-0005-0000-0000-000072850000}"/>
    <cellStyle name="Normal 13 2 2 5 3 2 2 2 2" xfId="46763" xr:uid="{00000000-0005-0000-0000-000073850000}"/>
    <cellStyle name="Normal 13 2 2 5 3 2 2 3" xfId="46762" xr:uid="{00000000-0005-0000-0000-000074850000}"/>
    <cellStyle name="Normal 13 2 2 5 3 2 3" xfId="17692" xr:uid="{00000000-0005-0000-0000-000075850000}"/>
    <cellStyle name="Normal 13 2 2 5 3 2 3 2" xfId="46764" xr:uid="{00000000-0005-0000-0000-000076850000}"/>
    <cellStyle name="Normal 13 2 2 5 3 2 4" xfId="17693" xr:uid="{00000000-0005-0000-0000-000077850000}"/>
    <cellStyle name="Normal 13 2 2 5 3 2 4 2" xfId="46765" xr:uid="{00000000-0005-0000-0000-000078850000}"/>
    <cellStyle name="Normal 13 2 2 5 3 2 5" xfId="17694" xr:uid="{00000000-0005-0000-0000-000079850000}"/>
    <cellStyle name="Normal 13 2 2 5 3 2 5 2" xfId="46766" xr:uid="{00000000-0005-0000-0000-00007A850000}"/>
    <cellStyle name="Normal 13 2 2 5 3 2 6" xfId="46761" xr:uid="{00000000-0005-0000-0000-00007B850000}"/>
    <cellStyle name="Normal 13 2 2 5 3 3" xfId="17695" xr:uid="{00000000-0005-0000-0000-00007C850000}"/>
    <cellStyle name="Normal 13 2 2 5 3 3 2" xfId="17696" xr:uid="{00000000-0005-0000-0000-00007D850000}"/>
    <cellStyle name="Normal 13 2 2 5 3 3 2 2" xfId="46768" xr:uid="{00000000-0005-0000-0000-00007E850000}"/>
    <cellStyle name="Normal 13 2 2 5 3 3 3" xfId="46767" xr:uid="{00000000-0005-0000-0000-00007F850000}"/>
    <cellStyle name="Normal 13 2 2 5 3 4" xfId="17697" xr:uid="{00000000-0005-0000-0000-000080850000}"/>
    <cellStyle name="Normal 13 2 2 5 3 4 2" xfId="46769" xr:uid="{00000000-0005-0000-0000-000081850000}"/>
    <cellStyle name="Normal 13 2 2 5 3 5" xfId="17698" xr:uid="{00000000-0005-0000-0000-000082850000}"/>
    <cellStyle name="Normal 13 2 2 5 3 5 2" xfId="46770" xr:uid="{00000000-0005-0000-0000-000083850000}"/>
    <cellStyle name="Normal 13 2 2 5 3 6" xfId="17699" xr:uid="{00000000-0005-0000-0000-000084850000}"/>
    <cellStyle name="Normal 13 2 2 5 3 6 2" xfId="46771" xr:uid="{00000000-0005-0000-0000-000085850000}"/>
    <cellStyle name="Normal 13 2 2 5 3 7" xfId="46760" xr:uid="{00000000-0005-0000-0000-000086850000}"/>
    <cellStyle name="Normal 13 2 2 5 4" xfId="17700" xr:uid="{00000000-0005-0000-0000-000087850000}"/>
    <cellStyle name="Normal 13 2 2 5 4 2" xfId="17701" xr:uid="{00000000-0005-0000-0000-000088850000}"/>
    <cellStyle name="Normal 13 2 2 5 4 2 2" xfId="17702" xr:uid="{00000000-0005-0000-0000-000089850000}"/>
    <cellStyle name="Normal 13 2 2 5 4 2 2 2" xfId="46774" xr:uid="{00000000-0005-0000-0000-00008A850000}"/>
    <cellStyle name="Normal 13 2 2 5 4 2 3" xfId="46773" xr:uid="{00000000-0005-0000-0000-00008B850000}"/>
    <cellStyle name="Normal 13 2 2 5 4 3" xfId="17703" xr:uid="{00000000-0005-0000-0000-00008C850000}"/>
    <cellStyle name="Normal 13 2 2 5 4 3 2" xfId="46775" xr:uid="{00000000-0005-0000-0000-00008D850000}"/>
    <cellStyle name="Normal 13 2 2 5 4 4" xfId="17704" xr:uid="{00000000-0005-0000-0000-00008E850000}"/>
    <cellStyle name="Normal 13 2 2 5 4 4 2" xfId="46776" xr:uid="{00000000-0005-0000-0000-00008F850000}"/>
    <cellStyle name="Normal 13 2 2 5 4 5" xfId="17705" xr:uid="{00000000-0005-0000-0000-000090850000}"/>
    <cellStyle name="Normal 13 2 2 5 4 5 2" xfId="46777" xr:uid="{00000000-0005-0000-0000-000091850000}"/>
    <cellStyle name="Normal 13 2 2 5 4 6" xfId="46772" xr:uid="{00000000-0005-0000-0000-000092850000}"/>
    <cellStyle name="Normal 13 2 2 5 5" xfId="17706" xr:uid="{00000000-0005-0000-0000-000093850000}"/>
    <cellStyle name="Normal 13 2 2 5 5 2" xfId="17707" xr:uid="{00000000-0005-0000-0000-000094850000}"/>
    <cellStyle name="Normal 13 2 2 5 5 2 2" xfId="17708" xr:uid="{00000000-0005-0000-0000-000095850000}"/>
    <cellStyle name="Normal 13 2 2 5 5 2 2 2" xfId="46780" xr:uid="{00000000-0005-0000-0000-000096850000}"/>
    <cellStyle name="Normal 13 2 2 5 5 2 3" xfId="46779" xr:uid="{00000000-0005-0000-0000-000097850000}"/>
    <cellStyle name="Normal 13 2 2 5 5 3" xfId="17709" xr:uid="{00000000-0005-0000-0000-000098850000}"/>
    <cellStyle name="Normal 13 2 2 5 5 3 2" xfId="46781" xr:uid="{00000000-0005-0000-0000-000099850000}"/>
    <cellStyle name="Normal 13 2 2 5 5 4" xfId="17710" xr:uid="{00000000-0005-0000-0000-00009A850000}"/>
    <cellStyle name="Normal 13 2 2 5 5 4 2" xfId="46782" xr:uid="{00000000-0005-0000-0000-00009B850000}"/>
    <cellStyle name="Normal 13 2 2 5 5 5" xfId="17711" xr:uid="{00000000-0005-0000-0000-00009C850000}"/>
    <cellStyle name="Normal 13 2 2 5 5 5 2" xfId="46783" xr:uid="{00000000-0005-0000-0000-00009D850000}"/>
    <cellStyle name="Normal 13 2 2 5 5 6" xfId="46778" xr:uid="{00000000-0005-0000-0000-00009E850000}"/>
    <cellStyle name="Normal 13 2 2 5 6" xfId="17712" xr:uid="{00000000-0005-0000-0000-00009F850000}"/>
    <cellStyle name="Normal 13 2 2 5 6 2" xfId="17713" xr:uid="{00000000-0005-0000-0000-0000A0850000}"/>
    <cellStyle name="Normal 13 2 2 5 6 2 2" xfId="17714" xr:uid="{00000000-0005-0000-0000-0000A1850000}"/>
    <cellStyle name="Normal 13 2 2 5 6 2 2 2" xfId="46786" xr:uid="{00000000-0005-0000-0000-0000A2850000}"/>
    <cellStyle name="Normal 13 2 2 5 6 2 3" xfId="46785" xr:uid="{00000000-0005-0000-0000-0000A3850000}"/>
    <cellStyle name="Normal 13 2 2 5 6 3" xfId="17715" xr:uid="{00000000-0005-0000-0000-0000A4850000}"/>
    <cellStyle name="Normal 13 2 2 5 6 3 2" xfId="46787" xr:uid="{00000000-0005-0000-0000-0000A5850000}"/>
    <cellStyle name="Normal 13 2 2 5 6 4" xfId="17716" xr:uid="{00000000-0005-0000-0000-0000A6850000}"/>
    <cellStyle name="Normal 13 2 2 5 6 4 2" xfId="46788" xr:uid="{00000000-0005-0000-0000-0000A7850000}"/>
    <cellStyle name="Normal 13 2 2 5 6 5" xfId="46784" xr:uid="{00000000-0005-0000-0000-0000A8850000}"/>
    <cellStyle name="Normal 13 2 2 5 7" xfId="17717" xr:uid="{00000000-0005-0000-0000-0000A9850000}"/>
    <cellStyle name="Normal 13 2 2 5 7 2" xfId="17718" xr:uid="{00000000-0005-0000-0000-0000AA850000}"/>
    <cellStyle name="Normal 13 2 2 5 7 2 2" xfId="46790" xr:uid="{00000000-0005-0000-0000-0000AB850000}"/>
    <cellStyle name="Normal 13 2 2 5 7 3" xfId="17719" xr:uid="{00000000-0005-0000-0000-0000AC850000}"/>
    <cellStyle name="Normal 13 2 2 5 7 3 2" xfId="46791" xr:uid="{00000000-0005-0000-0000-0000AD850000}"/>
    <cellStyle name="Normal 13 2 2 5 7 4" xfId="46789" xr:uid="{00000000-0005-0000-0000-0000AE850000}"/>
    <cellStyle name="Normal 13 2 2 5 8" xfId="17720" xr:uid="{00000000-0005-0000-0000-0000AF850000}"/>
    <cellStyle name="Normal 13 2 2 5 8 2" xfId="46792" xr:uid="{00000000-0005-0000-0000-0000B0850000}"/>
    <cellStyle name="Normal 13 2 2 5 9" xfId="17721" xr:uid="{00000000-0005-0000-0000-0000B1850000}"/>
    <cellStyle name="Normal 13 2 2 5 9 2" xfId="46793" xr:uid="{00000000-0005-0000-0000-0000B2850000}"/>
    <cellStyle name="Normal 13 2 2 6" xfId="17722" xr:uid="{00000000-0005-0000-0000-0000B3850000}"/>
    <cellStyle name="Normal 13 2 2 6 2" xfId="17723" xr:uid="{00000000-0005-0000-0000-0000B4850000}"/>
    <cellStyle name="Normal 13 2 2 6 2 2" xfId="17724" xr:uid="{00000000-0005-0000-0000-0000B5850000}"/>
    <cellStyle name="Normal 13 2 2 6 2 2 2" xfId="17725" xr:uid="{00000000-0005-0000-0000-0000B6850000}"/>
    <cellStyle name="Normal 13 2 2 6 2 2 2 2" xfId="46797" xr:uid="{00000000-0005-0000-0000-0000B7850000}"/>
    <cellStyle name="Normal 13 2 2 6 2 2 3" xfId="46796" xr:uid="{00000000-0005-0000-0000-0000B8850000}"/>
    <cellStyle name="Normal 13 2 2 6 2 3" xfId="17726" xr:uid="{00000000-0005-0000-0000-0000B9850000}"/>
    <cellStyle name="Normal 13 2 2 6 2 3 2" xfId="46798" xr:uid="{00000000-0005-0000-0000-0000BA850000}"/>
    <cellStyle name="Normal 13 2 2 6 2 4" xfId="17727" xr:uid="{00000000-0005-0000-0000-0000BB850000}"/>
    <cellStyle name="Normal 13 2 2 6 2 4 2" xfId="46799" xr:uid="{00000000-0005-0000-0000-0000BC850000}"/>
    <cellStyle name="Normal 13 2 2 6 2 5" xfId="17728" xr:uid="{00000000-0005-0000-0000-0000BD850000}"/>
    <cellStyle name="Normal 13 2 2 6 2 5 2" xfId="46800" xr:uid="{00000000-0005-0000-0000-0000BE850000}"/>
    <cellStyle name="Normal 13 2 2 6 2 6" xfId="46795" xr:uid="{00000000-0005-0000-0000-0000BF850000}"/>
    <cellStyle name="Normal 13 2 2 6 3" xfId="17729" xr:uid="{00000000-0005-0000-0000-0000C0850000}"/>
    <cellStyle name="Normal 13 2 2 6 3 2" xfId="17730" xr:uid="{00000000-0005-0000-0000-0000C1850000}"/>
    <cellStyle name="Normal 13 2 2 6 3 2 2" xfId="17731" xr:uid="{00000000-0005-0000-0000-0000C2850000}"/>
    <cellStyle name="Normal 13 2 2 6 3 2 2 2" xfId="46803" xr:uid="{00000000-0005-0000-0000-0000C3850000}"/>
    <cellStyle name="Normal 13 2 2 6 3 2 3" xfId="46802" xr:uid="{00000000-0005-0000-0000-0000C4850000}"/>
    <cellStyle name="Normal 13 2 2 6 3 3" xfId="17732" xr:uid="{00000000-0005-0000-0000-0000C5850000}"/>
    <cellStyle name="Normal 13 2 2 6 3 3 2" xfId="46804" xr:uid="{00000000-0005-0000-0000-0000C6850000}"/>
    <cellStyle name="Normal 13 2 2 6 3 4" xfId="17733" xr:uid="{00000000-0005-0000-0000-0000C7850000}"/>
    <cellStyle name="Normal 13 2 2 6 3 4 2" xfId="46805" xr:uid="{00000000-0005-0000-0000-0000C8850000}"/>
    <cellStyle name="Normal 13 2 2 6 3 5" xfId="17734" xr:uid="{00000000-0005-0000-0000-0000C9850000}"/>
    <cellStyle name="Normal 13 2 2 6 3 5 2" xfId="46806" xr:uid="{00000000-0005-0000-0000-0000CA850000}"/>
    <cellStyle name="Normal 13 2 2 6 3 6" xfId="46801" xr:uid="{00000000-0005-0000-0000-0000CB850000}"/>
    <cellStyle name="Normal 13 2 2 6 4" xfId="17735" xr:uid="{00000000-0005-0000-0000-0000CC850000}"/>
    <cellStyle name="Normal 13 2 2 6 4 2" xfId="17736" xr:uid="{00000000-0005-0000-0000-0000CD850000}"/>
    <cellStyle name="Normal 13 2 2 6 4 2 2" xfId="46808" xr:uid="{00000000-0005-0000-0000-0000CE850000}"/>
    <cellStyle name="Normal 13 2 2 6 4 3" xfId="46807" xr:uid="{00000000-0005-0000-0000-0000CF850000}"/>
    <cellStyle name="Normal 13 2 2 6 5" xfId="17737" xr:uid="{00000000-0005-0000-0000-0000D0850000}"/>
    <cellStyle name="Normal 13 2 2 6 5 2" xfId="46809" xr:uid="{00000000-0005-0000-0000-0000D1850000}"/>
    <cellStyle name="Normal 13 2 2 6 6" xfId="17738" xr:uid="{00000000-0005-0000-0000-0000D2850000}"/>
    <cellStyle name="Normal 13 2 2 6 6 2" xfId="46810" xr:uid="{00000000-0005-0000-0000-0000D3850000}"/>
    <cellStyle name="Normal 13 2 2 6 7" xfId="17739" xr:uid="{00000000-0005-0000-0000-0000D4850000}"/>
    <cellStyle name="Normal 13 2 2 6 7 2" xfId="46811" xr:uid="{00000000-0005-0000-0000-0000D5850000}"/>
    <cellStyle name="Normal 13 2 2 6 8" xfId="46794" xr:uid="{00000000-0005-0000-0000-0000D6850000}"/>
    <cellStyle name="Normal 13 2 2 7" xfId="17740" xr:uid="{00000000-0005-0000-0000-0000D7850000}"/>
    <cellStyle name="Normal 13 2 2 7 2" xfId="17741" xr:uid="{00000000-0005-0000-0000-0000D8850000}"/>
    <cellStyle name="Normal 13 2 2 7 2 2" xfId="17742" xr:uid="{00000000-0005-0000-0000-0000D9850000}"/>
    <cellStyle name="Normal 13 2 2 7 2 2 2" xfId="17743" xr:uid="{00000000-0005-0000-0000-0000DA850000}"/>
    <cellStyle name="Normal 13 2 2 7 2 2 2 2" xfId="46815" xr:uid="{00000000-0005-0000-0000-0000DB850000}"/>
    <cellStyle name="Normal 13 2 2 7 2 2 3" xfId="46814" xr:uid="{00000000-0005-0000-0000-0000DC850000}"/>
    <cellStyle name="Normal 13 2 2 7 2 3" xfId="17744" xr:uid="{00000000-0005-0000-0000-0000DD850000}"/>
    <cellStyle name="Normal 13 2 2 7 2 3 2" xfId="46816" xr:uid="{00000000-0005-0000-0000-0000DE850000}"/>
    <cellStyle name="Normal 13 2 2 7 2 4" xfId="17745" xr:uid="{00000000-0005-0000-0000-0000DF850000}"/>
    <cellStyle name="Normal 13 2 2 7 2 4 2" xfId="46817" xr:uid="{00000000-0005-0000-0000-0000E0850000}"/>
    <cellStyle name="Normal 13 2 2 7 2 5" xfId="17746" xr:uid="{00000000-0005-0000-0000-0000E1850000}"/>
    <cellStyle name="Normal 13 2 2 7 2 5 2" xfId="46818" xr:uid="{00000000-0005-0000-0000-0000E2850000}"/>
    <cellStyle name="Normal 13 2 2 7 2 6" xfId="46813" xr:uid="{00000000-0005-0000-0000-0000E3850000}"/>
    <cellStyle name="Normal 13 2 2 7 3" xfId="17747" xr:uid="{00000000-0005-0000-0000-0000E4850000}"/>
    <cellStyle name="Normal 13 2 2 7 3 2" xfId="17748" xr:uid="{00000000-0005-0000-0000-0000E5850000}"/>
    <cellStyle name="Normal 13 2 2 7 3 2 2" xfId="46820" xr:uid="{00000000-0005-0000-0000-0000E6850000}"/>
    <cellStyle name="Normal 13 2 2 7 3 3" xfId="46819" xr:uid="{00000000-0005-0000-0000-0000E7850000}"/>
    <cellStyle name="Normal 13 2 2 7 4" xfId="17749" xr:uid="{00000000-0005-0000-0000-0000E8850000}"/>
    <cellStyle name="Normal 13 2 2 7 4 2" xfId="46821" xr:uid="{00000000-0005-0000-0000-0000E9850000}"/>
    <cellStyle name="Normal 13 2 2 7 5" xfId="17750" xr:uid="{00000000-0005-0000-0000-0000EA850000}"/>
    <cellStyle name="Normal 13 2 2 7 5 2" xfId="46822" xr:uid="{00000000-0005-0000-0000-0000EB850000}"/>
    <cellStyle name="Normal 13 2 2 7 6" xfId="17751" xr:uid="{00000000-0005-0000-0000-0000EC850000}"/>
    <cellStyle name="Normal 13 2 2 7 6 2" xfId="46823" xr:uid="{00000000-0005-0000-0000-0000ED850000}"/>
    <cellStyle name="Normal 13 2 2 7 7" xfId="46812" xr:uid="{00000000-0005-0000-0000-0000EE850000}"/>
    <cellStyle name="Normal 13 2 2 8" xfId="17752" xr:uid="{00000000-0005-0000-0000-0000EF850000}"/>
    <cellStyle name="Normal 13 2 2 8 2" xfId="17753" xr:uid="{00000000-0005-0000-0000-0000F0850000}"/>
    <cellStyle name="Normal 13 2 2 8 2 2" xfId="17754" xr:uid="{00000000-0005-0000-0000-0000F1850000}"/>
    <cellStyle name="Normal 13 2 2 8 2 2 2" xfId="46826" xr:uid="{00000000-0005-0000-0000-0000F2850000}"/>
    <cellStyle name="Normal 13 2 2 8 2 3" xfId="46825" xr:uid="{00000000-0005-0000-0000-0000F3850000}"/>
    <cellStyle name="Normal 13 2 2 8 3" xfId="17755" xr:uid="{00000000-0005-0000-0000-0000F4850000}"/>
    <cellStyle name="Normal 13 2 2 8 3 2" xfId="46827" xr:uid="{00000000-0005-0000-0000-0000F5850000}"/>
    <cellStyle name="Normal 13 2 2 8 4" xfId="17756" xr:uid="{00000000-0005-0000-0000-0000F6850000}"/>
    <cellStyle name="Normal 13 2 2 8 4 2" xfId="46828" xr:uid="{00000000-0005-0000-0000-0000F7850000}"/>
    <cellStyle name="Normal 13 2 2 8 5" xfId="17757" xr:uid="{00000000-0005-0000-0000-0000F8850000}"/>
    <cellStyle name="Normal 13 2 2 8 5 2" xfId="46829" xr:uid="{00000000-0005-0000-0000-0000F9850000}"/>
    <cellStyle name="Normal 13 2 2 8 6" xfId="46824" xr:uid="{00000000-0005-0000-0000-0000FA850000}"/>
    <cellStyle name="Normal 13 2 2 9" xfId="17758" xr:uid="{00000000-0005-0000-0000-0000FB850000}"/>
    <cellStyle name="Normal 13 2 2 9 2" xfId="17759" xr:uid="{00000000-0005-0000-0000-0000FC850000}"/>
    <cellStyle name="Normal 13 2 2 9 2 2" xfId="17760" xr:uid="{00000000-0005-0000-0000-0000FD850000}"/>
    <cellStyle name="Normal 13 2 2 9 2 2 2" xfId="46832" xr:uid="{00000000-0005-0000-0000-0000FE850000}"/>
    <cellStyle name="Normal 13 2 2 9 2 3" xfId="46831" xr:uid="{00000000-0005-0000-0000-0000FF850000}"/>
    <cellStyle name="Normal 13 2 2 9 3" xfId="17761" xr:uid="{00000000-0005-0000-0000-000000860000}"/>
    <cellStyle name="Normal 13 2 2 9 3 2" xfId="46833" xr:uid="{00000000-0005-0000-0000-000001860000}"/>
    <cellStyle name="Normal 13 2 2 9 4" xfId="17762" xr:uid="{00000000-0005-0000-0000-000002860000}"/>
    <cellStyle name="Normal 13 2 2 9 4 2" xfId="46834" xr:uid="{00000000-0005-0000-0000-000003860000}"/>
    <cellStyle name="Normal 13 2 2 9 5" xfId="17763" xr:uid="{00000000-0005-0000-0000-000004860000}"/>
    <cellStyle name="Normal 13 2 2 9 5 2" xfId="46835" xr:uid="{00000000-0005-0000-0000-000005860000}"/>
    <cellStyle name="Normal 13 2 2 9 6" xfId="46830" xr:uid="{00000000-0005-0000-0000-000006860000}"/>
    <cellStyle name="Normal 13 2 3" xfId="17764" xr:uid="{00000000-0005-0000-0000-000007860000}"/>
    <cellStyle name="Normal 13 2 3 10" xfId="17765" xr:uid="{00000000-0005-0000-0000-000008860000}"/>
    <cellStyle name="Normal 13 2 3 10 2" xfId="17766" xr:uid="{00000000-0005-0000-0000-000009860000}"/>
    <cellStyle name="Normal 13 2 3 10 2 2" xfId="46838" xr:uid="{00000000-0005-0000-0000-00000A860000}"/>
    <cellStyle name="Normal 13 2 3 10 3" xfId="17767" xr:uid="{00000000-0005-0000-0000-00000B860000}"/>
    <cellStyle name="Normal 13 2 3 10 3 2" xfId="46839" xr:uid="{00000000-0005-0000-0000-00000C860000}"/>
    <cellStyle name="Normal 13 2 3 10 4" xfId="46837" xr:uid="{00000000-0005-0000-0000-00000D860000}"/>
    <cellStyle name="Normal 13 2 3 11" xfId="17768" xr:uid="{00000000-0005-0000-0000-00000E860000}"/>
    <cellStyle name="Normal 13 2 3 11 2" xfId="46840" xr:uid="{00000000-0005-0000-0000-00000F860000}"/>
    <cellStyle name="Normal 13 2 3 12" xfId="17769" xr:uid="{00000000-0005-0000-0000-000010860000}"/>
    <cellStyle name="Normal 13 2 3 12 2" xfId="46841" xr:uid="{00000000-0005-0000-0000-000011860000}"/>
    <cellStyle name="Normal 13 2 3 13" xfId="17770" xr:uid="{00000000-0005-0000-0000-000012860000}"/>
    <cellStyle name="Normal 13 2 3 13 2" xfId="46842" xr:uid="{00000000-0005-0000-0000-000013860000}"/>
    <cellStyle name="Normal 13 2 3 14" xfId="46836" xr:uid="{00000000-0005-0000-0000-000014860000}"/>
    <cellStyle name="Normal 13 2 3 2" xfId="17771" xr:uid="{00000000-0005-0000-0000-000015860000}"/>
    <cellStyle name="Normal 13 2 3 2 10" xfId="17772" xr:uid="{00000000-0005-0000-0000-000016860000}"/>
    <cellStyle name="Normal 13 2 3 2 10 2" xfId="46844" xr:uid="{00000000-0005-0000-0000-000017860000}"/>
    <cellStyle name="Normal 13 2 3 2 11" xfId="17773" xr:uid="{00000000-0005-0000-0000-000018860000}"/>
    <cellStyle name="Normal 13 2 3 2 11 2" xfId="46845" xr:uid="{00000000-0005-0000-0000-000019860000}"/>
    <cellStyle name="Normal 13 2 3 2 12" xfId="17774" xr:uid="{00000000-0005-0000-0000-00001A860000}"/>
    <cellStyle name="Normal 13 2 3 2 12 2" xfId="46846" xr:uid="{00000000-0005-0000-0000-00001B860000}"/>
    <cellStyle name="Normal 13 2 3 2 13" xfId="46843" xr:uid="{00000000-0005-0000-0000-00001C860000}"/>
    <cellStyle name="Normal 13 2 3 2 2" xfId="17775" xr:uid="{00000000-0005-0000-0000-00001D860000}"/>
    <cellStyle name="Normal 13 2 3 2 2 10" xfId="17776" xr:uid="{00000000-0005-0000-0000-00001E860000}"/>
    <cellStyle name="Normal 13 2 3 2 2 10 2" xfId="46848" xr:uid="{00000000-0005-0000-0000-00001F860000}"/>
    <cellStyle name="Normal 13 2 3 2 2 11" xfId="17777" xr:uid="{00000000-0005-0000-0000-000020860000}"/>
    <cellStyle name="Normal 13 2 3 2 2 11 2" xfId="46849" xr:uid="{00000000-0005-0000-0000-000021860000}"/>
    <cellStyle name="Normal 13 2 3 2 2 12" xfId="46847" xr:uid="{00000000-0005-0000-0000-000022860000}"/>
    <cellStyle name="Normal 13 2 3 2 2 2" xfId="17778" xr:uid="{00000000-0005-0000-0000-000023860000}"/>
    <cellStyle name="Normal 13 2 3 2 2 2 10" xfId="17779" xr:uid="{00000000-0005-0000-0000-000024860000}"/>
    <cellStyle name="Normal 13 2 3 2 2 2 10 2" xfId="46851" xr:uid="{00000000-0005-0000-0000-000025860000}"/>
    <cellStyle name="Normal 13 2 3 2 2 2 11" xfId="46850" xr:uid="{00000000-0005-0000-0000-000026860000}"/>
    <cellStyle name="Normal 13 2 3 2 2 2 2" xfId="17780" xr:uid="{00000000-0005-0000-0000-000027860000}"/>
    <cellStyle name="Normal 13 2 3 2 2 2 2 2" xfId="17781" xr:uid="{00000000-0005-0000-0000-000028860000}"/>
    <cellStyle name="Normal 13 2 3 2 2 2 2 2 2" xfId="17782" xr:uid="{00000000-0005-0000-0000-000029860000}"/>
    <cellStyle name="Normal 13 2 3 2 2 2 2 2 2 2" xfId="17783" xr:uid="{00000000-0005-0000-0000-00002A860000}"/>
    <cellStyle name="Normal 13 2 3 2 2 2 2 2 2 2 2" xfId="46855" xr:uid="{00000000-0005-0000-0000-00002B860000}"/>
    <cellStyle name="Normal 13 2 3 2 2 2 2 2 2 3" xfId="46854" xr:uid="{00000000-0005-0000-0000-00002C860000}"/>
    <cellStyle name="Normal 13 2 3 2 2 2 2 2 3" xfId="17784" xr:uid="{00000000-0005-0000-0000-00002D860000}"/>
    <cellStyle name="Normal 13 2 3 2 2 2 2 2 3 2" xfId="46856" xr:uid="{00000000-0005-0000-0000-00002E860000}"/>
    <cellStyle name="Normal 13 2 3 2 2 2 2 2 4" xfId="17785" xr:uid="{00000000-0005-0000-0000-00002F860000}"/>
    <cellStyle name="Normal 13 2 3 2 2 2 2 2 4 2" xfId="46857" xr:uid="{00000000-0005-0000-0000-000030860000}"/>
    <cellStyle name="Normal 13 2 3 2 2 2 2 2 5" xfId="17786" xr:uid="{00000000-0005-0000-0000-000031860000}"/>
    <cellStyle name="Normal 13 2 3 2 2 2 2 2 5 2" xfId="46858" xr:uid="{00000000-0005-0000-0000-000032860000}"/>
    <cellStyle name="Normal 13 2 3 2 2 2 2 2 6" xfId="46853" xr:uid="{00000000-0005-0000-0000-000033860000}"/>
    <cellStyle name="Normal 13 2 3 2 2 2 2 3" xfId="17787" xr:uid="{00000000-0005-0000-0000-000034860000}"/>
    <cellStyle name="Normal 13 2 3 2 2 2 2 3 2" xfId="17788" xr:uid="{00000000-0005-0000-0000-000035860000}"/>
    <cellStyle name="Normal 13 2 3 2 2 2 2 3 2 2" xfId="46860" xr:uid="{00000000-0005-0000-0000-000036860000}"/>
    <cellStyle name="Normal 13 2 3 2 2 2 2 3 3" xfId="46859" xr:uid="{00000000-0005-0000-0000-000037860000}"/>
    <cellStyle name="Normal 13 2 3 2 2 2 2 4" xfId="17789" xr:uid="{00000000-0005-0000-0000-000038860000}"/>
    <cellStyle name="Normal 13 2 3 2 2 2 2 4 2" xfId="46861" xr:uid="{00000000-0005-0000-0000-000039860000}"/>
    <cellStyle name="Normal 13 2 3 2 2 2 2 5" xfId="17790" xr:uid="{00000000-0005-0000-0000-00003A860000}"/>
    <cellStyle name="Normal 13 2 3 2 2 2 2 5 2" xfId="46862" xr:uid="{00000000-0005-0000-0000-00003B860000}"/>
    <cellStyle name="Normal 13 2 3 2 2 2 2 6" xfId="17791" xr:uid="{00000000-0005-0000-0000-00003C860000}"/>
    <cellStyle name="Normal 13 2 3 2 2 2 2 6 2" xfId="46863" xr:uid="{00000000-0005-0000-0000-00003D860000}"/>
    <cellStyle name="Normal 13 2 3 2 2 2 2 7" xfId="46852" xr:uid="{00000000-0005-0000-0000-00003E860000}"/>
    <cellStyle name="Normal 13 2 3 2 2 2 3" xfId="17792" xr:uid="{00000000-0005-0000-0000-00003F860000}"/>
    <cellStyle name="Normal 13 2 3 2 2 2 3 2" xfId="17793" xr:uid="{00000000-0005-0000-0000-000040860000}"/>
    <cellStyle name="Normal 13 2 3 2 2 2 3 2 2" xfId="17794" xr:uid="{00000000-0005-0000-0000-000041860000}"/>
    <cellStyle name="Normal 13 2 3 2 2 2 3 2 2 2" xfId="17795" xr:uid="{00000000-0005-0000-0000-000042860000}"/>
    <cellStyle name="Normal 13 2 3 2 2 2 3 2 2 2 2" xfId="46867" xr:uid="{00000000-0005-0000-0000-000043860000}"/>
    <cellStyle name="Normal 13 2 3 2 2 2 3 2 2 3" xfId="46866" xr:uid="{00000000-0005-0000-0000-000044860000}"/>
    <cellStyle name="Normal 13 2 3 2 2 2 3 2 3" xfId="17796" xr:uid="{00000000-0005-0000-0000-000045860000}"/>
    <cellStyle name="Normal 13 2 3 2 2 2 3 2 3 2" xfId="46868" xr:uid="{00000000-0005-0000-0000-000046860000}"/>
    <cellStyle name="Normal 13 2 3 2 2 2 3 2 4" xfId="17797" xr:uid="{00000000-0005-0000-0000-000047860000}"/>
    <cellStyle name="Normal 13 2 3 2 2 2 3 2 4 2" xfId="46869" xr:uid="{00000000-0005-0000-0000-000048860000}"/>
    <cellStyle name="Normal 13 2 3 2 2 2 3 2 5" xfId="17798" xr:uid="{00000000-0005-0000-0000-000049860000}"/>
    <cellStyle name="Normal 13 2 3 2 2 2 3 2 5 2" xfId="46870" xr:uid="{00000000-0005-0000-0000-00004A860000}"/>
    <cellStyle name="Normal 13 2 3 2 2 2 3 2 6" xfId="46865" xr:uid="{00000000-0005-0000-0000-00004B860000}"/>
    <cellStyle name="Normal 13 2 3 2 2 2 3 3" xfId="17799" xr:uid="{00000000-0005-0000-0000-00004C860000}"/>
    <cellStyle name="Normal 13 2 3 2 2 2 3 3 2" xfId="17800" xr:uid="{00000000-0005-0000-0000-00004D860000}"/>
    <cellStyle name="Normal 13 2 3 2 2 2 3 3 2 2" xfId="46872" xr:uid="{00000000-0005-0000-0000-00004E860000}"/>
    <cellStyle name="Normal 13 2 3 2 2 2 3 3 3" xfId="46871" xr:uid="{00000000-0005-0000-0000-00004F860000}"/>
    <cellStyle name="Normal 13 2 3 2 2 2 3 4" xfId="17801" xr:uid="{00000000-0005-0000-0000-000050860000}"/>
    <cellStyle name="Normal 13 2 3 2 2 2 3 4 2" xfId="46873" xr:uid="{00000000-0005-0000-0000-000051860000}"/>
    <cellStyle name="Normal 13 2 3 2 2 2 3 5" xfId="17802" xr:uid="{00000000-0005-0000-0000-000052860000}"/>
    <cellStyle name="Normal 13 2 3 2 2 2 3 5 2" xfId="46874" xr:uid="{00000000-0005-0000-0000-000053860000}"/>
    <cellStyle name="Normal 13 2 3 2 2 2 3 6" xfId="17803" xr:uid="{00000000-0005-0000-0000-000054860000}"/>
    <cellStyle name="Normal 13 2 3 2 2 2 3 6 2" xfId="46875" xr:uid="{00000000-0005-0000-0000-000055860000}"/>
    <cellStyle name="Normal 13 2 3 2 2 2 3 7" xfId="46864" xr:uid="{00000000-0005-0000-0000-000056860000}"/>
    <cellStyle name="Normal 13 2 3 2 2 2 4" xfId="17804" xr:uid="{00000000-0005-0000-0000-000057860000}"/>
    <cellStyle name="Normal 13 2 3 2 2 2 4 2" xfId="17805" xr:uid="{00000000-0005-0000-0000-000058860000}"/>
    <cellStyle name="Normal 13 2 3 2 2 2 4 2 2" xfId="17806" xr:uid="{00000000-0005-0000-0000-000059860000}"/>
    <cellStyle name="Normal 13 2 3 2 2 2 4 2 2 2" xfId="46878" xr:uid="{00000000-0005-0000-0000-00005A860000}"/>
    <cellStyle name="Normal 13 2 3 2 2 2 4 2 3" xfId="46877" xr:uid="{00000000-0005-0000-0000-00005B860000}"/>
    <cellStyle name="Normal 13 2 3 2 2 2 4 3" xfId="17807" xr:uid="{00000000-0005-0000-0000-00005C860000}"/>
    <cellStyle name="Normal 13 2 3 2 2 2 4 3 2" xfId="46879" xr:uid="{00000000-0005-0000-0000-00005D860000}"/>
    <cellStyle name="Normal 13 2 3 2 2 2 4 4" xfId="17808" xr:uid="{00000000-0005-0000-0000-00005E860000}"/>
    <cellStyle name="Normal 13 2 3 2 2 2 4 4 2" xfId="46880" xr:uid="{00000000-0005-0000-0000-00005F860000}"/>
    <cellStyle name="Normal 13 2 3 2 2 2 4 5" xfId="17809" xr:uid="{00000000-0005-0000-0000-000060860000}"/>
    <cellStyle name="Normal 13 2 3 2 2 2 4 5 2" xfId="46881" xr:uid="{00000000-0005-0000-0000-000061860000}"/>
    <cellStyle name="Normal 13 2 3 2 2 2 4 6" xfId="46876" xr:uid="{00000000-0005-0000-0000-000062860000}"/>
    <cellStyle name="Normal 13 2 3 2 2 2 5" xfId="17810" xr:uid="{00000000-0005-0000-0000-000063860000}"/>
    <cellStyle name="Normal 13 2 3 2 2 2 5 2" xfId="17811" xr:uid="{00000000-0005-0000-0000-000064860000}"/>
    <cellStyle name="Normal 13 2 3 2 2 2 5 2 2" xfId="17812" xr:uid="{00000000-0005-0000-0000-000065860000}"/>
    <cellStyle name="Normal 13 2 3 2 2 2 5 2 2 2" xfId="46884" xr:uid="{00000000-0005-0000-0000-000066860000}"/>
    <cellStyle name="Normal 13 2 3 2 2 2 5 2 3" xfId="46883" xr:uid="{00000000-0005-0000-0000-000067860000}"/>
    <cellStyle name="Normal 13 2 3 2 2 2 5 3" xfId="17813" xr:uid="{00000000-0005-0000-0000-000068860000}"/>
    <cellStyle name="Normal 13 2 3 2 2 2 5 3 2" xfId="46885" xr:uid="{00000000-0005-0000-0000-000069860000}"/>
    <cellStyle name="Normal 13 2 3 2 2 2 5 4" xfId="17814" xr:uid="{00000000-0005-0000-0000-00006A860000}"/>
    <cellStyle name="Normal 13 2 3 2 2 2 5 4 2" xfId="46886" xr:uid="{00000000-0005-0000-0000-00006B860000}"/>
    <cellStyle name="Normal 13 2 3 2 2 2 5 5" xfId="17815" xr:uid="{00000000-0005-0000-0000-00006C860000}"/>
    <cellStyle name="Normal 13 2 3 2 2 2 5 5 2" xfId="46887" xr:uid="{00000000-0005-0000-0000-00006D860000}"/>
    <cellStyle name="Normal 13 2 3 2 2 2 5 6" xfId="46882" xr:uid="{00000000-0005-0000-0000-00006E860000}"/>
    <cellStyle name="Normal 13 2 3 2 2 2 6" xfId="17816" xr:uid="{00000000-0005-0000-0000-00006F860000}"/>
    <cellStyle name="Normal 13 2 3 2 2 2 6 2" xfId="17817" xr:uid="{00000000-0005-0000-0000-000070860000}"/>
    <cellStyle name="Normal 13 2 3 2 2 2 6 2 2" xfId="17818" xr:uid="{00000000-0005-0000-0000-000071860000}"/>
    <cellStyle name="Normal 13 2 3 2 2 2 6 2 2 2" xfId="46890" xr:uid="{00000000-0005-0000-0000-000072860000}"/>
    <cellStyle name="Normal 13 2 3 2 2 2 6 2 3" xfId="46889" xr:uid="{00000000-0005-0000-0000-000073860000}"/>
    <cellStyle name="Normal 13 2 3 2 2 2 6 3" xfId="17819" xr:uid="{00000000-0005-0000-0000-000074860000}"/>
    <cellStyle name="Normal 13 2 3 2 2 2 6 3 2" xfId="46891" xr:uid="{00000000-0005-0000-0000-000075860000}"/>
    <cellStyle name="Normal 13 2 3 2 2 2 6 4" xfId="17820" xr:uid="{00000000-0005-0000-0000-000076860000}"/>
    <cellStyle name="Normal 13 2 3 2 2 2 6 4 2" xfId="46892" xr:uid="{00000000-0005-0000-0000-000077860000}"/>
    <cellStyle name="Normal 13 2 3 2 2 2 6 5" xfId="46888" xr:uid="{00000000-0005-0000-0000-000078860000}"/>
    <cellStyle name="Normal 13 2 3 2 2 2 7" xfId="17821" xr:uid="{00000000-0005-0000-0000-000079860000}"/>
    <cellStyle name="Normal 13 2 3 2 2 2 7 2" xfId="17822" xr:uid="{00000000-0005-0000-0000-00007A860000}"/>
    <cellStyle name="Normal 13 2 3 2 2 2 7 2 2" xfId="46894" xr:uid="{00000000-0005-0000-0000-00007B860000}"/>
    <cellStyle name="Normal 13 2 3 2 2 2 7 3" xfId="17823" xr:uid="{00000000-0005-0000-0000-00007C860000}"/>
    <cellStyle name="Normal 13 2 3 2 2 2 7 3 2" xfId="46895" xr:uid="{00000000-0005-0000-0000-00007D860000}"/>
    <cellStyle name="Normal 13 2 3 2 2 2 7 4" xfId="46893" xr:uid="{00000000-0005-0000-0000-00007E860000}"/>
    <cellStyle name="Normal 13 2 3 2 2 2 8" xfId="17824" xr:uid="{00000000-0005-0000-0000-00007F860000}"/>
    <cellStyle name="Normal 13 2 3 2 2 2 8 2" xfId="46896" xr:uid="{00000000-0005-0000-0000-000080860000}"/>
    <cellStyle name="Normal 13 2 3 2 2 2 9" xfId="17825" xr:uid="{00000000-0005-0000-0000-000081860000}"/>
    <cellStyle name="Normal 13 2 3 2 2 2 9 2" xfId="46897" xr:uid="{00000000-0005-0000-0000-000082860000}"/>
    <cellStyle name="Normal 13 2 3 2 2 3" xfId="17826" xr:uid="{00000000-0005-0000-0000-000083860000}"/>
    <cellStyle name="Normal 13 2 3 2 2 3 2" xfId="17827" xr:uid="{00000000-0005-0000-0000-000084860000}"/>
    <cellStyle name="Normal 13 2 3 2 2 3 2 2" xfId="17828" xr:uid="{00000000-0005-0000-0000-000085860000}"/>
    <cellStyle name="Normal 13 2 3 2 2 3 2 2 2" xfId="17829" xr:uid="{00000000-0005-0000-0000-000086860000}"/>
    <cellStyle name="Normal 13 2 3 2 2 3 2 2 2 2" xfId="46901" xr:uid="{00000000-0005-0000-0000-000087860000}"/>
    <cellStyle name="Normal 13 2 3 2 2 3 2 2 3" xfId="46900" xr:uid="{00000000-0005-0000-0000-000088860000}"/>
    <cellStyle name="Normal 13 2 3 2 2 3 2 3" xfId="17830" xr:uid="{00000000-0005-0000-0000-000089860000}"/>
    <cellStyle name="Normal 13 2 3 2 2 3 2 3 2" xfId="46902" xr:uid="{00000000-0005-0000-0000-00008A860000}"/>
    <cellStyle name="Normal 13 2 3 2 2 3 2 4" xfId="17831" xr:uid="{00000000-0005-0000-0000-00008B860000}"/>
    <cellStyle name="Normal 13 2 3 2 2 3 2 4 2" xfId="46903" xr:uid="{00000000-0005-0000-0000-00008C860000}"/>
    <cellStyle name="Normal 13 2 3 2 2 3 2 5" xfId="17832" xr:uid="{00000000-0005-0000-0000-00008D860000}"/>
    <cellStyle name="Normal 13 2 3 2 2 3 2 5 2" xfId="46904" xr:uid="{00000000-0005-0000-0000-00008E860000}"/>
    <cellStyle name="Normal 13 2 3 2 2 3 2 6" xfId="46899" xr:uid="{00000000-0005-0000-0000-00008F860000}"/>
    <cellStyle name="Normal 13 2 3 2 2 3 3" xfId="17833" xr:uid="{00000000-0005-0000-0000-000090860000}"/>
    <cellStyle name="Normal 13 2 3 2 2 3 3 2" xfId="17834" xr:uid="{00000000-0005-0000-0000-000091860000}"/>
    <cellStyle name="Normal 13 2 3 2 2 3 3 2 2" xfId="17835" xr:uid="{00000000-0005-0000-0000-000092860000}"/>
    <cellStyle name="Normal 13 2 3 2 2 3 3 2 2 2" xfId="46907" xr:uid="{00000000-0005-0000-0000-000093860000}"/>
    <cellStyle name="Normal 13 2 3 2 2 3 3 2 3" xfId="46906" xr:uid="{00000000-0005-0000-0000-000094860000}"/>
    <cellStyle name="Normal 13 2 3 2 2 3 3 3" xfId="17836" xr:uid="{00000000-0005-0000-0000-000095860000}"/>
    <cellStyle name="Normal 13 2 3 2 2 3 3 3 2" xfId="46908" xr:uid="{00000000-0005-0000-0000-000096860000}"/>
    <cellStyle name="Normal 13 2 3 2 2 3 3 4" xfId="17837" xr:uid="{00000000-0005-0000-0000-000097860000}"/>
    <cellStyle name="Normal 13 2 3 2 2 3 3 4 2" xfId="46909" xr:uid="{00000000-0005-0000-0000-000098860000}"/>
    <cellStyle name="Normal 13 2 3 2 2 3 3 5" xfId="17838" xr:uid="{00000000-0005-0000-0000-000099860000}"/>
    <cellStyle name="Normal 13 2 3 2 2 3 3 5 2" xfId="46910" xr:uid="{00000000-0005-0000-0000-00009A860000}"/>
    <cellStyle name="Normal 13 2 3 2 2 3 3 6" xfId="46905" xr:uid="{00000000-0005-0000-0000-00009B860000}"/>
    <cellStyle name="Normal 13 2 3 2 2 3 4" xfId="17839" xr:uid="{00000000-0005-0000-0000-00009C860000}"/>
    <cellStyle name="Normal 13 2 3 2 2 3 4 2" xfId="17840" xr:uid="{00000000-0005-0000-0000-00009D860000}"/>
    <cellStyle name="Normal 13 2 3 2 2 3 4 2 2" xfId="46912" xr:uid="{00000000-0005-0000-0000-00009E860000}"/>
    <cellStyle name="Normal 13 2 3 2 2 3 4 3" xfId="46911" xr:uid="{00000000-0005-0000-0000-00009F860000}"/>
    <cellStyle name="Normal 13 2 3 2 2 3 5" xfId="17841" xr:uid="{00000000-0005-0000-0000-0000A0860000}"/>
    <cellStyle name="Normal 13 2 3 2 2 3 5 2" xfId="46913" xr:uid="{00000000-0005-0000-0000-0000A1860000}"/>
    <cellStyle name="Normal 13 2 3 2 2 3 6" xfId="17842" xr:uid="{00000000-0005-0000-0000-0000A2860000}"/>
    <cellStyle name="Normal 13 2 3 2 2 3 6 2" xfId="46914" xr:uid="{00000000-0005-0000-0000-0000A3860000}"/>
    <cellStyle name="Normal 13 2 3 2 2 3 7" xfId="17843" xr:uid="{00000000-0005-0000-0000-0000A4860000}"/>
    <cellStyle name="Normal 13 2 3 2 2 3 7 2" xfId="46915" xr:uid="{00000000-0005-0000-0000-0000A5860000}"/>
    <cellStyle name="Normal 13 2 3 2 2 3 8" xfId="46898" xr:uid="{00000000-0005-0000-0000-0000A6860000}"/>
    <cellStyle name="Normal 13 2 3 2 2 4" xfId="17844" xr:uid="{00000000-0005-0000-0000-0000A7860000}"/>
    <cellStyle name="Normal 13 2 3 2 2 4 2" xfId="17845" xr:uid="{00000000-0005-0000-0000-0000A8860000}"/>
    <cellStyle name="Normal 13 2 3 2 2 4 2 2" xfId="17846" xr:uid="{00000000-0005-0000-0000-0000A9860000}"/>
    <cellStyle name="Normal 13 2 3 2 2 4 2 2 2" xfId="17847" xr:uid="{00000000-0005-0000-0000-0000AA860000}"/>
    <cellStyle name="Normal 13 2 3 2 2 4 2 2 2 2" xfId="46919" xr:uid="{00000000-0005-0000-0000-0000AB860000}"/>
    <cellStyle name="Normal 13 2 3 2 2 4 2 2 3" xfId="46918" xr:uid="{00000000-0005-0000-0000-0000AC860000}"/>
    <cellStyle name="Normal 13 2 3 2 2 4 2 3" xfId="17848" xr:uid="{00000000-0005-0000-0000-0000AD860000}"/>
    <cellStyle name="Normal 13 2 3 2 2 4 2 3 2" xfId="46920" xr:uid="{00000000-0005-0000-0000-0000AE860000}"/>
    <cellStyle name="Normal 13 2 3 2 2 4 2 4" xfId="17849" xr:uid="{00000000-0005-0000-0000-0000AF860000}"/>
    <cellStyle name="Normal 13 2 3 2 2 4 2 4 2" xfId="46921" xr:uid="{00000000-0005-0000-0000-0000B0860000}"/>
    <cellStyle name="Normal 13 2 3 2 2 4 2 5" xfId="17850" xr:uid="{00000000-0005-0000-0000-0000B1860000}"/>
    <cellStyle name="Normal 13 2 3 2 2 4 2 5 2" xfId="46922" xr:uid="{00000000-0005-0000-0000-0000B2860000}"/>
    <cellStyle name="Normal 13 2 3 2 2 4 2 6" xfId="46917" xr:uid="{00000000-0005-0000-0000-0000B3860000}"/>
    <cellStyle name="Normal 13 2 3 2 2 4 3" xfId="17851" xr:uid="{00000000-0005-0000-0000-0000B4860000}"/>
    <cellStyle name="Normal 13 2 3 2 2 4 3 2" xfId="17852" xr:uid="{00000000-0005-0000-0000-0000B5860000}"/>
    <cellStyle name="Normal 13 2 3 2 2 4 3 2 2" xfId="46924" xr:uid="{00000000-0005-0000-0000-0000B6860000}"/>
    <cellStyle name="Normal 13 2 3 2 2 4 3 3" xfId="46923" xr:uid="{00000000-0005-0000-0000-0000B7860000}"/>
    <cellStyle name="Normal 13 2 3 2 2 4 4" xfId="17853" xr:uid="{00000000-0005-0000-0000-0000B8860000}"/>
    <cellStyle name="Normal 13 2 3 2 2 4 4 2" xfId="46925" xr:uid="{00000000-0005-0000-0000-0000B9860000}"/>
    <cellStyle name="Normal 13 2 3 2 2 4 5" xfId="17854" xr:uid="{00000000-0005-0000-0000-0000BA860000}"/>
    <cellStyle name="Normal 13 2 3 2 2 4 5 2" xfId="46926" xr:uid="{00000000-0005-0000-0000-0000BB860000}"/>
    <cellStyle name="Normal 13 2 3 2 2 4 6" xfId="17855" xr:uid="{00000000-0005-0000-0000-0000BC860000}"/>
    <cellStyle name="Normal 13 2 3 2 2 4 6 2" xfId="46927" xr:uid="{00000000-0005-0000-0000-0000BD860000}"/>
    <cellStyle name="Normal 13 2 3 2 2 4 7" xfId="46916" xr:uid="{00000000-0005-0000-0000-0000BE860000}"/>
    <cellStyle name="Normal 13 2 3 2 2 5" xfId="17856" xr:uid="{00000000-0005-0000-0000-0000BF860000}"/>
    <cellStyle name="Normal 13 2 3 2 2 5 2" xfId="17857" xr:uid="{00000000-0005-0000-0000-0000C0860000}"/>
    <cellStyle name="Normal 13 2 3 2 2 5 2 2" xfId="17858" xr:uid="{00000000-0005-0000-0000-0000C1860000}"/>
    <cellStyle name="Normal 13 2 3 2 2 5 2 2 2" xfId="46930" xr:uid="{00000000-0005-0000-0000-0000C2860000}"/>
    <cellStyle name="Normal 13 2 3 2 2 5 2 3" xfId="46929" xr:uid="{00000000-0005-0000-0000-0000C3860000}"/>
    <cellStyle name="Normal 13 2 3 2 2 5 3" xfId="17859" xr:uid="{00000000-0005-0000-0000-0000C4860000}"/>
    <cellStyle name="Normal 13 2 3 2 2 5 3 2" xfId="46931" xr:uid="{00000000-0005-0000-0000-0000C5860000}"/>
    <cellStyle name="Normal 13 2 3 2 2 5 4" xfId="17860" xr:uid="{00000000-0005-0000-0000-0000C6860000}"/>
    <cellStyle name="Normal 13 2 3 2 2 5 4 2" xfId="46932" xr:uid="{00000000-0005-0000-0000-0000C7860000}"/>
    <cellStyle name="Normal 13 2 3 2 2 5 5" xfId="17861" xr:uid="{00000000-0005-0000-0000-0000C8860000}"/>
    <cellStyle name="Normal 13 2 3 2 2 5 5 2" xfId="46933" xr:uid="{00000000-0005-0000-0000-0000C9860000}"/>
    <cellStyle name="Normal 13 2 3 2 2 5 6" xfId="46928" xr:uid="{00000000-0005-0000-0000-0000CA860000}"/>
    <cellStyle name="Normal 13 2 3 2 2 6" xfId="17862" xr:uid="{00000000-0005-0000-0000-0000CB860000}"/>
    <cellStyle name="Normal 13 2 3 2 2 6 2" xfId="17863" xr:uid="{00000000-0005-0000-0000-0000CC860000}"/>
    <cellStyle name="Normal 13 2 3 2 2 6 2 2" xfId="17864" xr:uid="{00000000-0005-0000-0000-0000CD860000}"/>
    <cellStyle name="Normal 13 2 3 2 2 6 2 2 2" xfId="46936" xr:uid="{00000000-0005-0000-0000-0000CE860000}"/>
    <cellStyle name="Normal 13 2 3 2 2 6 2 3" xfId="46935" xr:uid="{00000000-0005-0000-0000-0000CF860000}"/>
    <cellStyle name="Normal 13 2 3 2 2 6 3" xfId="17865" xr:uid="{00000000-0005-0000-0000-0000D0860000}"/>
    <cellStyle name="Normal 13 2 3 2 2 6 3 2" xfId="46937" xr:uid="{00000000-0005-0000-0000-0000D1860000}"/>
    <cellStyle name="Normal 13 2 3 2 2 6 4" xfId="17866" xr:uid="{00000000-0005-0000-0000-0000D2860000}"/>
    <cellStyle name="Normal 13 2 3 2 2 6 4 2" xfId="46938" xr:uid="{00000000-0005-0000-0000-0000D3860000}"/>
    <cellStyle name="Normal 13 2 3 2 2 6 5" xfId="17867" xr:uid="{00000000-0005-0000-0000-0000D4860000}"/>
    <cellStyle name="Normal 13 2 3 2 2 6 5 2" xfId="46939" xr:uid="{00000000-0005-0000-0000-0000D5860000}"/>
    <cellStyle name="Normal 13 2 3 2 2 6 6" xfId="46934" xr:uid="{00000000-0005-0000-0000-0000D6860000}"/>
    <cellStyle name="Normal 13 2 3 2 2 7" xfId="17868" xr:uid="{00000000-0005-0000-0000-0000D7860000}"/>
    <cellStyle name="Normal 13 2 3 2 2 7 2" xfId="17869" xr:uid="{00000000-0005-0000-0000-0000D8860000}"/>
    <cellStyle name="Normal 13 2 3 2 2 7 2 2" xfId="17870" xr:uid="{00000000-0005-0000-0000-0000D9860000}"/>
    <cellStyle name="Normal 13 2 3 2 2 7 2 2 2" xfId="46942" xr:uid="{00000000-0005-0000-0000-0000DA860000}"/>
    <cellStyle name="Normal 13 2 3 2 2 7 2 3" xfId="46941" xr:uid="{00000000-0005-0000-0000-0000DB860000}"/>
    <cellStyle name="Normal 13 2 3 2 2 7 3" xfId="17871" xr:uid="{00000000-0005-0000-0000-0000DC860000}"/>
    <cellStyle name="Normal 13 2 3 2 2 7 3 2" xfId="46943" xr:uid="{00000000-0005-0000-0000-0000DD860000}"/>
    <cellStyle name="Normal 13 2 3 2 2 7 4" xfId="17872" xr:uid="{00000000-0005-0000-0000-0000DE860000}"/>
    <cellStyle name="Normal 13 2 3 2 2 7 4 2" xfId="46944" xr:uid="{00000000-0005-0000-0000-0000DF860000}"/>
    <cellStyle name="Normal 13 2 3 2 2 7 5" xfId="46940" xr:uid="{00000000-0005-0000-0000-0000E0860000}"/>
    <cellStyle name="Normal 13 2 3 2 2 8" xfId="17873" xr:uid="{00000000-0005-0000-0000-0000E1860000}"/>
    <cellStyle name="Normal 13 2 3 2 2 8 2" xfId="17874" xr:uid="{00000000-0005-0000-0000-0000E2860000}"/>
    <cellStyle name="Normal 13 2 3 2 2 8 2 2" xfId="46946" xr:uid="{00000000-0005-0000-0000-0000E3860000}"/>
    <cellStyle name="Normal 13 2 3 2 2 8 3" xfId="17875" xr:uid="{00000000-0005-0000-0000-0000E4860000}"/>
    <cellStyle name="Normal 13 2 3 2 2 8 3 2" xfId="46947" xr:uid="{00000000-0005-0000-0000-0000E5860000}"/>
    <cellStyle name="Normal 13 2 3 2 2 8 4" xfId="46945" xr:uid="{00000000-0005-0000-0000-0000E6860000}"/>
    <cellStyle name="Normal 13 2 3 2 2 9" xfId="17876" xr:uid="{00000000-0005-0000-0000-0000E7860000}"/>
    <cellStyle name="Normal 13 2 3 2 2 9 2" xfId="46948" xr:uid="{00000000-0005-0000-0000-0000E8860000}"/>
    <cellStyle name="Normal 13 2 3 2 3" xfId="17877" xr:uid="{00000000-0005-0000-0000-0000E9860000}"/>
    <cellStyle name="Normal 13 2 3 2 3 10" xfId="17878" xr:uid="{00000000-0005-0000-0000-0000EA860000}"/>
    <cellStyle name="Normal 13 2 3 2 3 10 2" xfId="46950" xr:uid="{00000000-0005-0000-0000-0000EB860000}"/>
    <cellStyle name="Normal 13 2 3 2 3 11" xfId="46949" xr:uid="{00000000-0005-0000-0000-0000EC860000}"/>
    <cellStyle name="Normal 13 2 3 2 3 2" xfId="17879" xr:uid="{00000000-0005-0000-0000-0000ED860000}"/>
    <cellStyle name="Normal 13 2 3 2 3 2 2" xfId="17880" xr:uid="{00000000-0005-0000-0000-0000EE860000}"/>
    <cellStyle name="Normal 13 2 3 2 3 2 2 2" xfId="17881" xr:uid="{00000000-0005-0000-0000-0000EF860000}"/>
    <cellStyle name="Normal 13 2 3 2 3 2 2 2 2" xfId="17882" xr:uid="{00000000-0005-0000-0000-0000F0860000}"/>
    <cellStyle name="Normal 13 2 3 2 3 2 2 2 2 2" xfId="46954" xr:uid="{00000000-0005-0000-0000-0000F1860000}"/>
    <cellStyle name="Normal 13 2 3 2 3 2 2 2 3" xfId="46953" xr:uid="{00000000-0005-0000-0000-0000F2860000}"/>
    <cellStyle name="Normal 13 2 3 2 3 2 2 3" xfId="17883" xr:uid="{00000000-0005-0000-0000-0000F3860000}"/>
    <cellStyle name="Normal 13 2 3 2 3 2 2 3 2" xfId="46955" xr:uid="{00000000-0005-0000-0000-0000F4860000}"/>
    <cellStyle name="Normal 13 2 3 2 3 2 2 4" xfId="17884" xr:uid="{00000000-0005-0000-0000-0000F5860000}"/>
    <cellStyle name="Normal 13 2 3 2 3 2 2 4 2" xfId="46956" xr:uid="{00000000-0005-0000-0000-0000F6860000}"/>
    <cellStyle name="Normal 13 2 3 2 3 2 2 5" xfId="17885" xr:uid="{00000000-0005-0000-0000-0000F7860000}"/>
    <cellStyle name="Normal 13 2 3 2 3 2 2 5 2" xfId="46957" xr:uid="{00000000-0005-0000-0000-0000F8860000}"/>
    <cellStyle name="Normal 13 2 3 2 3 2 2 6" xfId="46952" xr:uid="{00000000-0005-0000-0000-0000F9860000}"/>
    <cellStyle name="Normal 13 2 3 2 3 2 3" xfId="17886" xr:uid="{00000000-0005-0000-0000-0000FA860000}"/>
    <cellStyle name="Normal 13 2 3 2 3 2 3 2" xfId="17887" xr:uid="{00000000-0005-0000-0000-0000FB860000}"/>
    <cellStyle name="Normal 13 2 3 2 3 2 3 2 2" xfId="46959" xr:uid="{00000000-0005-0000-0000-0000FC860000}"/>
    <cellStyle name="Normal 13 2 3 2 3 2 3 3" xfId="46958" xr:uid="{00000000-0005-0000-0000-0000FD860000}"/>
    <cellStyle name="Normal 13 2 3 2 3 2 4" xfId="17888" xr:uid="{00000000-0005-0000-0000-0000FE860000}"/>
    <cellStyle name="Normal 13 2 3 2 3 2 4 2" xfId="46960" xr:uid="{00000000-0005-0000-0000-0000FF860000}"/>
    <cellStyle name="Normal 13 2 3 2 3 2 5" xfId="17889" xr:uid="{00000000-0005-0000-0000-000000870000}"/>
    <cellStyle name="Normal 13 2 3 2 3 2 5 2" xfId="46961" xr:uid="{00000000-0005-0000-0000-000001870000}"/>
    <cellStyle name="Normal 13 2 3 2 3 2 6" xfId="17890" xr:uid="{00000000-0005-0000-0000-000002870000}"/>
    <cellStyle name="Normal 13 2 3 2 3 2 6 2" xfId="46962" xr:uid="{00000000-0005-0000-0000-000003870000}"/>
    <cellStyle name="Normal 13 2 3 2 3 2 7" xfId="46951" xr:uid="{00000000-0005-0000-0000-000004870000}"/>
    <cellStyle name="Normal 13 2 3 2 3 3" xfId="17891" xr:uid="{00000000-0005-0000-0000-000005870000}"/>
    <cellStyle name="Normal 13 2 3 2 3 3 2" xfId="17892" xr:uid="{00000000-0005-0000-0000-000006870000}"/>
    <cellStyle name="Normal 13 2 3 2 3 3 2 2" xfId="17893" xr:uid="{00000000-0005-0000-0000-000007870000}"/>
    <cellStyle name="Normal 13 2 3 2 3 3 2 2 2" xfId="17894" xr:uid="{00000000-0005-0000-0000-000008870000}"/>
    <cellStyle name="Normal 13 2 3 2 3 3 2 2 2 2" xfId="46966" xr:uid="{00000000-0005-0000-0000-000009870000}"/>
    <cellStyle name="Normal 13 2 3 2 3 3 2 2 3" xfId="46965" xr:uid="{00000000-0005-0000-0000-00000A870000}"/>
    <cellStyle name="Normal 13 2 3 2 3 3 2 3" xfId="17895" xr:uid="{00000000-0005-0000-0000-00000B870000}"/>
    <cellStyle name="Normal 13 2 3 2 3 3 2 3 2" xfId="46967" xr:uid="{00000000-0005-0000-0000-00000C870000}"/>
    <cellStyle name="Normal 13 2 3 2 3 3 2 4" xfId="17896" xr:uid="{00000000-0005-0000-0000-00000D870000}"/>
    <cellStyle name="Normal 13 2 3 2 3 3 2 4 2" xfId="46968" xr:uid="{00000000-0005-0000-0000-00000E870000}"/>
    <cellStyle name="Normal 13 2 3 2 3 3 2 5" xfId="17897" xr:uid="{00000000-0005-0000-0000-00000F870000}"/>
    <cellStyle name="Normal 13 2 3 2 3 3 2 5 2" xfId="46969" xr:uid="{00000000-0005-0000-0000-000010870000}"/>
    <cellStyle name="Normal 13 2 3 2 3 3 2 6" xfId="46964" xr:uid="{00000000-0005-0000-0000-000011870000}"/>
    <cellStyle name="Normal 13 2 3 2 3 3 3" xfId="17898" xr:uid="{00000000-0005-0000-0000-000012870000}"/>
    <cellStyle name="Normal 13 2 3 2 3 3 3 2" xfId="17899" xr:uid="{00000000-0005-0000-0000-000013870000}"/>
    <cellStyle name="Normal 13 2 3 2 3 3 3 2 2" xfId="46971" xr:uid="{00000000-0005-0000-0000-000014870000}"/>
    <cellStyle name="Normal 13 2 3 2 3 3 3 3" xfId="46970" xr:uid="{00000000-0005-0000-0000-000015870000}"/>
    <cellStyle name="Normal 13 2 3 2 3 3 4" xfId="17900" xr:uid="{00000000-0005-0000-0000-000016870000}"/>
    <cellStyle name="Normal 13 2 3 2 3 3 4 2" xfId="46972" xr:uid="{00000000-0005-0000-0000-000017870000}"/>
    <cellStyle name="Normal 13 2 3 2 3 3 5" xfId="17901" xr:uid="{00000000-0005-0000-0000-000018870000}"/>
    <cellStyle name="Normal 13 2 3 2 3 3 5 2" xfId="46973" xr:uid="{00000000-0005-0000-0000-000019870000}"/>
    <cellStyle name="Normal 13 2 3 2 3 3 6" xfId="17902" xr:uid="{00000000-0005-0000-0000-00001A870000}"/>
    <cellStyle name="Normal 13 2 3 2 3 3 6 2" xfId="46974" xr:uid="{00000000-0005-0000-0000-00001B870000}"/>
    <cellStyle name="Normal 13 2 3 2 3 3 7" xfId="46963" xr:uid="{00000000-0005-0000-0000-00001C870000}"/>
    <cellStyle name="Normal 13 2 3 2 3 4" xfId="17903" xr:uid="{00000000-0005-0000-0000-00001D870000}"/>
    <cellStyle name="Normal 13 2 3 2 3 4 2" xfId="17904" xr:uid="{00000000-0005-0000-0000-00001E870000}"/>
    <cellStyle name="Normal 13 2 3 2 3 4 2 2" xfId="17905" xr:uid="{00000000-0005-0000-0000-00001F870000}"/>
    <cellStyle name="Normal 13 2 3 2 3 4 2 2 2" xfId="46977" xr:uid="{00000000-0005-0000-0000-000020870000}"/>
    <cellStyle name="Normal 13 2 3 2 3 4 2 3" xfId="46976" xr:uid="{00000000-0005-0000-0000-000021870000}"/>
    <cellStyle name="Normal 13 2 3 2 3 4 3" xfId="17906" xr:uid="{00000000-0005-0000-0000-000022870000}"/>
    <cellStyle name="Normal 13 2 3 2 3 4 3 2" xfId="46978" xr:uid="{00000000-0005-0000-0000-000023870000}"/>
    <cellStyle name="Normal 13 2 3 2 3 4 4" xfId="17907" xr:uid="{00000000-0005-0000-0000-000024870000}"/>
    <cellStyle name="Normal 13 2 3 2 3 4 4 2" xfId="46979" xr:uid="{00000000-0005-0000-0000-000025870000}"/>
    <cellStyle name="Normal 13 2 3 2 3 4 5" xfId="17908" xr:uid="{00000000-0005-0000-0000-000026870000}"/>
    <cellStyle name="Normal 13 2 3 2 3 4 5 2" xfId="46980" xr:uid="{00000000-0005-0000-0000-000027870000}"/>
    <cellStyle name="Normal 13 2 3 2 3 4 6" xfId="46975" xr:uid="{00000000-0005-0000-0000-000028870000}"/>
    <cellStyle name="Normal 13 2 3 2 3 5" xfId="17909" xr:uid="{00000000-0005-0000-0000-000029870000}"/>
    <cellStyle name="Normal 13 2 3 2 3 5 2" xfId="17910" xr:uid="{00000000-0005-0000-0000-00002A870000}"/>
    <cellStyle name="Normal 13 2 3 2 3 5 2 2" xfId="17911" xr:uid="{00000000-0005-0000-0000-00002B870000}"/>
    <cellStyle name="Normal 13 2 3 2 3 5 2 2 2" xfId="46983" xr:uid="{00000000-0005-0000-0000-00002C870000}"/>
    <cellStyle name="Normal 13 2 3 2 3 5 2 3" xfId="46982" xr:uid="{00000000-0005-0000-0000-00002D870000}"/>
    <cellStyle name="Normal 13 2 3 2 3 5 3" xfId="17912" xr:uid="{00000000-0005-0000-0000-00002E870000}"/>
    <cellStyle name="Normal 13 2 3 2 3 5 3 2" xfId="46984" xr:uid="{00000000-0005-0000-0000-00002F870000}"/>
    <cellStyle name="Normal 13 2 3 2 3 5 4" xfId="17913" xr:uid="{00000000-0005-0000-0000-000030870000}"/>
    <cellStyle name="Normal 13 2 3 2 3 5 4 2" xfId="46985" xr:uid="{00000000-0005-0000-0000-000031870000}"/>
    <cellStyle name="Normal 13 2 3 2 3 5 5" xfId="17914" xr:uid="{00000000-0005-0000-0000-000032870000}"/>
    <cellStyle name="Normal 13 2 3 2 3 5 5 2" xfId="46986" xr:uid="{00000000-0005-0000-0000-000033870000}"/>
    <cellStyle name="Normal 13 2 3 2 3 5 6" xfId="46981" xr:uid="{00000000-0005-0000-0000-000034870000}"/>
    <cellStyle name="Normal 13 2 3 2 3 6" xfId="17915" xr:uid="{00000000-0005-0000-0000-000035870000}"/>
    <cellStyle name="Normal 13 2 3 2 3 6 2" xfId="17916" xr:uid="{00000000-0005-0000-0000-000036870000}"/>
    <cellStyle name="Normal 13 2 3 2 3 6 2 2" xfId="17917" xr:uid="{00000000-0005-0000-0000-000037870000}"/>
    <cellStyle name="Normal 13 2 3 2 3 6 2 2 2" xfId="46989" xr:uid="{00000000-0005-0000-0000-000038870000}"/>
    <cellStyle name="Normal 13 2 3 2 3 6 2 3" xfId="46988" xr:uid="{00000000-0005-0000-0000-000039870000}"/>
    <cellStyle name="Normal 13 2 3 2 3 6 3" xfId="17918" xr:uid="{00000000-0005-0000-0000-00003A870000}"/>
    <cellStyle name="Normal 13 2 3 2 3 6 3 2" xfId="46990" xr:uid="{00000000-0005-0000-0000-00003B870000}"/>
    <cellStyle name="Normal 13 2 3 2 3 6 4" xfId="17919" xr:uid="{00000000-0005-0000-0000-00003C870000}"/>
    <cellStyle name="Normal 13 2 3 2 3 6 4 2" xfId="46991" xr:uid="{00000000-0005-0000-0000-00003D870000}"/>
    <cellStyle name="Normal 13 2 3 2 3 6 5" xfId="46987" xr:uid="{00000000-0005-0000-0000-00003E870000}"/>
    <cellStyle name="Normal 13 2 3 2 3 7" xfId="17920" xr:uid="{00000000-0005-0000-0000-00003F870000}"/>
    <cellStyle name="Normal 13 2 3 2 3 7 2" xfId="17921" xr:uid="{00000000-0005-0000-0000-000040870000}"/>
    <cellStyle name="Normal 13 2 3 2 3 7 2 2" xfId="46993" xr:uid="{00000000-0005-0000-0000-000041870000}"/>
    <cellStyle name="Normal 13 2 3 2 3 7 3" xfId="17922" xr:uid="{00000000-0005-0000-0000-000042870000}"/>
    <cellStyle name="Normal 13 2 3 2 3 7 3 2" xfId="46994" xr:uid="{00000000-0005-0000-0000-000043870000}"/>
    <cellStyle name="Normal 13 2 3 2 3 7 4" xfId="46992" xr:uid="{00000000-0005-0000-0000-000044870000}"/>
    <cellStyle name="Normal 13 2 3 2 3 8" xfId="17923" xr:uid="{00000000-0005-0000-0000-000045870000}"/>
    <cellStyle name="Normal 13 2 3 2 3 8 2" xfId="46995" xr:uid="{00000000-0005-0000-0000-000046870000}"/>
    <cellStyle name="Normal 13 2 3 2 3 9" xfId="17924" xr:uid="{00000000-0005-0000-0000-000047870000}"/>
    <cellStyle name="Normal 13 2 3 2 3 9 2" xfId="46996" xr:uid="{00000000-0005-0000-0000-000048870000}"/>
    <cellStyle name="Normal 13 2 3 2 4" xfId="17925" xr:uid="{00000000-0005-0000-0000-000049870000}"/>
    <cellStyle name="Normal 13 2 3 2 4 2" xfId="17926" xr:uid="{00000000-0005-0000-0000-00004A870000}"/>
    <cellStyle name="Normal 13 2 3 2 4 2 2" xfId="17927" xr:uid="{00000000-0005-0000-0000-00004B870000}"/>
    <cellStyle name="Normal 13 2 3 2 4 2 2 2" xfId="17928" xr:uid="{00000000-0005-0000-0000-00004C870000}"/>
    <cellStyle name="Normal 13 2 3 2 4 2 2 2 2" xfId="47000" xr:uid="{00000000-0005-0000-0000-00004D870000}"/>
    <cellStyle name="Normal 13 2 3 2 4 2 2 3" xfId="46999" xr:uid="{00000000-0005-0000-0000-00004E870000}"/>
    <cellStyle name="Normal 13 2 3 2 4 2 3" xfId="17929" xr:uid="{00000000-0005-0000-0000-00004F870000}"/>
    <cellStyle name="Normal 13 2 3 2 4 2 3 2" xfId="47001" xr:uid="{00000000-0005-0000-0000-000050870000}"/>
    <cellStyle name="Normal 13 2 3 2 4 2 4" xfId="17930" xr:uid="{00000000-0005-0000-0000-000051870000}"/>
    <cellStyle name="Normal 13 2 3 2 4 2 4 2" xfId="47002" xr:uid="{00000000-0005-0000-0000-000052870000}"/>
    <cellStyle name="Normal 13 2 3 2 4 2 5" xfId="17931" xr:uid="{00000000-0005-0000-0000-000053870000}"/>
    <cellStyle name="Normal 13 2 3 2 4 2 5 2" xfId="47003" xr:uid="{00000000-0005-0000-0000-000054870000}"/>
    <cellStyle name="Normal 13 2 3 2 4 2 6" xfId="46998" xr:uid="{00000000-0005-0000-0000-000055870000}"/>
    <cellStyle name="Normal 13 2 3 2 4 3" xfId="17932" xr:uid="{00000000-0005-0000-0000-000056870000}"/>
    <cellStyle name="Normal 13 2 3 2 4 3 2" xfId="17933" xr:uid="{00000000-0005-0000-0000-000057870000}"/>
    <cellStyle name="Normal 13 2 3 2 4 3 2 2" xfId="17934" xr:uid="{00000000-0005-0000-0000-000058870000}"/>
    <cellStyle name="Normal 13 2 3 2 4 3 2 2 2" xfId="47006" xr:uid="{00000000-0005-0000-0000-000059870000}"/>
    <cellStyle name="Normal 13 2 3 2 4 3 2 3" xfId="47005" xr:uid="{00000000-0005-0000-0000-00005A870000}"/>
    <cellStyle name="Normal 13 2 3 2 4 3 3" xfId="17935" xr:uid="{00000000-0005-0000-0000-00005B870000}"/>
    <cellStyle name="Normal 13 2 3 2 4 3 3 2" xfId="47007" xr:uid="{00000000-0005-0000-0000-00005C870000}"/>
    <cellStyle name="Normal 13 2 3 2 4 3 4" xfId="17936" xr:uid="{00000000-0005-0000-0000-00005D870000}"/>
    <cellStyle name="Normal 13 2 3 2 4 3 4 2" xfId="47008" xr:uid="{00000000-0005-0000-0000-00005E870000}"/>
    <cellStyle name="Normal 13 2 3 2 4 3 5" xfId="17937" xr:uid="{00000000-0005-0000-0000-00005F870000}"/>
    <cellStyle name="Normal 13 2 3 2 4 3 5 2" xfId="47009" xr:uid="{00000000-0005-0000-0000-000060870000}"/>
    <cellStyle name="Normal 13 2 3 2 4 3 6" xfId="47004" xr:uid="{00000000-0005-0000-0000-000061870000}"/>
    <cellStyle name="Normal 13 2 3 2 4 4" xfId="17938" xr:uid="{00000000-0005-0000-0000-000062870000}"/>
    <cellStyle name="Normal 13 2 3 2 4 4 2" xfId="17939" xr:uid="{00000000-0005-0000-0000-000063870000}"/>
    <cellStyle name="Normal 13 2 3 2 4 4 2 2" xfId="47011" xr:uid="{00000000-0005-0000-0000-000064870000}"/>
    <cellStyle name="Normal 13 2 3 2 4 4 3" xfId="47010" xr:uid="{00000000-0005-0000-0000-000065870000}"/>
    <cellStyle name="Normal 13 2 3 2 4 5" xfId="17940" xr:uid="{00000000-0005-0000-0000-000066870000}"/>
    <cellStyle name="Normal 13 2 3 2 4 5 2" xfId="47012" xr:uid="{00000000-0005-0000-0000-000067870000}"/>
    <cellStyle name="Normal 13 2 3 2 4 6" xfId="17941" xr:uid="{00000000-0005-0000-0000-000068870000}"/>
    <cellStyle name="Normal 13 2 3 2 4 6 2" xfId="47013" xr:uid="{00000000-0005-0000-0000-000069870000}"/>
    <cellStyle name="Normal 13 2 3 2 4 7" xfId="17942" xr:uid="{00000000-0005-0000-0000-00006A870000}"/>
    <cellStyle name="Normal 13 2 3 2 4 7 2" xfId="47014" xr:uid="{00000000-0005-0000-0000-00006B870000}"/>
    <cellStyle name="Normal 13 2 3 2 4 8" xfId="46997" xr:uid="{00000000-0005-0000-0000-00006C870000}"/>
    <cellStyle name="Normal 13 2 3 2 5" xfId="17943" xr:uid="{00000000-0005-0000-0000-00006D870000}"/>
    <cellStyle name="Normal 13 2 3 2 5 2" xfId="17944" xr:uid="{00000000-0005-0000-0000-00006E870000}"/>
    <cellStyle name="Normal 13 2 3 2 5 2 2" xfId="17945" xr:uid="{00000000-0005-0000-0000-00006F870000}"/>
    <cellStyle name="Normal 13 2 3 2 5 2 2 2" xfId="17946" xr:uid="{00000000-0005-0000-0000-000070870000}"/>
    <cellStyle name="Normal 13 2 3 2 5 2 2 2 2" xfId="47018" xr:uid="{00000000-0005-0000-0000-000071870000}"/>
    <cellStyle name="Normal 13 2 3 2 5 2 2 3" xfId="47017" xr:uid="{00000000-0005-0000-0000-000072870000}"/>
    <cellStyle name="Normal 13 2 3 2 5 2 3" xfId="17947" xr:uid="{00000000-0005-0000-0000-000073870000}"/>
    <cellStyle name="Normal 13 2 3 2 5 2 3 2" xfId="47019" xr:uid="{00000000-0005-0000-0000-000074870000}"/>
    <cellStyle name="Normal 13 2 3 2 5 2 4" xfId="17948" xr:uid="{00000000-0005-0000-0000-000075870000}"/>
    <cellStyle name="Normal 13 2 3 2 5 2 4 2" xfId="47020" xr:uid="{00000000-0005-0000-0000-000076870000}"/>
    <cellStyle name="Normal 13 2 3 2 5 2 5" xfId="17949" xr:uid="{00000000-0005-0000-0000-000077870000}"/>
    <cellStyle name="Normal 13 2 3 2 5 2 5 2" xfId="47021" xr:uid="{00000000-0005-0000-0000-000078870000}"/>
    <cellStyle name="Normal 13 2 3 2 5 2 6" xfId="47016" xr:uid="{00000000-0005-0000-0000-000079870000}"/>
    <cellStyle name="Normal 13 2 3 2 5 3" xfId="17950" xr:uid="{00000000-0005-0000-0000-00007A870000}"/>
    <cellStyle name="Normal 13 2 3 2 5 3 2" xfId="17951" xr:uid="{00000000-0005-0000-0000-00007B870000}"/>
    <cellStyle name="Normal 13 2 3 2 5 3 2 2" xfId="47023" xr:uid="{00000000-0005-0000-0000-00007C870000}"/>
    <cellStyle name="Normal 13 2 3 2 5 3 3" xfId="47022" xr:uid="{00000000-0005-0000-0000-00007D870000}"/>
    <cellStyle name="Normal 13 2 3 2 5 4" xfId="17952" xr:uid="{00000000-0005-0000-0000-00007E870000}"/>
    <cellStyle name="Normal 13 2 3 2 5 4 2" xfId="47024" xr:uid="{00000000-0005-0000-0000-00007F870000}"/>
    <cellStyle name="Normal 13 2 3 2 5 5" xfId="17953" xr:uid="{00000000-0005-0000-0000-000080870000}"/>
    <cellStyle name="Normal 13 2 3 2 5 5 2" xfId="47025" xr:uid="{00000000-0005-0000-0000-000081870000}"/>
    <cellStyle name="Normal 13 2 3 2 5 6" xfId="17954" xr:uid="{00000000-0005-0000-0000-000082870000}"/>
    <cellStyle name="Normal 13 2 3 2 5 6 2" xfId="47026" xr:uid="{00000000-0005-0000-0000-000083870000}"/>
    <cellStyle name="Normal 13 2 3 2 5 7" xfId="47015" xr:uid="{00000000-0005-0000-0000-000084870000}"/>
    <cellStyle name="Normal 13 2 3 2 6" xfId="17955" xr:uid="{00000000-0005-0000-0000-000085870000}"/>
    <cellStyle name="Normal 13 2 3 2 6 2" xfId="17956" xr:uid="{00000000-0005-0000-0000-000086870000}"/>
    <cellStyle name="Normal 13 2 3 2 6 2 2" xfId="17957" xr:uid="{00000000-0005-0000-0000-000087870000}"/>
    <cellStyle name="Normal 13 2 3 2 6 2 2 2" xfId="47029" xr:uid="{00000000-0005-0000-0000-000088870000}"/>
    <cellStyle name="Normal 13 2 3 2 6 2 3" xfId="47028" xr:uid="{00000000-0005-0000-0000-000089870000}"/>
    <cellStyle name="Normal 13 2 3 2 6 3" xfId="17958" xr:uid="{00000000-0005-0000-0000-00008A870000}"/>
    <cellStyle name="Normal 13 2 3 2 6 3 2" xfId="47030" xr:uid="{00000000-0005-0000-0000-00008B870000}"/>
    <cellStyle name="Normal 13 2 3 2 6 4" xfId="17959" xr:uid="{00000000-0005-0000-0000-00008C870000}"/>
    <cellStyle name="Normal 13 2 3 2 6 4 2" xfId="47031" xr:uid="{00000000-0005-0000-0000-00008D870000}"/>
    <cellStyle name="Normal 13 2 3 2 6 5" xfId="17960" xr:uid="{00000000-0005-0000-0000-00008E870000}"/>
    <cellStyle name="Normal 13 2 3 2 6 5 2" xfId="47032" xr:uid="{00000000-0005-0000-0000-00008F870000}"/>
    <cellStyle name="Normal 13 2 3 2 6 6" xfId="47027" xr:uid="{00000000-0005-0000-0000-000090870000}"/>
    <cellStyle name="Normal 13 2 3 2 7" xfId="17961" xr:uid="{00000000-0005-0000-0000-000091870000}"/>
    <cellStyle name="Normal 13 2 3 2 7 2" xfId="17962" xr:uid="{00000000-0005-0000-0000-000092870000}"/>
    <cellStyle name="Normal 13 2 3 2 7 2 2" xfId="17963" xr:uid="{00000000-0005-0000-0000-000093870000}"/>
    <cellStyle name="Normal 13 2 3 2 7 2 2 2" xfId="47035" xr:uid="{00000000-0005-0000-0000-000094870000}"/>
    <cellStyle name="Normal 13 2 3 2 7 2 3" xfId="47034" xr:uid="{00000000-0005-0000-0000-000095870000}"/>
    <cellStyle name="Normal 13 2 3 2 7 3" xfId="17964" xr:uid="{00000000-0005-0000-0000-000096870000}"/>
    <cellStyle name="Normal 13 2 3 2 7 3 2" xfId="47036" xr:uid="{00000000-0005-0000-0000-000097870000}"/>
    <cellStyle name="Normal 13 2 3 2 7 4" xfId="17965" xr:uid="{00000000-0005-0000-0000-000098870000}"/>
    <cellStyle name="Normal 13 2 3 2 7 4 2" xfId="47037" xr:uid="{00000000-0005-0000-0000-000099870000}"/>
    <cellStyle name="Normal 13 2 3 2 7 5" xfId="17966" xr:uid="{00000000-0005-0000-0000-00009A870000}"/>
    <cellStyle name="Normal 13 2 3 2 7 5 2" xfId="47038" xr:uid="{00000000-0005-0000-0000-00009B870000}"/>
    <cellStyle name="Normal 13 2 3 2 7 6" xfId="47033" xr:uid="{00000000-0005-0000-0000-00009C870000}"/>
    <cellStyle name="Normal 13 2 3 2 8" xfId="17967" xr:uid="{00000000-0005-0000-0000-00009D870000}"/>
    <cellStyle name="Normal 13 2 3 2 8 2" xfId="17968" xr:uid="{00000000-0005-0000-0000-00009E870000}"/>
    <cellStyle name="Normal 13 2 3 2 8 2 2" xfId="17969" xr:uid="{00000000-0005-0000-0000-00009F870000}"/>
    <cellStyle name="Normal 13 2 3 2 8 2 2 2" xfId="47041" xr:uid="{00000000-0005-0000-0000-0000A0870000}"/>
    <cellStyle name="Normal 13 2 3 2 8 2 3" xfId="47040" xr:uid="{00000000-0005-0000-0000-0000A1870000}"/>
    <cellStyle name="Normal 13 2 3 2 8 3" xfId="17970" xr:uid="{00000000-0005-0000-0000-0000A2870000}"/>
    <cellStyle name="Normal 13 2 3 2 8 3 2" xfId="47042" xr:uid="{00000000-0005-0000-0000-0000A3870000}"/>
    <cellStyle name="Normal 13 2 3 2 8 4" xfId="17971" xr:uid="{00000000-0005-0000-0000-0000A4870000}"/>
    <cellStyle name="Normal 13 2 3 2 8 4 2" xfId="47043" xr:uid="{00000000-0005-0000-0000-0000A5870000}"/>
    <cellStyle name="Normal 13 2 3 2 8 5" xfId="47039" xr:uid="{00000000-0005-0000-0000-0000A6870000}"/>
    <cellStyle name="Normal 13 2 3 2 9" xfId="17972" xr:uid="{00000000-0005-0000-0000-0000A7870000}"/>
    <cellStyle name="Normal 13 2 3 2 9 2" xfId="17973" xr:uid="{00000000-0005-0000-0000-0000A8870000}"/>
    <cellStyle name="Normal 13 2 3 2 9 2 2" xfId="47045" xr:uid="{00000000-0005-0000-0000-0000A9870000}"/>
    <cellStyle name="Normal 13 2 3 2 9 3" xfId="17974" xr:uid="{00000000-0005-0000-0000-0000AA870000}"/>
    <cellStyle name="Normal 13 2 3 2 9 3 2" xfId="47046" xr:uid="{00000000-0005-0000-0000-0000AB870000}"/>
    <cellStyle name="Normal 13 2 3 2 9 4" xfId="47044" xr:uid="{00000000-0005-0000-0000-0000AC870000}"/>
    <cellStyle name="Normal 13 2 3 3" xfId="17975" xr:uid="{00000000-0005-0000-0000-0000AD870000}"/>
    <cellStyle name="Normal 13 2 3 3 10" xfId="17976" xr:uid="{00000000-0005-0000-0000-0000AE870000}"/>
    <cellStyle name="Normal 13 2 3 3 10 2" xfId="47048" xr:uid="{00000000-0005-0000-0000-0000AF870000}"/>
    <cellStyle name="Normal 13 2 3 3 11" xfId="17977" xr:uid="{00000000-0005-0000-0000-0000B0870000}"/>
    <cellStyle name="Normal 13 2 3 3 11 2" xfId="47049" xr:uid="{00000000-0005-0000-0000-0000B1870000}"/>
    <cellStyle name="Normal 13 2 3 3 12" xfId="47047" xr:uid="{00000000-0005-0000-0000-0000B2870000}"/>
    <cellStyle name="Normal 13 2 3 3 2" xfId="17978" xr:uid="{00000000-0005-0000-0000-0000B3870000}"/>
    <cellStyle name="Normal 13 2 3 3 2 10" xfId="17979" xr:uid="{00000000-0005-0000-0000-0000B4870000}"/>
    <cellStyle name="Normal 13 2 3 3 2 10 2" xfId="47051" xr:uid="{00000000-0005-0000-0000-0000B5870000}"/>
    <cellStyle name="Normal 13 2 3 3 2 11" xfId="47050" xr:uid="{00000000-0005-0000-0000-0000B6870000}"/>
    <cellStyle name="Normal 13 2 3 3 2 2" xfId="17980" xr:uid="{00000000-0005-0000-0000-0000B7870000}"/>
    <cellStyle name="Normal 13 2 3 3 2 2 2" xfId="17981" xr:uid="{00000000-0005-0000-0000-0000B8870000}"/>
    <cellStyle name="Normal 13 2 3 3 2 2 2 2" xfId="17982" xr:uid="{00000000-0005-0000-0000-0000B9870000}"/>
    <cellStyle name="Normal 13 2 3 3 2 2 2 2 2" xfId="17983" xr:uid="{00000000-0005-0000-0000-0000BA870000}"/>
    <cellStyle name="Normal 13 2 3 3 2 2 2 2 2 2" xfId="47055" xr:uid="{00000000-0005-0000-0000-0000BB870000}"/>
    <cellStyle name="Normal 13 2 3 3 2 2 2 2 3" xfId="47054" xr:uid="{00000000-0005-0000-0000-0000BC870000}"/>
    <cellStyle name="Normal 13 2 3 3 2 2 2 3" xfId="17984" xr:uid="{00000000-0005-0000-0000-0000BD870000}"/>
    <cellStyle name="Normal 13 2 3 3 2 2 2 3 2" xfId="47056" xr:uid="{00000000-0005-0000-0000-0000BE870000}"/>
    <cellStyle name="Normal 13 2 3 3 2 2 2 4" xfId="17985" xr:uid="{00000000-0005-0000-0000-0000BF870000}"/>
    <cellStyle name="Normal 13 2 3 3 2 2 2 4 2" xfId="47057" xr:uid="{00000000-0005-0000-0000-0000C0870000}"/>
    <cellStyle name="Normal 13 2 3 3 2 2 2 5" xfId="17986" xr:uid="{00000000-0005-0000-0000-0000C1870000}"/>
    <cellStyle name="Normal 13 2 3 3 2 2 2 5 2" xfId="47058" xr:uid="{00000000-0005-0000-0000-0000C2870000}"/>
    <cellStyle name="Normal 13 2 3 3 2 2 2 6" xfId="47053" xr:uid="{00000000-0005-0000-0000-0000C3870000}"/>
    <cellStyle name="Normal 13 2 3 3 2 2 3" xfId="17987" xr:uid="{00000000-0005-0000-0000-0000C4870000}"/>
    <cellStyle name="Normal 13 2 3 3 2 2 3 2" xfId="17988" xr:uid="{00000000-0005-0000-0000-0000C5870000}"/>
    <cellStyle name="Normal 13 2 3 3 2 2 3 2 2" xfId="47060" xr:uid="{00000000-0005-0000-0000-0000C6870000}"/>
    <cellStyle name="Normal 13 2 3 3 2 2 3 3" xfId="47059" xr:uid="{00000000-0005-0000-0000-0000C7870000}"/>
    <cellStyle name="Normal 13 2 3 3 2 2 4" xfId="17989" xr:uid="{00000000-0005-0000-0000-0000C8870000}"/>
    <cellStyle name="Normal 13 2 3 3 2 2 4 2" xfId="47061" xr:uid="{00000000-0005-0000-0000-0000C9870000}"/>
    <cellStyle name="Normal 13 2 3 3 2 2 5" xfId="17990" xr:uid="{00000000-0005-0000-0000-0000CA870000}"/>
    <cellStyle name="Normal 13 2 3 3 2 2 5 2" xfId="47062" xr:uid="{00000000-0005-0000-0000-0000CB870000}"/>
    <cellStyle name="Normal 13 2 3 3 2 2 6" xfId="17991" xr:uid="{00000000-0005-0000-0000-0000CC870000}"/>
    <cellStyle name="Normal 13 2 3 3 2 2 6 2" xfId="47063" xr:uid="{00000000-0005-0000-0000-0000CD870000}"/>
    <cellStyle name="Normal 13 2 3 3 2 2 7" xfId="47052" xr:uid="{00000000-0005-0000-0000-0000CE870000}"/>
    <cellStyle name="Normal 13 2 3 3 2 3" xfId="17992" xr:uid="{00000000-0005-0000-0000-0000CF870000}"/>
    <cellStyle name="Normal 13 2 3 3 2 3 2" xfId="17993" xr:uid="{00000000-0005-0000-0000-0000D0870000}"/>
    <cellStyle name="Normal 13 2 3 3 2 3 2 2" xfId="17994" xr:uid="{00000000-0005-0000-0000-0000D1870000}"/>
    <cellStyle name="Normal 13 2 3 3 2 3 2 2 2" xfId="17995" xr:uid="{00000000-0005-0000-0000-0000D2870000}"/>
    <cellStyle name="Normal 13 2 3 3 2 3 2 2 2 2" xfId="47067" xr:uid="{00000000-0005-0000-0000-0000D3870000}"/>
    <cellStyle name="Normal 13 2 3 3 2 3 2 2 3" xfId="47066" xr:uid="{00000000-0005-0000-0000-0000D4870000}"/>
    <cellStyle name="Normal 13 2 3 3 2 3 2 3" xfId="17996" xr:uid="{00000000-0005-0000-0000-0000D5870000}"/>
    <cellStyle name="Normal 13 2 3 3 2 3 2 3 2" xfId="47068" xr:uid="{00000000-0005-0000-0000-0000D6870000}"/>
    <cellStyle name="Normal 13 2 3 3 2 3 2 4" xfId="17997" xr:uid="{00000000-0005-0000-0000-0000D7870000}"/>
    <cellStyle name="Normal 13 2 3 3 2 3 2 4 2" xfId="47069" xr:uid="{00000000-0005-0000-0000-0000D8870000}"/>
    <cellStyle name="Normal 13 2 3 3 2 3 2 5" xfId="17998" xr:uid="{00000000-0005-0000-0000-0000D9870000}"/>
    <cellStyle name="Normal 13 2 3 3 2 3 2 5 2" xfId="47070" xr:uid="{00000000-0005-0000-0000-0000DA870000}"/>
    <cellStyle name="Normal 13 2 3 3 2 3 2 6" xfId="47065" xr:uid="{00000000-0005-0000-0000-0000DB870000}"/>
    <cellStyle name="Normal 13 2 3 3 2 3 3" xfId="17999" xr:uid="{00000000-0005-0000-0000-0000DC870000}"/>
    <cellStyle name="Normal 13 2 3 3 2 3 3 2" xfId="18000" xr:uid="{00000000-0005-0000-0000-0000DD870000}"/>
    <cellStyle name="Normal 13 2 3 3 2 3 3 2 2" xfId="47072" xr:uid="{00000000-0005-0000-0000-0000DE870000}"/>
    <cellStyle name="Normal 13 2 3 3 2 3 3 3" xfId="47071" xr:uid="{00000000-0005-0000-0000-0000DF870000}"/>
    <cellStyle name="Normal 13 2 3 3 2 3 4" xfId="18001" xr:uid="{00000000-0005-0000-0000-0000E0870000}"/>
    <cellStyle name="Normal 13 2 3 3 2 3 4 2" xfId="47073" xr:uid="{00000000-0005-0000-0000-0000E1870000}"/>
    <cellStyle name="Normal 13 2 3 3 2 3 5" xfId="18002" xr:uid="{00000000-0005-0000-0000-0000E2870000}"/>
    <cellStyle name="Normal 13 2 3 3 2 3 5 2" xfId="47074" xr:uid="{00000000-0005-0000-0000-0000E3870000}"/>
    <cellStyle name="Normal 13 2 3 3 2 3 6" xfId="18003" xr:uid="{00000000-0005-0000-0000-0000E4870000}"/>
    <cellStyle name="Normal 13 2 3 3 2 3 6 2" xfId="47075" xr:uid="{00000000-0005-0000-0000-0000E5870000}"/>
    <cellStyle name="Normal 13 2 3 3 2 3 7" xfId="47064" xr:uid="{00000000-0005-0000-0000-0000E6870000}"/>
    <cellStyle name="Normal 13 2 3 3 2 4" xfId="18004" xr:uid="{00000000-0005-0000-0000-0000E7870000}"/>
    <cellStyle name="Normal 13 2 3 3 2 4 2" xfId="18005" xr:uid="{00000000-0005-0000-0000-0000E8870000}"/>
    <cellStyle name="Normal 13 2 3 3 2 4 2 2" xfId="18006" xr:uid="{00000000-0005-0000-0000-0000E9870000}"/>
    <cellStyle name="Normal 13 2 3 3 2 4 2 2 2" xfId="47078" xr:uid="{00000000-0005-0000-0000-0000EA870000}"/>
    <cellStyle name="Normal 13 2 3 3 2 4 2 3" xfId="47077" xr:uid="{00000000-0005-0000-0000-0000EB870000}"/>
    <cellStyle name="Normal 13 2 3 3 2 4 3" xfId="18007" xr:uid="{00000000-0005-0000-0000-0000EC870000}"/>
    <cellStyle name="Normal 13 2 3 3 2 4 3 2" xfId="47079" xr:uid="{00000000-0005-0000-0000-0000ED870000}"/>
    <cellStyle name="Normal 13 2 3 3 2 4 4" xfId="18008" xr:uid="{00000000-0005-0000-0000-0000EE870000}"/>
    <cellStyle name="Normal 13 2 3 3 2 4 4 2" xfId="47080" xr:uid="{00000000-0005-0000-0000-0000EF870000}"/>
    <cellStyle name="Normal 13 2 3 3 2 4 5" xfId="18009" xr:uid="{00000000-0005-0000-0000-0000F0870000}"/>
    <cellStyle name="Normal 13 2 3 3 2 4 5 2" xfId="47081" xr:uid="{00000000-0005-0000-0000-0000F1870000}"/>
    <cellStyle name="Normal 13 2 3 3 2 4 6" xfId="47076" xr:uid="{00000000-0005-0000-0000-0000F2870000}"/>
    <cellStyle name="Normal 13 2 3 3 2 5" xfId="18010" xr:uid="{00000000-0005-0000-0000-0000F3870000}"/>
    <cellStyle name="Normal 13 2 3 3 2 5 2" xfId="18011" xr:uid="{00000000-0005-0000-0000-0000F4870000}"/>
    <cellStyle name="Normal 13 2 3 3 2 5 2 2" xfId="18012" xr:uid="{00000000-0005-0000-0000-0000F5870000}"/>
    <cellStyle name="Normal 13 2 3 3 2 5 2 2 2" xfId="47084" xr:uid="{00000000-0005-0000-0000-0000F6870000}"/>
    <cellStyle name="Normal 13 2 3 3 2 5 2 3" xfId="47083" xr:uid="{00000000-0005-0000-0000-0000F7870000}"/>
    <cellStyle name="Normal 13 2 3 3 2 5 3" xfId="18013" xr:uid="{00000000-0005-0000-0000-0000F8870000}"/>
    <cellStyle name="Normal 13 2 3 3 2 5 3 2" xfId="47085" xr:uid="{00000000-0005-0000-0000-0000F9870000}"/>
    <cellStyle name="Normal 13 2 3 3 2 5 4" xfId="18014" xr:uid="{00000000-0005-0000-0000-0000FA870000}"/>
    <cellStyle name="Normal 13 2 3 3 2 5 4 2" xfId="47086" xr:uid="{00000000-0005-0000-0000-0000FB870000}"/>
    <cellStyle name="Normal 13 2 3 3 2 5 5" xfId="18015" xr:uid="{00000000-0005-0000-0000-0000FC870000}"/>
    <cellStyle name="Normal 13 2 3 3 2 5 5 2" xfId="47087" xr:uid="{00000000-0005-0000-0000-0000FD870000}"/>
    <cellStyle name="Normal 13 2 3 3 2 5 6" xfId="47082" xr:uid="{00000000-0005-0000-0000-0000FE870000}"/>
    <cellStyle name="Normal 13 2 3 3 2 6" xfId="18016" xr:uid="{00000000-0005-0000-0000-0000FF870000}"/>
    <cellStyle name="Normal 13 2 3 3 2 6 2" xfId="18017" xr:uid="{00000000-0005-0000-0000-000000880000}"/>
    <cellStyle name="Normal 13 2 3 3 2 6 2 2" xfId="18018" xr:uid="{00000000-0005-0000-0000-000001880000}"/>
    <cellStyle name="Normal 13 2 3 3 2 6 2 2 2" xfId="47090" xr:uid="{00000000-0005-0000-0000-000002880000}"/>
    <cellStyle name="Normal 13 2 3 3 2 6 2 3" xfId="47089" xr:uid="{00000000-0005-0000-0000-000003880000}"/>
    <cellStyle name="Normal 13 2 3 3 2 6 3" xfId="18019" xr:uid="{00000000-0005-0000-0000-000004880000}"/>
    <cellStyle name="Normal 13 2 3 3 2 6 3 2" xfId="47091" xr:uid="{00000000-0005-0000-0000-000005880000}"/>
    <cellStyle name="Normal 13 2 3 3 2 6 4" xfId="18020" xr:uid="{00000000-0005-0000-0000-000006880000}"/>
    <cellStyle name="Normal 13 2 3 3 2 6 4 2" xfId="47092" xr:uid="{00000000-0005-0000-0000-000007880000}"/>
    <cellStyle name="Normal 13 2 3 3 2 6 5" xfId="47088" xr:uid="{00000000-0005-0000-0000-000008880000}"/>
    <cellStyle name="Normal 13 2 3 3 2 7" xfId="18021" xr:uid="{00000000-0005-0000-0000-000009880000}"/>
    <cellStyle name="Normal 13 2 3 3 2 7 2" xfId="18022" xr:uid="{00000000-0005-0000-0000-00000A880000}"/>
    <cellStyle name="Normal 13 2 3 3 2 7 2 2" xfId="47094" xr:uid="{00000000-0005-0000-0000-00000B880000}"/>
    <cellStyle name="Normal 13 2 3 3 2 7 3" xfId="18023" xr:uid="{00000000-0005-0000-0000-00000C880000}"/>
    <cellStyle name="Normal 13 2 3 3 2 7 3 2" xfId="47095" xr:uid="{00000000-0005-0000-0000-00000D880000}"/>
    <cellStyle name="Normal 13 2 3 3 2 7 4" xfId="47093" xr:uid="{00000000-0005-0000-0000-00000E880000}"/>
    <cellStyle name="Normal 13 2 3 3 2 8" xfId="18024" xr:uid="{00000000-0005-0000-0000-00000F880000}"/>
    <cellStyle name="Normal 13 2 3 3 2 8 2" xfId="47096" xr:uid="{00000000-0005-0000-0000-000010880000}"/>
    <cellStyle name="Normal 13 2 3 3 2 9" xfId="18025" xr:uid="{00000000-0005-0000-0000-000011880000}"/>
    <cellStyle name="Normal 13 2 3 3 2 9 2" xfId="47097" xr:uid="{00000000-0005-0000-0000-000012880000}"/>
    <cellStyle name="Normal 13 2 3 3 3" xfId="18026" xr:uid="{00000000-0005-0000-0000-000013880000}"/>
    <cellStyle name="Normal 13 2 3 3 3 2" xfId="18027" xr:uid="{00000000-0005-0000-0000-000014880000}"/>
    <cellStyle name="Normal 13 2 3 3 3 2 2" xfId="18028" xr:uid="{00000000-0005-0000-0000-000015880000}"/>
    <cellStyle name="Normal 13 2 3 3 3 2 2 2" xfId="18029" xr:uid="{00000000-0005-0000-0000-000016880000}"/>
    <cellStyle name="Normal 13 2 3 3 3 2 2 2 2" xfId="47101" xr:uid="{00000000-0005-0000-0000-000017880000}"/>
    <cellStyle name="Normal 13 2 3 3 3 2 2 3" xfId="47100" xr:uid="{00000000-0005-0000-0000-000018880000}"/>
    <cellStyle name="Normal 13 2 3 3 3 2 3" xfId="18030" xr:uid="{00000000-0005-0000-0000-000019880000}"/>
    <cellStyle name="Normal 13 2 3 3 3 2 3 2" xfId="47102" xr:uid="{00000000-0005-0000-0000-00001A880000}"/>
    <cellStyle name="Normal 13 2 3 3 3 2 4" xfId="18031" xr:uid="{00000000-0005-0000-0000-00001B880000}"/>
    <cellStyle name="Normal 13 2 3 3 3 2 4 2" xfId="47103" xr:uid="{00000000-0005-0000-0000-00001C880000}"/>
    <cellStyle name="Normal 13 2 3 3 3 2 5" xfId="18032" xr:uid="{00000000-0005-0000-0000-00001D880000}"/>
    <cellStyle name="Normal 13 2 3 3 3 2 5 2" xfId="47104" xr:uid="{00000000-0005-0000-0000-00001E880000}"/>
    <cellStyle name="Normal 13 2 3 3 3 2 6" xfId="47099" xr:uid="{00000000-0005-0000-0000-00001F880000}"/>
    <cellStyle name="Normal 13 2 3 3 3 3" xfId="18033" xr:uid="{00000000-0005-0000-0000-000020880000}"/>
    <cellStyle name="Normal 13 2 3 3 3 3 2" xfId="18034" xr:uid="{00000000-0005-0000-0000-000021880000}"/>
    <cellStyle name="Normal 13 2 3 3 3 3 2 2" xfId="18035" xr:uid="{00000000-0005-0000-0000-000022880000}"/>
    <cellStyle name="Normal 13 2 3 3 3 3 2 2 2" xfId="47107" xr:uid="{00000000-0005-0000-0000-000023880000}"/>
    <cellStyle name="Normal 13 2 3 3 3 3 2 3" xfId="47106" xr:uid="{00000000-0005-0000-0000-000024880000}"/>
    <cellStyle name="Normal 13 2 3 3 3 3 3" xfId="18036" xr:uid="{00000000-0005-0000-0000-000025880000}"/>
    <cellStyle name="Normal 13 2 3 3 3 3 3 2" xfId="47108" xr:uid="{00000000-0005-0000-0000-000026880000}"/>
    <cellStyle name="Normal 13 2 3 3 3 3 4" xfId="18037" xr:uid="{00000000-0005-0000-0000-000027880000}"/>
    <cellStyle name="Normal 13 2 3 3 3 3 4 2" xfId="47109" xr:uid="{00000000-0005-0000-0000-000028880000}"/>
    <cellStyle name="Normal 13 2 3 3 3 3 5" xfId="18038" xr:uid="{00000000-0005-0000-0000-000029880000}"/>
    <cellStyle name="Normal 13 2 3 3 3 3 5 2" xfId="47110" xr:uid="{00000000-0005-0000-0000-00002A880000}"/>
    <cellStyle name="Normal 13 2 3 3 3 3 6" xfId="47105" xr:uid="{00000000-0005-0000-0000-00002B880000}"/>
    <cellStyle name="Normal 13 2 3 3 3 4" xfId="18039" xr:uid="{00000000-0005-0000-0000-00002C880000}"/>
    <cellStyle name="Normal 13 2 3 3 3 4 2" xfId="18040" xr:uid="{00000000-0005-0000-0000-00002D880000}"/>
    <cellStyle name="Normal 13 2 3 3 3 4 2 2" xfId="47112" xr:uid="{00000000-0005-0000-0000-00002E880000}"/>
    <cellStyle name="Normal 13 2 3 3 3 4 3" xfId="47111" xr:uid="{00000000-0005-0000-0000-00002F880000}"/>
    <cellStyle name="Normal 13 2 3 3 3 5" xfId="18041" xr:uid="{00000000-0005-0000-0000-000030880000}"/>
    <cellStyle name="Normal 13 2 3 3 3 5 2" xfId="47113" xr:uid="{00000000-0005-0000-0000-000031880000}"/>
    <cellStyle name="Normal 13 2 3 3 3 6" xfId="18042" xr:uid="{00000000-0005-0000-0000-000032880000}"/>
    <cellStyle name="Normal 13 2 3 3 3 6 2" xfId="47114" xr:uid="{00000000-0005-0000-0000-000033880000}"/>
    <cellStyle name="Normal 13 2 3 3 3 7" xfId="18043" xr:uid="{00000000-0005-0000-0000-000034880000}"/>
    <cellStyle name="Normal 13 2 3 3 3 7 2" xfId="47115" xr:uid="{00000000-0005-0000-0000-000035880000}"/>
    <cellStyle name="Normal 13 2 3 3 3 8" xfId="47098" xr:uid="{00000000-0005-0000-0000-000036880000}"/>
    <cellStyle name="Normal 13 2 3 3 4" xfId="18044" xr:uid="{00000000-0005-0000-0000-000037880000}"/>
    <cellStyle name="Normal 13 2 3 3 4 2" xfId="18045" xr:uid="{00000000-0005-0000-0000-000038880000}"/>
    <cellStyle name="Normal 13 2 3 3 4 2 2" xfId="18046" xr:uid="{00000000-0005-0000-0000-000039880000}"/>
    <cellStyle name="Normal 13 2 3 3 4 2 2 2" xfId="18047" xr:uid="{00000000-0005-0000-0000-00003A880000}"/>
    <cellStyle name="Normal 13 2 3 3 4 2 2 2 2" xfId="47119" xr:uid="{00000000-0005-0000-0000-00003B880000}"/>
    <cellStyle name="Normal 13 2 3 3 4 2 2 3" xfId="47118" xr:uid="{00000000-0005-0000-0000-00003C880000}"/>
    <cellStyle name="Normal 13 2 3 3 4 2 3" xfId="18048" xr:uid="{00000000-0005-0000-0000-00003D880000}"/>
    <cellStyle name="Normal 13 2 3 3 4 2 3 2" xfId="47120" xr:uid="{00000000-0005-0000-0000-00003E880000}"/>
    <cellStyle name="Normal 13 2 3 3 4 2 4" xfId="18049" xr:uid="{00000000-0005-0000-0000-00003F880000}"/>
    <cellStyle name="Normal 13 2 3 3 4 2 4 2" xfId="47121" xr:uid="{00000000-0005-0000-0000-000040880000}"/>
    <cellStyle name="Normal 13 2 3 3 4 2 5" xfId="18050" xr:uid="{00000000-0005-0000-0000-000041880000}"/>
    <cellStyle name="Normal 13 2 3 3 4 2 5 2" xfId="47122" xr:uid="{00000000-0005-0000-0000-000042880000}"/>
    <cellStyle name="Normal 13 2 3 3 4 2 6" xfId="47117" xr:uid="{00000000-0005-0000-0000-000043880000}"/>
    <cellStyle name="Normal 13 2 3 3 4 3" xfId="18051" xr:uid="{00000000-0005-0000-0000-000044880000}"/>
    <cellStyle name="Normal 13 2 3 3 4 3 2" xfId="18052" xr:uid="{00000000-0005-0000-0000-000045880000}"/>
    <cellStyle name="Normal 13 2 3 3 4 3 2 2" xfId="47124" xr:uid="{00000000-0005-0000-0000-000046880000}"/>
    <cellStyle name="Normal 13 2 3 3 4 3 3" xfId="47123" xr:uid="{00000000-0005-0000-0000-000047880000}"/>
    <cellStyle name="Normal 13 2 3 3 4 4" xfId="18053" xr:uid="{00000000-0005-0000-0000-000048880000}"/>
    <cellStyle name="Normal 13 2 3 3 4 4 2" xfId="47125" xr:uid="{00000000-0005-0000-0000-000049880000}"/>
    <cellStyle name="Normal 13 2 3 3 4 5" xfId="18054" xr:uid="{00000000-0005-0000-0000-00004A880000}"/>
    <cellStyle name="Normal 13 2 3 3 4 5 2" xfId="47126" xr:uid="{00000000-0005-0000-0000-00004B880000}"/>
    <cellStyle name="Normal 13 2 3 3 4 6" xfId="18055" xr:uid="{00000000-0005-0000-0000-00004C880000}"/>
    <cellStyle name="Normal 13 2 3 3 4 6 2" xfId="47127" xr:uid="{00000000-0005-0000-0000-00004D880000}"/>
    <cellStyle name="Normal 13 2 3 3 4 7" xfId="47116" xr:uid="{00000000-0005-0000-0000-00004E880000}"/>
    <cellStyle name="Normal 13 2 3 3 5" xfId="18056" xr:uid="{00000000-0005-0000-0000-00004F880000}"/>
    <cellStyle name="Normal 13 2 3 3 5 2" xfId="18057" xr:uid="{00000000-0005-0000-0000-000050880000}"/>
    <cellStyle name="Normal 13 2 3 3 5 2 2" xfId="18058" xr:uid="{00000000-0005-0000-0000-000051880000}"/>
    <cellStyle name="Normal 13 2 3 3 5 2 2 2" xfId="47130" xr:uid="{00000000-0005-0000-0000-000052880000}"/>
    <cellStyle name="Normal 13 2 3 3 5 2 3" xfId="47129" xr:uid="{00000000-0005-0000-0000-000053880000}"/>
    <cellStyle name="Normal 13 2 3 3 5 3" xfId="18059" xr:uid="{00000000-0005-0000-0000-000054880000}"/>
    <cellStyle name="Normal 13 2 3 3 5 3 2" xfId="47131" xr:uid="{00000000-0005-0000-0000-000055880000}"/>
    <cellStyle name="Normal 13 2 3 3 5 4" xfId="18060" xr:uid="{00000000-0005-0000-0000-000056880000}"/>
    <cellStyle name="Normal 13 2 3 3 5 4 2" xfId="47132" xr:uid="{00000000-0005-0000-0000-000057880000}"/>
    <cellStyle name="Normal 13 2 3 3 5 5" xfId="18061" xr:uid="{00000000-0005-0000-0000-000058880000}"/>
    <cellStyle name="Normal 13 2 3 3 5 5 2" xfId="47133" xr:uid="{00000000-0005-0000-0000-000059880000}"/>
    <cellStyle name="Normal 13 2 3 3 5 6" xfId="47128" xr:uid="{00000000-0005-0000-0000-00005A880000}"/>
    <cellStyle name="Normal 13 2 3 3 6" xfId="18062" xr:uid="{00000000-0005-0000-0000-00005B880000}"/>
    <cellStyle name="Normal 13 2 3 3 6 2" xfId="18063" xr:uid="{00000000-0005-0000-0000-00005C880000}"/>
    <cellStyle name="Normal 13 2 3 3 6 2 2" xfId="18064" xr:uid="{00000000-0005-0000-0000-00005D880000}"/>
    <cellStyle name="Normal 13 2 3 3 6 2 2 2" xfId="47136" xr:uid="{00000000-0005-0000-0000-00005E880000}"/>
    <cellStyle name="Normal 13 2 3 3 6 2 3" xfId="47135" xr:uid="{00000000-0005-0000-0000-00005F880000}"/>
    <cellStyle name="Normal 13 2 3 3 6 3" xfId="18065" xr:uid="{00000000-0005-0000-0000-000060880000}"/>
    <cellStyle name="Normal 13 2 3 3 6 3 2" xfId="47137" xr:uid="{00000000-0005-0000-0000-000061880000}"/>
    <cellStyle name="Normal 13 2 3 3 6 4" xfId="18066" xr:uid="{00000000-0005-0000-0000-000062880000}"/>
    <cellStyle name="Normal 13 2 3 3 6 4 2" xfId="47138" xr:uid="{00000000-0005-0000-0000-000063880000}"/>
    <cellStyle name="Normal 13 2 3 3 6 5" xfId="18067" xr:uid="{00000000-0005-0000-0000-000064880000}"/>
    <cellStyle name="Normal 13 2 3 3 6 5 2" xfId="47139" xr:uid="{00000000-0005-0000-0000-000065880000}"/>
    <cellStyle name="Normal 13 2 3 3 6 6" xfId="47134" xr:uid="{00000000-0005-0000-0000-000066880000}"/>
    <cellStyle name="Normal 13 2 3 3 7" xfId="18068" xr:uid="{00000000-0005-0000-0000-000067880000}"/>
    <cellStyle name="Normal 13 2 3 3 7 2" xfId="18069" xr:uid="{00000000-0005-0000-0000-000068880000}"/>
    <cellStyle name="Normal 13 2 3 3 7 2 2" xfId="18070" xr:uid="{00000000-0005-0000-0000-000069880000}"/>
    <cellStyle name="Normal 13 2 3 3 7 2 2 2" xfId="47142" xr:uid="{00000000-0005-0000-0000-00006A880000}"/>
    <cellStyle name="Normal 13 2 3 3 7 2 3" xfId="47141" xr:uid="{00000000-0005-0000-0000-00006B880000}"/>
    <cellStyle name="Normal 13 2 3 3 7 3" xfId="18071" xr:uid="{00000000-0005-0000-0000-00006C880000}"/>
    <cellStyle name="Normal 13 2 3 3 7 3 2" xfId="47143" xr:uid="{00000000-0005-0000-0000-00006D880000}"/>
    <cellStyle name="Normal 13 2 3 3 7 4" xfId="18072" xr:uid="{00000000-0005-0000-0000-00006E880000}"/>
    <cellStyle name="Normal 13 2 3 3 7 4 2" xfId="47144" xr:uid="{00000000-0005-0000-0000-00006F880000}"/>
    <cellStyle name="Normal 13 2 3 3 7 5" xfId="47140" xr:uid="{00000000-0005-0000-0000-000070880000}"/>
    <cellStyle name="Normal 13 2 3 3 8" xfId="18073" xr:uid="{00000000-0005-0000-0000-000071880000}"/>
    <cellStyle name="Normal 13 2 3 3 8 2" xfId="18074" xr:uid="{00000000-0005-0000-0000-000072880000}"/>
    <cellStyle name="Normal 13 2 3 3 8 2 2" xfId="47146" xr:uid="{00000000-0005-0000-0000-000073880000}"/>
    <cellStyle name="Normal 13 2 3 3 8 3" xfId="18075" xr:uid="{00000000-0005-0000-0000-000074880000}"/>
    <cellStyle name="Normal 13 2 3 3 8 3 2" xfId="47147" xr:uid="{00000000-0005-0000-0000-000075880000}"/>
    <cellStyle name="Normal 13 2 3 3 8 4" xfId="47145" xr:uid="{00000000-0005-0000-0000-000076880000}"/>
    <cellStyle name="Normal 13 2 3 3 9" xfId="18076" xr:uid="{00000000-0005-0000-0000-000077880000}"/>
    <cellStyle name="Normal 13 2 3 3 9 2" xfId="47148" xr:uid="{00000000-0005-0000-0000-000078880000}"/>
    <cellStyle name="Normal 13 2 3 4" xfId="18077" xr:uid="{00000000-0005-0000-0000-000079880000}"/>
    <cellStyle name="Normal 13 2 3 4 10" xfId="18078" xr:uid="{00000000-0005-0000-0000-00007A880000}"/>
    <cellStyle name="Normal 13 2 3 4 10 2" xfId="47150" xr:uid="{00000000-0005-0000-0000-00007B880000}"/>
    <cellStyle name="Normal 13 2 3 4 11" xfId="47149" xr:uid="{00000000-0005-0000-0000-00007C880000}"/>
    <cellStyle name="Normal 13 2 3 4 2" xfId="18079" xr:uid="{00000000-0005-0000-0000-00007D880000}"/>
    <cellStyle name="Normal 13 2 3 4 2 2" xfId="18080" xr:uid="{00000000-0005-0000-0000-00007E880000}"/>
    <cellStyle name="Normal 13 2 3 4 2 2 2" xfId="18081" xr:uid="{00000000-0005-0000-0000-00007F880000}"/>
    <cellStyle name="Normal 13 2 3 4 2 2 2 2" xfId="18082" xr:uid="{00000000-0005-0000-0000-000080880000}"/>
    <cellStyle name="Normal 13 2 3 4 2 2 2 2 2" xfId="47154" xr:uid="{00000000-0005-0000-0000-000081880000}"/>
    <cellStyle name="Normal 13 2 3 4 2 2 2 3" xfId="47153" xr:uid="{00000000-0005-0000-0000-000082880000}"/>
    <cellStyle name="Normal 13 2 3 4 2 2 3" xfId="18083" xr:uid="{00000000-0005-0000-0000-000083880000}"/>
    <cellStyle name="Normal 13 2 3 4 2 2 3 2" xfId="47155" xr:uid="{00000000-0005-0000-0000-000084880000}"/>
    <cellStyle name="Normal 13 2 3 4 2 2 4" xfId="18084" xr:uid="{00000000-0005-0000-0000-000085880000}"/>
    <cellStyle name="Normal 13 2 3 4 2 2 4 2" xfId="47156" xr:uid="{00000000-0005-0000-0000-000086880000}"/>
    <cellStyle name="Normal 13 2 3 4 2 2 5" xfId="18085" xr:uid="{00000000-0005-0000-0000-000087880000}"/>
    <cellStyle name="Normal 13 2 3 4 2 2 5 2" xfId="47157" xr:uid="{00000000-0005-0000-0000-000088880000}"/>
    <cellStyle name="Normal 13 2 3 4 2 2 6" xfId="47152" xr:uid="{00000000-0005-0000-0000-000089880000}"/>
    <cellStyle name="Normal 13 2 3 4 2 3" xfId="18086" xr:uid="{00000000-0005-0000-0000-00008A880000}"/>
    <cellStyle name="Normal 13 2 3 4 2 3 2" xfId="18087" xr:uid="{00000000-0005-0000-0000-00008B880000}"/>
    <cellStyle name="Normal 13 2 3 4 2 3 2 2" xfId="47159" xr:uid="{00000000-0005-0000-0000-00008C880000}"/>
    <cellStyle name="Normal 13 2 3 4 2 3 3" xfId="47158" xr:uid="{00000000-0005-0000-0000-00008D880000}"/>
    <cellStyle name="Normal 13 2 3 4 2 4" xfId="18088" xr:uid="{00000000-0005-0000-0000-00008E880000}"/>
    <cellStyle name="Normal 13 2 3 4 2 4 2" xfId="47160" xr:uid="{00000000-0005-0000-0000-00008F880000}"/>
    <cellStyle name="Normal 13 2 3 4 2 5" xfId="18089" xr:uid="{00000000-0005-0000-0000-000090880000}"/>
    <cellStyle name="Normal 13 2 3 4 2 5 2" xfId="47161" xr:uid="{00000000-0005-0000-0000-000091880000}"/>
    <cellStyle name="Normal 13 2 3 4 2 6" xfId="18090" xr:uid="{00000000-0005-0000-0000-000092880000}"/>
    <cellStyle name="Normal 13 2 3 4 2 6 2" xfId="47162" xr:uid="{00000000-0005-0000-0000-000093880000}"/>
    <cellStyle name="Normal 13 2 3 4 2 7" xfId="47151" xr:uid="{00000000-0005-0000-0000-000094880000}"/>
    <cellStyle name="Normal 13 2 3 4 3" xfId="18091" xr:uid="{00000000-0005-0000-0000-000095880000}"/>
    <cellStyle name="Normal 13 2 3 4 3 2" xfId="18092" xr:uid="{00000000-0005-0000-0000-000096880000}"/>
    <cellStyle name="Normal 13 2 3 4 3 2 2" xfId="18093" xr:uid="{00000000-0005-0000-0000-000097880000}"/>
    <cellStyle name="Normal 13 2 3 4 3 2 2 2" xfId="18094" xr:uid="{00000000-0005-0000-0000-000098880000}"/>
    <cellStyle name="Normal 13 2 3 4 3 2 2 2 2" xfId="47166" xr:uid="{00000000-0005-0000-0000-000099880000}"/>
    <cellStyle name="Normal 13 2 3 4 3 2 2 3" xfId="47165" xr:uid="{00000000-0005-0000-0000-00009A880000}"/>
    <cellStyle name="Normal 13 2 3 4 3 2 3" xfId="18095" xr:uid="{00000000-0005-0000-0000-00009B880000}"/>
    <cellStyle name="Normal 13 2 3 4 3 2 3 2" xfId="47167" xr:uid="{00000000-0005-0000-0000-00009C880000}"/>
    <cellStyle name="Normal 13 2 3 4 3 2 4" xfId="18096" xr:uid="{00000000-0005-0000-0000-00009D880000}"/>
    <cellStyle name="Normal 13 2 3 4 3 2 4 2" xfId="47168" xr:uid="{00000000-0005-0000-0000-00009E880000}"/>
    <cellStyle name="Normal 13 2 3 4 3 2 5" xfId="18097" xr:uid="{00000000-0005-0000-0000-00009F880000}"/>
    <cellStyle name="Normal 13 2 3 4 3 2 5 2" xfId="47169" xr:uid="{00000000-0005-0000-0000-0000A0880000}"/>
    <cellStyle name="Normal 13 2 3 4 3 2 6" xfId="47164" xr:uid="{00000000-0005-0000-0000-0000A1880000}"/>
    <cellStyle name="Normal 13 2 3 4 3 3" xfId="18098" xr:uid="{00000000-0005-0000-0000-0000A2880000}"/>
    <cellStyle name="Normal 13 2 3 4 3 3 2" xfId="18099" xr:uid="{00000000-0005-0000-0000-0000A3880000}"/>
    <cellStyle name="Normal 13 2 3 4 3 3 2 2" xfId="47171" xr:uid="{00000000-0005-0000-0000-0000A4880000}"/>
    <cellStyle name="Normal 13 2 3 4 3 3 3" xfId="47170" xr:uid="{00000000-0005-0000-0000-0000A5880000}"/>
    <cellStyle name="Normal 13 2 3 4 3 4" xfId="18100" xr:uid="{00000000-0005-0000-0000-0000A6880000}"/>
    <cellStyle name="Normal 13 2 3 4 3 4 2" xfId="47172" xr:uid="{00000000-0005-0000-0000-0000A7880000}"/>
    <cellStyle name="Normal 13 2 3 4 3 5" xfId="18101" xr:uid="{00000000-0005-0000-0000-0000A8880000}"/>
    <cellStyle name="Normal 13 2 3 4 3 5 2" xfId="47173" xr:uid="{00000000-0005-0000-0000-0000A9880000}"/>
    <cellStyle name="Normal 13 2 3 4 3 6" xfId="18102" xr:uid="{00000000-0005-0000-0000-0000AA880000}"/>
    <cellStyle name="Normal 13 2 3 4 3 6 2" xfId="47174" xr:uid="{00000000-0005-0000-0000-0000AB880000}"/>
    <cellStyle name="Normal 13 2 3 4 3 7" xfId="47163" xr:uid="{00000000-0005-0000-0000-0000AC880000}"/>
    <cellStyle name="Normal 13 2 3 4 4" xfId="18103" xr:uid="{00000000-0005-0000-0000-0000AD880000}"/>
    <cellStyle name="Normal 13 2 3 4 4 2" xfId="18104" xr:uid="{00000000-0005-0000-0000-0000AE880000}"/>
    <cellStyle name="Normal 13 2 3 4 4 2 2" xfId="18105" xr:uid="{00000000-0005-0000-0000-0000AF880000}"/>
    <cellStyle name="Normal 13 2 3 4 4 2 2 2" xfId="47177" xr:uid="{00000000-0005-0000-0000-0000B0880000}"/>
    <cellStyle name="Normal 13 2 3 4 4 2 3" xfId="47176" xr:uid="{00000000-0005-0000-0000-0000B1880000}"/>
    <cellStyle name="Normal 13 2 3 4 4 3" xfId="18106" xr:uid="{00000000-0005-0000-0000-0000B2880000}"/>
    <cellStyle name="Normal 13 2 3 4 4 3 2" xfId="47178" xr:uid="{00000000-0005-0000-0000-0000B3880000}"/>
    <cellStyle name="Normal 13 2 3 4 4 4" xfId="18107" xr:uid="{00000000-0005-0000-0000-0000B4880000}"/>
    <cellStyle name="Normal 13 2 3 4 4 4 2" xfId="47179" xr:uid="{00000000-0005-0000-0000-0000B5880000}"/>
    <cellStyle name="Normal 13 2 3 4 4 5" xfId="18108" xr:uid="{00000000-0005-0000-0000-0000B6880000}"/>
    <cellStyle name="Normal 13 2 3 4 4 5 2" xfId="47180" xr:uid="{00000000-0005-0000-0000-0000B7880000}"/>
    <cellStyle name="Normal 13 2 3 4 4 6" xfId="47175" xr:uid="{00000000-0005-0000-0000-0000B8880000}"/>
    <cellStyle name="Normal 13 2 3 4 5" xfId="18109" xr:uid="{00000000-0005-0000-0000-0000B9880000}"/>
    <cellStyle name="Normal 13 2 3 4 5 2" xfId="18110" xr:uid="{00000000-0005-0000-0000-0000BA880000}"/>
    <cellStyle name="Normal 13 2 3 4 5 2 2" xfId="18111" xr:uid="{00000000-0005-0000-0000-0000BB880000}"/>
    <cellStyle name="Normal 13 2 3 4 5 2 2 2" xfId="47183" xr:uid="{00000000-0005-0000-0000-0000BC880000}"/>
    <cellStyle name="Normal 13 2 3 4 5 2 3" xfId="47182" xr:uid="{00000000-0005-0000-0000-0000BD880000}"/>
    <cellStyle name="Normal 13 2 3 4 5 3" xfId="18112" xr:uid="{00000000-0005-0000-0000-0000BE880000}"/>
    <cellStyle name="Normal 13 2 3 4 5 3 2" xfId="47184" xr:uid="{00000000-0005-0000-0000-0000BF880000}"/>
    <cellStyle name="Normal 13 2 3 4 5 4" xfId="18113" xr:uid="{00000000-0005-0000-0000-0000C0880000}"/>
    <cellStyle name="Normal 13 2 3 4 5 4 2" xfId="47185" xr:uid="{00000000-0005-0000-0000-0000C1880000}"/>
    <cellStyle name="Normal 13 2 3 4 5 5" xfId="18114" xr:uid="{00000000-0005-0000-0000-0000C2880000}"/>
    <cellStyle name="Normal 13 2 3 4 5 5 2" xfId="47186" xr:uid="{00000000-0005-0000-0000-0000C3880000}"/>
    <cellStyle name="Normal 13 2 3 4 5 6" xfId="47181" xr:uid="{00000000-0005-0000-0000-0000C4880000}"/>
    <cellStyle name="Normal 13 2 3 4 6" xfId="18115" xr:uid="{00000000-0005-0000-0000-0000C5880000}"/>
    <cellStyle name="Normal 13 2 3 4 6 2" xfId="18116" xr:uid="{00000000-0005-0000-0000-0000C6880000}"/>
    <cellStyle name="Normal 13 2 3 4 6 2 2" xfId="18117" xr:uid="{00000000-0005-0000-0000-0000C7880000}"/>
    <cellStyle name="Normal 13 2 3 4 6 2 2 2" xfId="47189" xr:uid="{00000000-0005-0000-0000-0000C8880000}"/>
    <cellStyle name="Normal 13 2 3 4 6 2 3" xfId="47188" xr:uid="{00000000-0005-0000-0000-0000C9880000}"/>
    <cellStyle name="Normal 13 2 3 4 6 3" xfId="18118" xr:uid="{00000000-0005-0000-0000-0000CA880000}"/>
    <cellStyle name="Normal 13 2 3 4 6 3 2" xfId="47190" xr:uid="{00000000-0005-0000-0000-0000CB880000}"/>
    <cellStyle name="Normal 13 2 3 4 6 4" xfId="18119" xr:uid="{00000000-0005-0000-0000-0000CC880000}"/>
    <cellStyle name="Normal 13 2 3 4 6 4 2" xfId="47191" xr:uid="{00000000-0005-0000-0000-0000CD880000}"/>
    <cellStyle name="Normal 13 2 3 4 6 5" xfId="47187" xr:uid="{00000000-0005-0000-0000-0000CE880000}"/>
    <cellStyle name="Normal 13 2 3 4 7" xfId="18120" xr:uid="{00000000-0005-0000-0000-0000CF880000}"/>
    <cellStyle name="Normal 13 2 3 4 7 2" xfId="18121" xr:uid="{00000000-0005-0000-0000-0000D0880000}"/>
    <cellStyle name="Normal 13 2 3 4 7 2 2" xfId="47193" xr:uid="{00000000-0005-0000-0000-0000D1880000}"/>
    <cellStyle name="Normal 13 2 3 4 7 3" xfId="18122" xr:uid="{00000000-0005-0000-0000-0000D2880000}"/>
    <cellStyle name="Normal 13 2 3 4 7 3 2" xfId="47194" xr:uid="{00000000-0005-0000-0000-0000D3880000}"/>
    <cellStyle name="Normal 13 2 3 4 7 4" xfId="47192" xr:uid="{00000000-0005-0000-0000-0000D4880000}"/>
    <cellStyle name="Normal 13 2 3 4 8" xfId="18123" xr:uid="{00000000-0005-0000-0000-0000D5880000}"/>
    <cellStyle name="Normal 13 2 3 4 8 2" xfId="47195" xr:uid="{00000000-0005-0000-0000-0000D6880000}"/>
    <cellStyle name="Normal 13 2 3 4 9" xfId="18124" xr:uid="{00000000-0005-0000-0000-0000D7880000}"/>
    <cellStyle name="Normal 13 2 3 4 9 2" xfId="47196" xr:uid="{00000000-0005-0000-0000-0000D8880000}"/>
    <cellStyle name="Normal 13 2 3 5" xfId="18125" xr:uid="{00000000-0005-0000-0000-0000D9880000}"/>
    <cellStyle name="Normal 13 2 3 5 2" xfId="18126" xr:uid="{00000000-0005-0000-0000-0000DA880000}"/>
    <cellStyle name="Normal 13 2 3 5 2 2" xfId="18127" xr:uid="{00000000-0005-0000-0000-0000DB880000}"/>
    <cellStyle name="Normal 13 2 3 5 2 2 2" xfId="18128" xr:uid="{00000000-0005-0000-0000-0000DC880000}"/>
    <cellStyle name="Normal 13 2 3 5 2 2 2 2" xfId="47200" xr:uid="{00000000-0005-0000-0000-0000DD880000}"/>
    <cellStyle name="Normal 13 2 3 5 2 2 3" xfId="47199" xr:uid="{00000000-0005-0000-0000-0000DE880000}"/>
    <cellStyle name="Normal 13 2 3 5 2 3" xfId="18129" xr:uid="{00000000-0005-0000-0000-0000DF880000}"/>
    <cellStyle name="Normal 13 2 3 5 2 3 2" xfId="47201" xr:uid="{00000000-0005-0000-0000-0000E0880000}"/>
    <cellStyle name="Normal 13 2 3 5 2 4" xfId="18130" xr:uid="{00000000-0005-0000-0000-0000E1880000}"/>
    <cellStyle name="Normal 13 2 3 5 2 4 2" xfId="47202" xr:uid="{00000000-0005-0000-0000-0000E2880000}"/>
    <cellStyle name="Normal 13 2 3 5 2 5" xfId="18131" xr:uid="{00000000-0005-0000-0000-0000E3880000}"/>
    <cellStyle name="Normal 13 2 3 5 2 5 2" xfId="47203" xr:uid="{00000000-0005-0000-0000-0000E4880000}"/>
    <cellStyle name="Normal 13 2 3 5 2 6" xfId="47198" xr:uid="{00000000-0005-0000-0000-0000E5880000}"/>
    <cellStyle name="Normal 13 2 3 5 3" xfId="18132" xr:uid="{00000000-0005-0000-0000-0000E6880000}"/>
    <cellStyle name="Normal 13 2 3 5 3 2" xfId="18133" xr:uid="{00000000-0005-0000-0000-0000E7880000}"/>
    <cellStyle name="Normal 13 2 3 5 3 2 2" xfId="18134" xr:uid="{00000000-0005-0000-0000-0000E8880000}"/>
    <cellStyle name="Normal 13 2 3 5 3 2 2 2" xfId="47206" xr:uid="{00000000-0005-0000-0000-0000E9880000}"/>
    <cellStyle name="Normal 13 2 3 5 3 2 3" xfId="47205" xr:uid="{00000000-0005-0000-0000-0000EA880000}"/>
    <cellStyle name="Normal 13 2 3 5 3 3" xfId="18135" xr:uid="{00000000-0005-0000-0000-0000EB880000}"/>
    <cellStyle name="Normal 13 2 3 5 3 3 2" xfId="47207" xr:uid="{00000000-0005-0000-0000-0000EC880000}"/>
    <cellStyle name="Normal 13 2 3 5 3 4" xfId="18136" xr:uid="{00000000-0005-0000-0000-0000ED880000}"/>
    <cellStyle name="Normal 13 2 3 5 3 4 2" xfId="47208" xr:uid="{00000000-0005-0000-0000-0000EE880000}"/>
    <cellStyle name="Normal 13 2 3 5 3 5" xfId="18137" xr:uid="{00000000-0005-0000-0000-0000EF880000}"/>
    <cellStyle name="Normal 13 2 3 5 3 5 2" xfId="47209" xr:uid="{00000000-0005-0000-0000-0000F0880000}"/>
    <cellStyle name="Normal 13 2 3 5 3 6" xfId="47204" xr:uid="{00000000-0005-0000-0000-0000F1880000}"/>
    <cellStyle name="Normal 13 2 3 5 4" xfId="18138" xr:uid="{00000000-0005-0000-0000-0000F2880000}"/>
    <cellStyle name="Normal 13 2 3 5 4 2" xfId="18139" xr:uid="{00000000-0005-0000-0000-0000F3880000}"/>
    <cellStyle name="Normal 13 2 3 5 4 2 2" xfId="47211" xr:uid="{00000000-0005-0000-0000-0000F4880000}"/>
    <cellStyle name="Normal 13 2 3 5 4 3" xfId="47210" xr:uid="{00000000-0005-0000-0000-0000F5880000}"/>
    <cellStyle name="Normal 13 2 3 5 5" xfId="18140" xr:uid="{00000000-0005-0000-0000-0000F6880000}"/>
    <cellStyle name="Normal 13 2 3 5 5 2" xfId="47212" xr:uid="{00000000-0005-0000-0000-0000F7880000}"/>
    <cellStyle name="Normal 13 2 3 5 6" xfId="18141" xr:uid="{00000000-0005-0000-0000-0000F8880000}"/>
    <cellStyle name="Normal 13 2 3 5 6 2" xfId="47213" xr:uid="{00000000-0005-0000-0000-0000F9880000}"/>
    <cellStyle name="Normal 13 2 3 5 7" xfId="18142" xr:uid="{00000000-0005-0000-0000-0000FA880000}"/>
    <cellStyle name="Normal 13 2 3 5 7 2" xfId="47214" xr:uid="{00000000-0005-0000-0000-0000FB880000}"/>
    <cellStyle name="Normal 13 2 3 5 8" xfId="47197" xr:uid="{00000000-0005-0000-0000-0000FC880000}"/>
    <cellStyle name="Normal 13 2 3 6" xfId="18143" xr:uid="{00000000-0005-0000-0000-0000FD880000}"/>
    <cellStyle name="Normal 13 2 3 6 2" xfId="18144" xr:uid="{00000000-0005-0000-0000-0000FE880000}"/>
    <cellStyle name="Normal 13 2 3 6 2 2" xfId="18145" xr:uid="{00000000-0005-0000-0000-0000FF880000}"/>
    <cellStyle name="Normal 13 2 3 6 2 2 2" xfId="18146" xr:uid="{00000000-0005-0000-0000-000000890000}"/>
    <cellStyle name="Normal 13 2 3 6 2 2 2 2" xfId="47218" xr:uid="{00000000-0005-0000-0000-000001890000}"/>
    <cellStyle name="Normal 13 2 3 6 2 2 3" xfId="47217" xr:uid="{00000000-0005-0000-0000-000002890000}"/>
    <cellStyle name="Normal 13 2 3 6 2 3" xfId="18147" xr:uid="{00000000-0005-0000-0000-000003890000}"/>
    <cellStyle name="Normal 13 2 3 6 2 3 2" xfId="47219" xr:uid="{00000000-0005-0000-0000-000004890000}"/>
    <cellStyle name="Normal 13 2 3 6 2 4" xfId="18148" xr:uid="{00000000-0005-0000-0000-000005890000}"/>
    <cellStyle name="Normal 13 2 3 6 2 4 2" xfId="47220" xr:uid="{00000000-0005-0000-0000-000006890000}"/>
    <cellStyle name="Normal 13 2 3 6 2 5" xfId="18149" xr:uid="{00000000-0005-0000-0000-000007890000}"/>
    <cellStyle name="Normal 13 2 3 6 2 5 2" xfId="47221" xr:uid="{00000000-0005-0000-0000-000008890000}"/>
    <cellStyle name="Normal 13 2 3 6 2 6" xfId="47216" xr:uid="{00000000-0005-0000-0000-000009890000}"/>
    <cellStyle name="Normal 13 2 3 6 3" xfId="18150" xr:uid="{00000000-0005-0000-0000-00000A890000}"/>
    <cellStyle name="Normal 13 2 3 6 3 2" xfId="18151" xr:uid="{00000000-0005-0000-0000-00000B890000}"/>
    <cellStyle name="Normal 13 2 3 6 3 2 2" xfId="47223" xr:uid="{00000000-0005-0000-0000-00000C890000}"/>
    <cellStyle name="Normal 13 2 3 6 3 3" xfId="47222" xr:uid="{00000000-0005-0000-0000-00000D890000}"/>
    <cellStyle name="Normal 13 2 3 6 4" xfId="18152" xr:uid="{00000000-0005-0000-0000-00000E890000}"/>
    <cellStyle name="Normal 13 2 3 6 4 2" xfId="47224" xr:uid="{00000000-0005-0000-0000-00000F890000}"/>
    <cellStyle name="Normal 13 2 3 6 5" xfId="18153" xr:uid="{00000000-0005-0000-0000-000010890000}"/>
    <cellStyle name="Normal 13 2 3 6 5 2" xfId="47225" xr:uid="{00000000-0005-0000-0000-000011890000}"/>
    <cellStyle name="Normal 13 2 3 6 6" xfId="18154" xr:uid="{00000000-0005-0000-0000-000012890000}"/>
    <cellStyle name="Normal 13 2 3 6 6 2" xfId="47226" xr:uid="{00000000-0005-0000-0000-000013890000}"/>
    <cellStyle name="Normal 13 2 3 6 7" xfId="47215" xr:uid="{00000000-0005-0000-0000-000014890000}"/>
    <cellStyle name="Normal 13 2 3 7" xfId="18155" xr:uid="{00000000-0005-0000-0000-000015890000}"/>
    <cellStyle name="Normal 13 2 3 7 2" xfId="18156" xr:uid="{00000000-0005-0000-0000-000016890000}"/>
    <cellStyle name="Normal 13 2 3 7 2 2" xfId="18157" xr:uid="{00000000-0005-0000-0000-000017890000}"/>
    <cellStyle name="Normal 13 2 3 7 2 2 2" xfId="47229" xr:uid="{00000000-0005-0000-0000-000018890000}"/>
    <cellStyle name="Normal 13 2 3 7 2 3" xfId="47228" xr:uid="{00000000-0005-0000-0000-000019890000}"/>
    <cellStyle name="Normal 13 2 3 7 3" xfId="18158" xr:uid="{00000000-0005-0000-0000-00001A890000}"/>
    <cellStyle name="Normal 13 2 3 7 3 2" xfId="47230" xr:uid="{00000000-0005-0000-0000-00001B890000}"/>
    <cellStyle name="Normal 13 2 3 7 4" xfId="18159" xr:uid="{00000000-0005-0000-0000-00001C890000}"/>
    <cellStyle name="Normal 13 2 3 7 4 2" xfId="47231" xr:uid="{00000000-0005-0000-0000-00001D890000}"/>
    <cellStyle name="Normal 13 2 3 7 5" xfId="18160" xr:uid="{00000000-0005-0000-0000-00001E890000}"/>
    <cellStyle name="Normal 13 2 3 7 5 2" xfId="47232" xr:uid="{00000000-0005-0000-0000-00001F890000}"/>
    <cellStyle name="Normal 13 2 3 7 6" xfId="47227" xr:uid="{00000000-0005-0000-0000-000020890000}"/>
    <cellStyle name="Normal 13 2 3 8" xfId="18161" xr:uid="{00000000-0005-0000-0000-000021890000}"/>
    <cellStyle name="Normal 13 2 3 8 2" xfId="18162" xr:uid="{00000000-0005-0000-0000-000022890000}"/>
    <cellStyle name="Normal 13 2 3 8 2 2" xfId="18163" xr:uid="{00000000-0005-0000-0000-000023890000}"/>
    <cellStyle name="Normal 13 2 3 8 2 2 2" xfId="47235" xr:uid="{00000000-0005-0000-0000-000024890000}"/>
    <cellStyle name="Normal 13 2 3 8 2 3" xfId="47234" xr:uid="{00000000-0005-0000-0000-000025890000}"/>
    <cellStyle name="Normal 13 2 3 8 3" xfId="18164" xr:uid="{00000000-0005-0000-0000-000026890000}"/>
    <cellStyle name="Normal 13 2 3 8 3 2" xfId="47236" xr:uid="{00000000-0005-0000-0000-000027890000}"/>
    <cellStyle name="Normal 13 2 3 8 4" xfId="18165" xr:uid="{00000000-0005-0000-0000-000028890000}"/>
    <cellStyle name="Normal 13 2 3 8 4 2" xfId="47237" xr:uid="{00000000-0005-0000-0000-000029890000}"/>
    <cellStyle name="Normal 13 2 3 8 5" xfId="18166" xr:uid="{00000000-0005-0000-0000-00002A890000}"/>
    <cellStyle name="Normal 13 2 3 8 5 2" xfId="47238" xr:uid="{00000000-0005-0000-0000-00002B890000}"/>
    <cellStyle name="Normal 13 2 3 8 6" xfId="47233" xr:uid="{00000000-0005-0000-0000-00002C890000}"/>
    <cellStyle name="Normal 13 2 3 9" xfId="18167" xr:uid="{00000000-0005-0000-0000-00002D890000}"/>
    <cellStyle name="Normal 13 2 3 9 2" xfId="18168" xr:uid="{00000000-0005-0000-0000-00002E890000}"/>
    <cellStyle name="Normal 13 2 3 9 2 2" xfId="18169" xr:uid="{00000000-0005-0000-0000-00002F890000}"/>
    <cellStyle name="Normal 13 2 3 9 2 2 2" xfId="47241" xr:uid="{00000000-0005-0000-0000-000030890000}"/>
    <cellStyle name="Normal 13 2 3 9 2 3" xfId="47240" xr:uid="{00000000-0005-0000-0000-000031890000}"/>
    <cellStyle name="Normal 13 2 3 9 3" xfId="18170" xr:uid="{00000000-0005-0000-0000-000032890000}"/>
    <cellStyle name="Normal 13 2 3 9 3 2" xfId="47242" xr:uid="{00000000-0005-0000-0000-000033890000}"/>
    <cellStyle name="Normal 13 2 3 9 4" xfId="18171" xr:uid="{00000000-0005-0000-0000-000034890000}"/>
    <cellStyle name="Normal 13 2 3 9 4 2" xfId="47243" xr:uid="{00000000-0005-0000-0000-000035890000}"/>
    <cellStyle name="Normal 13 2 3 9 5" xfId="47239" xr:uid="{00000000-0005-0000-0000-000036890000}"/>
    <cellStyle name="Normal 13 2 4" xfId="18172" xr:uid="{00000000-0005-0000-0000-000037890000}"/>
    <cellStyle name="Normal 13 2 4 10" xfId="18173" xr:uid="{00000000-0005-0000-0000-000038890000}"/>
    <cellStyle name="Normal 13 2 4 10 2" xfId="47245" xr:uid="{00000000-0005-0000-0000-000039890000}"/>
    <cellStyle name="Normal 13 2 4 11" xfId="18174" xr:uid="{00000000-0005-0000-0000-00003A890000}"/>
    <cellStyle name="Normal 13 2 4 11 2" xfId="47246" xr:uid="{00000000-0005-0000-0000-00003B890000}"/>
    <cellStyle name="Normal 13 2 4 12" xfId="18175" xr:uid="{00000000-0005-0000-0000-00003C890000}"/>
    <cellStyle name="Normal 13 2 4 12 2" xfId="47247" xr:uid="{00000000-0005-0000-0000-00003D890000}"/>
    <cellStyle name="Normal 13 2 4 13" xfId="47244" xr:uid="{00000000-0005-0000-0000-00003E890000}"/>
    <cellStyle name="Normal 13 2 4 2" xfId="18176" xr:uid="{00000000-0005-0000-0000-00003F890000}"/>
    <cellStyle name="Normal 13 2 4 2 10" xfId="18177" xr:uid="{00000000-0005-0000-0000-000040890000}"/>
    <cellStyle name="Normal 13 2 4 2 10 2" xfId="47249" xr:uid="{00000000-0005-0000-0000-000041890000}"/>
    <cellStyle name="Normal 13 2 4 2 11" xfId="18178" xr:uid="{00000000-0005-0000-0000-000042890000}"/>
    <cellStyle name="Normal 13 2 4 2 11 2" xfId="47250" xr:uid="{00000000-0005-0000-0000-000043890000}"/>
    <cellStyle name="Normal 13 2 4 2 12" xfId="47248" xr:uid="{00000000-0005-0000-0000-000044890000}"/>
    <cellStyle name="Normal 13 2 4 2 2" xfId="18179" xr:uid="{00000000-0005-0000-0000-000045890000}"/>
    <cellStyle name="Normal 13 2 4 2 2 10" xfId="18180" xr:uid="{00000000-0005-0000-0000-000046890000}"/>
    <cellStyle name="Normal 13 2 4 2 2 10 2" xfId="47252" xr:uid="{00000000-0005-0000-0000-000047890000}"/>
    <cellStyle name="Normal 13 2 4 2 2 11" xfId="47251" xr:uid="{00000000-0005-0000-0000-000048890000}"/>
    <cellStyle name="Normal 13 2 4 2 2 2" xfId="18181" xr:uid="{00000000-0005-0000-0000-000049890000}"/>
    <cellStyle name="Normal 13 2 4 2 2 2 2" xfId="18182" xr:uid="{00000000-0005-0000-0000-00004A890000}"/>
    <cellStyle name="Normal 13 2 4 2 2 2 2 2" xfId="18183" xr:uid="{00000000-0005-0000-0000-00004B890000}"/>
    <cellStyle name="Normal 13 2 4 2 2 2 2 2 2" xfId="18184" xr:uid="{00000000-0005-0000-0000-00004C890000}"/>
    <cellStyle name="Normal 13 2 4 2 2 2 2 2 2 2" xfId="47256" xr:uid="{00000000-0005-0000-0000-00004D890000}"/>
    <cellStyle name="Normal 13 2 4 2 2 2 2 2 3" xfId="47255" xr:uid="{00000000-0005-0000-0000-00004E890000}"/>
    <cellStyle name="Normal 13 2 4 2 2 2 2 3" xfId="18185" xr:uid="{00000000-0005-0000-0000-00004F890000}"/>
    <cellStyle name="Normal 13 2 4 2 2 2 2 3 2" xfId="47257" xr:uid="{00000000-0005-0000-0000-000050890000}"/>
    <cellStyle name="Normal 13 2 4 2 2 2 2 4" xfId="18186" xr:uid="{00000000-0005-0000-0000-000051890000}"/>
    <cellStyle name="Normal 13 2 4 2 2 2 2 4 2" xfId="47258" xr:uid="{00000000-0005-0000-0000-000052890000}"/>
    <cellStyle name="Normal 13 2 4 2 2 2 2 5" xfId="18187" xr:uid="{00000000-0005-0000-0000-000053890000}"/>
    <cellStyle name="Normal 13 2 4 2 2 2 2 5 2" xfId="47259" xr:uid="{00000000-0005-0000-0000-000054890000}"/>
    <cellStyle name="Normal 13 2 4 2 2 2 2 6" xfId="47254" xr:uid="{00000000-0005-0000-0000-000055890000}"/>
    <cellStyle name="Normal 13 2 4 2 2 2 3" xfId="18188" xr:uid="{00000000-0005-0000-0000-000056890000}"/>
    <cellStyle name="Normal 13 2 4 2 2 2 3 2" xfId="18189" xr:uid="{00000000-0005-0000-0000-000057890000}"/>
    <cellStyle name="Normal 13 2 4 2 2 2 3 2 2" xfId="47261" xr:uid="{00000000-0005-0000-0000-000058890000}"/>
    <cellStyle name="Normal 13 2 4 2 2 2 3 3" xfId="47260" xr:uid="{00000000-0005-0000-0000-000059890000}"/>
    <cellStyle name="Normal 13 2 4 2 2 2 4" xfId="18190" xr:uid="{00000000-0005-0000-0000-00005A890000}"/>
    <cellStyle name="Normal 13 2 4 2 2 2 4 2" xfId="47262" xr:uid="{00000000-0005-0000-0000-00005B890000}"/>
    <cellStyle name="Normal 13 2 4 2 2 2 5" xfId="18191" xr:uid="{00000000-0005-0000-0000-00005C890000}"/>
    <cellStyle name="Normal 13 2 4 2 2 2 5 2" xfId="47263" xr:uid="{00000000-0005-0000-0000-00005D890000}"/>
    <cellStyle name="Normal 13 2 4 2 2 2 6" xfId="18192" xr:uid="{00000000-0005-0000-0000-00005E890000}"/>
    <cellStyle name="Normal 13 2 4 2 2 2 6 2" xfId="47264" xr:uid="{00000000-0005-0000-0000-00005F890000}"/>
    <cellStyle name="Normal 13 2 4 2 2 2 7" xfId="47253" xr:uid="{00000000-0005-0000-0000-000060890000}"/>
    <cellStyle name="Normal 13 2 4 2 2 3" xfId="18193" xr:uid="{00000000-0005-0000-0000-000061890000}"/>
    <cellStyle name="Normal 13 2 4 2 2 3 2" xfId="18194" xr:uid="{00000000-0005-0000-0000-000062890000}"/>
    <cellStyle name="Normal 13 2 4 2 2 3 2 2" xfId="18195" xr:uid="{00000000-0005-0000-0000-000063890000}"/>
    <cellStyle name="Normal 13 2 4 2 2 3 2 2 2" xfId="18196" xr:uid="{00000000-0005-0000-0000-000064890000}"/>
    <cellStyle name="Normal 13 2 4 2 2 3 2 2 2 2" xfId="47268" xr:uid="{00000000-0005-0000-0000-000065890000}"/>
    <cellStyle name="Normal 13 2 4 2 2 3 2 2 3" xfId="47267" xr:uid="{00000000-0005-0000-0000-000066890000}"/>
    <cellStyle name="Normal 13 2 4 2 2 3 2 3" xfId="18197" xr:uid="{00000000-0005-0000-0000-000067890000}"/>
    <cellStyle name="Normal 13 2 4 2 2 3 2 3 2" xfId="47269" xr:uid="{00000000-0005-0000-0000-000068890000}"/>
    <cellStyle name="Normal 13 2 4 2 2 3 2 4" xfId="18198" xr:uid="{00000000-0005-0000-0000-000069890000}"/>
    <cellStyle name="Normal 13 2 4 2 2 3 2 4 2" xfId="47270" xr:uid="{00000000-0005-0000-0000-00006A890000}"/>
    <cellStyle name="Normal 13 2 4 2 2 3 2 5" xfId="18199" xr:uid="{00000000-0005-0000-0000-00006B890000}"/>
    <cellStyle name="Normal 13 2 4 2 2 3 2 5 2" xfId="47271" xr:uid="{00000000-0005-0000-0000-00006C890000}"/>
    <cellStyle name="Normal 13 2 4 2 2 3 2 6" xfId="47266" xr:uid="{00000000-0005-0000-0000-00006D890000}"/>
    <cellStyle name="Normal 13 2 4 2 2 3 3" xfId="18200" xr:uid="{00000000-0005-0000-0000-00006E890000}"/>
    <cellStyle name="Normal 13 2 4 2 2 3 3 2" xfId="18201" xr:uid="{00000000-0005-0000-0000-00006F890000}"/>
    <cellStyle name="Normal 13 2 4 2 2 3 3 2 2" xfId="47273" xr:uid="{00000000-0005-0000-0000-000070890000}"/>
    <cellStyle name="Normal 13 2 4 2 2 3 3 3" xfId="47272" xr:uid="{00000000-0005-0000-0000-000071890000}"/>
    <cellStyle name="Normal 13 2 4 2 2 3 4" xfId="18202" xr:uid="{00000000-0005-0000-0000-000072890000}"/>
    <cellStyle name="Normal 13 2 4 2 2 3 4 2" xfId="47274" xr:uid="{00000000-0005-0000-0000-000073890000}"/>
    <cellStyle name="Normal 13 2 4 2 2 3 5" xfId="18203" xr:uid="{00000000-0005-0000-0000-000074890000}"/>
    <cellStyle name="Normal 13 2 4 2 2 3 5 2" xfId="47275" xr:uid="{00000000-0005-0000-0000-000075890000}"/>
    <cellStyle name="Normal 13 2 4 2 2 3 6" xfId="18204" xr:uid="{00000000-0005-0000-0000-000076890000}"/>
    <cellStyle name="Normal 13 2 4 2 2 3 6 2" xfId="47276" xr:uid="{00000000-0005-0000-0000-000077890000}"/>
    <cellStyle name="Normal 13 2 4 2 2 3 7" xfId="47265" xr:uid="{00000000-0005-0000-0000-000078890000}"/>
    <cellStyle name="Normal 13 2 4 2 2 4" xfId="18205" xr:uid="{00000000-0005-0000-0000-000079890000}"/>
    <cellStyle name="Normal 13 2 4 2 2 4 2" xfId="18206" xr:uid="{00000000-0005-0000-0000-00007A890000}"/>
    <cellStyle name="Normal 13 2 4 2 2 4 2 2" xfId="18207" xr:uid="{00000000-0005-0000-0000-00007B890000}"/>
    <cellStyle name="Normal 13 2 4 2 2 4 2 2 2" xfId="47279" xr:uid="{00000000-0005-0000-0000-00007C890000}"/>
    <cellStyle name="Normal 13 2 4 2 2 4 2 3" xfId="47278" xr:uid="{00000000-0005-0000-0000-00007D890000}"/>
    <cellStyle name="Normal 13 2 4 2 2 4 3" xfId="18208" xr:uid="{00000000-0005-0000-0000-00007E890000}"/>
    <cellStyle name="Normal 13 2 4 2 2 4 3 2" xfId="47280" xr:uid="{00000000-0005-0000-0000-00007F890000}"/>
    <cellStyle name="Normal 13 2 4 2 2 4 4" xfId="18209" xr:uid="{00000000-0005-0000-0000-000080890000}"/>
    <cellStyle name="Normal 13 2 4 2 2 4 4 2" xfId="47281" xr:uid="{00000000-0005-0000-0000-000081890000}"/>
    <cellStyle name="Normal 13 2 4 2 2 4 5" xfId="18210" xr:uid="{00000000-0005-0000-0000-000082890000}"/>
    <cellStyle name="Normal 13 2 4 2 2 4 5 2" xfId="47282" xr:uid="{00000000-0005-0000-0000-000083890000}"/>
    <cellStyle name="Normal 13 2 4 2 2 4 6" xfId="47277" xr:uid="{00000000-0005-0000-0000-000084890000}"/>
    <cellStyle name="Normal 13 2 4 2 2 5" xfId="18211" xr:uid="{00000000-0005-0000-0000-000085890000}"/>
    <cellStyle name="Normal 13 2 4 2 2 5 2" xfId="18212" xr:uid="{00000000-0005-0000-0000-000086890000}"/>
    <cellStyle name="Normal 13 2 4 2 2 5 2 2" xfId="18213" xr:uid="{00000000-0005-0000-0000-000087890000}"/>
    <cellStyle name="Normal 13 2 4 2 2 5 2 2 2" xfId="47285" xr:uid="{00000000-0005-0000-0000-000088890000}"/>
    <cellStyle name="Normal 13 2 4 2 2 5 2 3" xfId="47284" xr:uid="{00000000-0005-0000-0000-000089890000}"/>
    <cellStyle name="Normal 13 2 4 2 2 5 3" xfId="18214" xr:uid="{00000000-0005-0000-0000-00008A890000}"/>
    <cellStyle name="Normal 13 2 4 2 2 5 3 2" xfId="47286" xr:uid="{00000000-0005-0000-0000-00008B890000}"/>
    <cellStyle name="Normal 13 2 4 2 2 5 4" xfId="18215" xr:uid="{00000000-0005-0000-0000-00008C890000}"/>
    <cellStyle name="Normal 13 2 4 2 2 5 4 2" xfId="47287" xr:uid="{00000000-0005-0000-0000-00008D890000}"/>
    <cellStyle name="Normal 13 2 4 2 2 5 5" xfId="18216" xr:uid="{00000000-0005-0000-0000-00008E890000}"/>
    <cellStyle name="Normal 13 2 4 2 2 5 5 2" xfId="47288" xr:uid="{00000000-0005-0000-0000-00008F890000}"/>
    <cellStyle name="Normal 13 2 4 2 2 5 6" xfId="47283" xr:uid="{00000000-0005-0000-0000-000090890000}"/>
    <cellStyle name="Normal 13 2 4 2 2 6" xfId="18217" xr:uid="{00000000-0005-0000-0000-000091890000}"/>
    <cellStyle name="Normal 13 2 4 2 2 6 2" xfId="18218" xr:uid="{00000000-0005-0000-0000-000092890000}"/>
    <cellStyle name="Normal 13 2 4 2 2 6 2 2" xfId="18219" xr:uid="{00000000-0005-0000-0000-000093890000}"/>
    <cellStyle name="Normal 13 2 4 2 2 6 2 2 2" xfId="47291" xr:uid="{00000000-0005-0000-0000-000094890000}"/>
    <cellStyle name="Normal 13 2 4 2 2 6 2 3" xfId="47290" xr:uid="{00000000-0005-0000-0000-000095890000}"/>
    <cellStyle name="Normal 13 2 4 2 2 6 3" xfId="18220" xr:uid="{00000000-0005-0000-0000-000096890000}"/>
    <cellStyle name="Normal 13 2 4 2 2 6 3 2" xfId="47292" xr:uid="{00000000-0005-0000-0000-000097890000}"/>
    <cellStyle name="Normal 13 2 4 2 2 6 4" xfId="18221" xr:uid="{00000000-0005-0000-0000-000098890000}"/>
    <cellStyle name="Normal 13 2 4 2 2 6 4 2" xfId="47293" xr:uid="{00000000-0005-0000-0000-000099890000}"/>
    <cellStyle name="Normal 13 2 4 2 2 6 5" xfId="47289" xr:uid="{00000000-0005-0000-0000-00009A890000}"/>
    <cellStyle name="Normal 13 2 4 2 2 7" xfId="18222" xr:uid="{00000000-0005-0000-0000-00009B890000}"/>
    <cellStyle name="Normal 13 2 4 2 2 7 2" xfId="18223" xr:uid="{00000000-0005-0000-0000-00009C890000}"/>
    <cellStyle name="Normal 13 2 4 2 2 7 2 2" xfId="47295" xr:uid="{00000000-0005-0000-0000-00009D890000}"/>
    <cellStyle name="Normal 13 2 4 2 2 7 3" xfId="18224" xr:uid="{00000000-0005-0000-0000-00009E890000}"/>
    <cellStyle name="Normal 13 2 4 2 2 7 3 2" xfId="47296" xr:uid="{00000000-0005-0000-0000-00009F890000}"/>
    <cellStyle name="Normal 13 2 4 2 2 7 4" xfId="47294" xr:uid="{00000000-0005-0000-0000-0000A0890000}"/>
    <cellStyle name="Normal 13 2 4 2 2 8" xfId="18225" xr:uid="{00000000-0005-0000-0000-0000A1890000}"/>
    <cellStyle name="Normal 13 2 4 2 2 8 2" xfId="47297" xr:uid="{00000000-0005-0000-0000-0000A2890000}"/>
    <cellStyle name="Normal 13 2 4 2 2 9" xfId="18226" xr:uid="{00000000-0005-0000-0000-0000A3890000}"/>
    <cellStyle name="Normal 13 2 4 2 2 9 2" xfId="47298" xr:uid="{00000000-0005-0000-0000-0000A4890000}"/>
    <cellStyle name="Normal 13 2 4 2 3" xfId="18227" xr:uid="{00000000-0005-0000-0000-0000A5890000}"/>
    <cellStyle name="Normal 13 2 4 2 3 2" xfId="18228" xr:uid="{00000000-0005-0000-0000-0000A6890000}"/>
    <cellStyle name="Normal 13 2 4 2 3 2 2" xfId="18229" xr:uid="{00000000-0005-0000-0000-0000A7890000}"/>
    <cellStyle name="Normal 13 2 4 2 3 2 2 2" xfId="18230" xr:uid="{00000000-0005-0000-0000-0000A8890000}"/>
    <cellStyle name="Normal 13 2 4 2 3 2 2 2 2" xfId="47302" xr:uid="{00000000-0005-0000-0000-0000A9890000}"/>
    <cellStyle name="Normal 13 2 4 2 3 2 2 3" xfId="47301" xr:uid="{00000000-0005-0000-0000-0000AA890000}"/>
    <cellStyle name="Normal 13 2 4 2 3 2 3" xfId="18231" xr:uid="{00000000-0005-0000-0000-0000AB890000}"/>
    <cellStyle name="Normal 13 2 4 2 3 2 3 2" xfId="47303" xr:uid="{00000000-0005-0000-0000-0000AC890000}"/>
    <cellStyle name="Normal 13 2 4 2 3 2 4" xfId="18232" xr:uid="{00000000-0005-0000-0000-0000AD890000}"/>
    <cellStyle name="Normal 13 2 4 2 3 2 4 2" xfId="47304" xr:uid="{00000000-0005-0000-0000-0000AE890000}"/>
    <cellStyle name="Normal 13 2 4 2 3 2 5" xfId="18233" xr:uid="{00000000-0005-0000-0000-0000AF890000}"/>
    <cellStyle name="Normal 13 2 4 2 3 2 5 2" xfId="47305" xr:uid="{00000000-0005-0000-0000-0000B0890000}"/>
    <cellStyle name="Normal 13 2 4 2 3 2 6" xfId="47300" xr:uid="{00000000-0005-0000-0000-0000B1890000}"/>
    <cellStyle name="Normal 13 2 4 2 3 3" xfId="18234" xr:uid="{00000000-0005-0000-0000-0000B2890000}"/>
    <cellStyle name="Normal 13 2 4 2 3 3 2" xfId="18235" xr:uid="{00000000-0005-0000-0000-0000B3890000}"/>
    <cellStyle name="Normal 13 2 4 2 3 3 2 2" xfId="18236" xr:uid="{00000000-0005-0000-0000-0000B4890000}"/>
    <cellStyle name="Normal 13 2 4 2 3 3 2 2 2" xfId="47308" xr:uid="{00000000-0005-0000-0000-0000B5890000}"/>
    <cellStyle name="Normal 13 2 4 2 3 3 2 3" xfId="47307" xr:uid="{00000000-0005-0000-0000-0000B6890000}"/>
    <cellStyle name="Normal 13 2 4 2 3 3 3" xfId="18237" xr:uid="{00000000-0005-0000-0000-0000B7890000}"/>
    <cellStyle name="Normal 13 2 4 2 3 3 3 2" xfId="47309" xr:uid="{00000000-0005-0000-0000-0000B8890000}"/>
    <cellStyle name="Normal 13 2 4 2 3 3 4" xfId="18238" xr:uid="{00000000-0005-0000-0000-0000B9890000}"/>
    <cellStyle name="Normal 13 2 4 2 3 3 4 2" xfId="47310" xr:uid="{00000000-0005-0000-0000-0000BA890000}"/>
    <cellStyle name="Normal 13 2 4 2 3 3 5" xfId="18239" xr:uid="{00000000-0005-0000-0000-0000BB890000}"/>
    <cellStyle name="Normal 13 2 4 2 3 3 5 2" xfId="47311" xr:uid="{00000000-0005-0000-0000-0000BC890000}"/>
    <cellStyle name="Normal 13 2 4 2 3 3 6" xfId="47306" xr:uid="{00000000-0005-0000-0000-0000BD890000}"/>
    <cellStyle name="Normal 13 2 4 2 3 4" xfId="18240" xr:uid="{00000000-0005-0000-0000-0000BE890000}"/>
    <cellStyle name="Normal 13 2 4 2 3 4 2" xfId="18241" xr:uid="{00000000-0005-0000-0000-0000BF890000}"/>
    <cellStyle name="Normal 13 2 4 2 3 4 2 2" xfId="47313" xr:uid="{00000000-0005-0000-0000-0000C0890000}"/>
    <cellStyle name="Normal 13 2 4 2 3 4 3" xfId="47312" xr:uid="{00000000-0005-0000-0000-0000C1890000}"/>
    <cellStyle name="Normal 13 2 4 2 3 5" xfId="18242" xr:uid="{00000000-0005-0000-0000-0000C2890000}"/>
    <cellStyle name="Normal 13 2 4 2 3 5 2" xfId="47314" xr:uid="{00000000-0005-0000-0000-0000C3890000}"/>
    <cellStyle name="Normal 13 2 4 2 3 6" xfId="18243" xr:uid="{00000000-0005-0000-0000-0000C4890000}"/>
    <cellStyle name="Normal 13 2 4 2 3 6 2" xfId="47315" xr:uid="{00000000-0005-0000-0000-0000C5890000}"/>
    <cellStyle name="Normal 13 2 4 2 3 7" xfId="18244" xr:uid="{00000000-0005-0000-0000-0000C6890000}"/>
    <cellStyle name="Normal 13 2 4 2 3 7 2" xfId="47316" xr:uid="{00000000-0005-0000-0000-0000C7890000}"/>
    <cellStyle name="Normal 13 2 4 2 3 8" xfId="47299" xr:uid="{00000000-0005-0000-0000-0000C8890000}"/>
    <cellStyle name="Normal 13 2 4 2 4" xfId="18245" xr:uid="{00000000-0005-0000-0000-0000C9890000}"/>
    <cellStyle name="Normal 13 2 4 2 4 2" xfId="18246" xr:uid="{00000000-0005-0000-0000-0000CA890000}"/>
    <cellStyle name="Normal 13 2 4 2 4 2 2" xfId="18247" xr:uid="{00000000-0005-0000-0000-0000CB890000}"/>
    <cellStyle name="Normal 13 2 4 2 4 2 2 2" xfId="18248" xr:uid="{00000000-0005-0000-0000-0000CC890000}"/>
    <cellStyle name="Normal 13 2 4 2 4 2 2 2 2" xfId="47320" xr:uid="{00000000-0005-0000-0000-0000CD890000}"/>
    <cellStyle name="Normal 13 2 4 2 4 2 2 3" xfId="47319" xr:uid="{00000000-0005-0000-0000-0000CE890000}"/>
    <cellStyle name="Normal 13 2 4 2 4 2 3" xfId="18249" xr:uid="{00000000-0005-0000-0000-0000CF890000}"/>
    <cellStyle name="Normal 13 2 4 2 4 2 3 2" xfId="47321" xr:uid="{00000000-0005-0000-0000-0000D0890000}"/>
    <cellStyle name="Normal 13 2 4 2 4 2 4" xfId="18250" xr:uid="{00000000-0005-0000-0000-0000D1890000}"/>
    <cellStyle name="Normal 13 2 4 2 4 2 4 2" xfId="47322" xr:uid="{00000000-0005-0000-0000-0000D2890000}"/>
    <cellStyle name="Normal 13 2 4 2 4 2 5" xfId="18251" xr:uid="{00000000-0005-0000-0000-0000D3890000}"/>
    <cellStyle name="Normal 13 2 4 2 4 2 5 2" xfId="47323" xr:uid="{00000000-0005-0000-0000-0000D4890000}"/>
    <cellStyle name="Normal 13 2 4 2 4 2 6" xfId="47318" xr:uid="{00000000-0005-0000-0000-0000D5890000}"/>
    <cellStyle name="Normal 13 2 4 2 4 3" xfId="18252" xr:uid="{00000000-0005-0000-0000-0000D6890000}"/>
    <cellStyle name="Normal 13 2 4 2 4 3 2" xfId="18253" xr:uid="{00000000-0005-0000-0000-0000D7890000}"/>
    <cellStyle name="Normal 13 2 4 2 4 3 2 2" xfId="47325" xr:uid="{00000000-0005-0000-0000-0000D8890000}"/>
    <cellStyle name="Normal 13 2 4 2 4 3 3" xfId="47324" xr:uid="{00000000-0005-0000-0000-0000D9890000}"/>
    <cellStyle name="Normal 13 2 4 2 4 4" xfId="18254" xr:uid="{00000000-0005-0000-0000-0000DA890000}"/>
    <cellStyle name="Normal 13 2 4 2 4 4 2" xfId="47326" xr:uid="{00000000-0005-0000-0000-0000DB890000}"/>
    <cellStyle name="Normal 13 2 4 2 4 5" xfId="18255" xr:uid="{00000000-0005-0000-0000-0000DC890000}"/>
    <cellStyle name="Normal 13 2 4 2 4 5 2" xfId="47327" xr:uid="{00000000-0005-0000-0000-0000DD890000}"/>
    <cellStyle name="Normal 13 2 4 2 4 6" xfId="18256" xr:uid="{00000000-0005-0000-0000-0000DE890000}"/>
    <cellStyle name="Normal 13 2 4 2 4 6 2" xfId="47328" xr:uid="{00000000-0005-0000-0000-0000DF890000}"/>
    <cellStyle name="Normal 13 2 4 2 4 7" xfId="47317" xr:uid="{00000000-0005-0000-0000-0000E0890000}"/>
    <cellStyle name="Normal 13 2 4 2 5" xfId="18257" xr:uid="{00000000-0005-0000-0000-0000E1890000}"/>
    <cellStyle name="Normal 13 2 4 2 5 2" xfId="18258" xr:uid="{00000000-0005-0000-0000-0000E2890000}"/>
    <cellStyle name="Normal 13 2 4 2 5 2 2" xfId="18259" xr:uid="{00000000-0005-0000-0000-0000E3890000}"/>
    <cellStyle name="Normal 13 2 4 2 5 2 2 2" xfId="47331" xr:uid="{00000000-0005-0000-0000-0000E4890000}"/>
    <cellStyle name="Normal 13 2 4 2 5 2 3" xfId="47330" xr:uid="{00000000-0005-0000-0000-0000E5890000}"/>
    <cellStyle name="Normal 13 2 4 2 5 3" xfId="18260" xr:uid="{00000000-0005-0000-0000-0000E6890000}"/>
    <cellStyle name="Normal 13 2 4 2 5 3 2" xfId="47332" xr:uid="{00000000-0005-0000-0000-0000E7890000}"/>
    <cellStyle name="Normal 13 2 4 2 5 4" xfId="18261" xr:uid="{00000000-0005-0000-0000-0000E8890000}"/>
    <cellStyle name="Normal 13 2 4 2 5 4 2" xfId="47333" xr:uid="{00000000-0005-0000-0000-0000E9890000}"/>
    <cellStyle name="Normal 13 2 4 2 5 5" xfId="18262" xr:uid="{00000000-0005-0000-0000-0000EA890000}"/>
    <cellStyle name="Normal 13 2 4 2 5 5 2" xfId="47334" xr:uid="{00000000-0005-0000-0000-0000EB890000}"/>
    <cellStyle name="Normal 13 2 4 2 5 6" xfId="47329" xr:uid="{00000000-0005-0000-0000-0000EC890000}"/>
    <cellStyle name="Normal 13 2 4 2 6" xfId="18263" xr:uid="{00000000-0005-0000-0000-0000ED890000}"/>
    <cellStyle name="Normal 13 2 4 2 6 2" xfId="18264" xr:uid="{00000000-0005-0000-0000-0000EE890000}"/>
    <cellStyle name="Normal 13 2 4 2 6 2 2" xfId="18265" xr:uid="{00000000-0005-0000-0000-0000EF890000}"/>
    <cellStyle name="Normal 13 2 4 2 6 2 2 2" xfId="47337" xr:uid="{00000000-0005-0000-0000-0000F0890000}"/>
    <cellStyle name="Normal 13 2 4 2 6 2 3" xfId="47336" xr:uid="{00000000-0005-0000-0000-0000F1890000}"/>
    <cellStyle name="Normal 13 2 4 2 6 3" xfId="18266" xr:uid="{00000000-0005-0000-0000-0000F2890000}"/>
    <cellStyle name="Normal 13 2 4 2 6 3 2" xfId="47338" xr:uid="{00000000-0005-0000-0000-0000F3890000}"/>
    <cellStyle name="Normal 13 2 4 2 6 4" xfId="18267" xr:uid="{00000000-0005-0000-0000-0000F4890000}"/>
    <cellStyle name="Normal 13 2 4 2 6 4 2" xfId="47339" xr:uid="{00000000-0005-0000-0000-0000F5890000}"/>
    <cellStyle name="Normal 13 2 4 2 6 5" xfId="18268" xr:uid="{00000000-0005-0000-0000-0000F6890000}"/>
    <cellStyle name="Normal 13 2 4 2 6 5 2" xfId="47340" xr:uid="{00000000-0005-0000-0000-0000F7890000}"/>
    <cellStyle name="Normal 13 2 4 2 6 6" xfId="47335" xr:uid="{00000000-0005-0000-0000-0000F8890000}"/>
    <cellStyle name="Normal 13 2 4 2 7" xfId="18269" xr:uid="{00000000-0005-0000-0000-0000F9890000}"/>
    <cellStyle name="Normal 13 2 4 2 7 2" xfId="18270" xr:uid="{00000000-0005-0000-0000-0000FA890000}"/>
    <cellStyle name="Normal 13 2 4 2 7 2 2" xfId="18271" xr:uid="{00000000-0005-0000-0000-0000FB890000}"/>
    <cellStyle name="Normal 13 2 4 2 7 2 2 2" xfId="47343" xr:uid="{00000000-0005-0000-0000-0000FC890000}"/>
    <cellStyle name="Normal 13 2 4 2 7 2 3" xfId="47342" xr:uid="{00000000-0005-0000-0000-0000FD890000}"/>
    <cellStyle name="Normal 13 2 4 2 7 3" xfId="18272" xr:uid="{00000000-0005-0000-0000-0000FE890000}"/>
    <cellStyle name="Normal 13 2 4 2 7 3 2" xfId="47344" xr:uid="{00000000-0005-0000-0000-0000FF890000}"/>
    <cellStyle name="Normal 13 2 4 2 7 4" xfId="18273" xr:uid="{00000000-0005-0000-0000-0000008A0000}"/>
    <cellStyle name="Normal 13 2 4 2 7 4 2" xfId="47345" xr:uid="{00000000-0005-0000-0000-0000018A0000}"/>
    <cellStyle name="Normal 13 2 4 2 7 5" xfId="47341" xr:uid="{00000000-0005-0000-0000-0000028A0000}"/>
    <cellStyle name="Normal 13 2 4 2 8" xfId="18274" xr:uid="{00000000-0005-0000-0000-0000038A0000}"/>
    <cellStyle name="Normal 13 2 4 2 8 2" xfId="18275" xr:uid="{00000000-0005-0000-0000-0000048A0000}"/>
    <cellStyle name="Normal 13 2 4 2 8 2 2" xfId="47347" xr:uid="{00000000-0005-0000-0000-0000058A0000}"/>
    <cellStyle name="Normal 13 2 4 2 8 3" xfId="18276" xr:uid="{00000000-0005-0000-0000-0000068A0000}"/>
    <cellStyle name="Normal 13 2 4 2 8 3 2" xfId="47348" xr:uid="{00000000-0005-0000-0000-0000078A0000}"/>
    <cellStyle name="Normal 13 2 4 2 8 4" xfId="47346" xr:uid="{00000000-0005-0000-0000-0000088A0000}"/>
    <cellStyle name="Normal 13 2 4 2 9" xfId="18277" xr:uid="{00000000-0005-0000-0000-0000098A0000}"/>
    <cellStyle name="Normal 13 2 4 2 9 2" xfId="47349" xr:uid="{00000000-0005-0000-0000-00000A8A0000}"/>
    <cellStyle name="Normal 13 2 4 3" xfId="18278" xr:uid="{00000000-0005-0000-0000-00000B8A0000}"/>
    <cellStyle name="Normal 13 2 4 3 10" xfId="18279" xr:uid="{00000000-0005-0000-0000-00000C8A0000}"/>
    <cellStyle name="Normal 13 2 4 3 10 2" xfId="47351" xr:uid="{00000000-0005-0000-0000-00000D8A0000}"/>
    <cellStyle name="Normal 13 2 4 3 11" xfId="47350" xr:uid="{00000000-0005-0000-0000-00000E8A0000}"/>
    <cellStyle name="Normal 13 2 4 3 2" xfId="18280" xr:uid="{00000000-0005-0000-0000-00000F8A0000}"/>
    <cellStyle name="Normal 13 2 4 3 2 2" xfId="18281" xr:uid="{00000000-0005-0000-0000-0000108A0000}"/>
    <cellStyle name="Normal 13 2 4 3 2 2 2" xfId="18282" xr:uid="{00000000-0005-0000-0000-0000118A0000}"/>
    <cellStyle name="Normal 13 2 4 3 2 2 2 2" xfId="18283" xr:uid="{00000000-0005-0000-0000-0000128A0000}"/>
    <cellStyle name="Normal 13 2 4 3 2 2 2 2 2" xfId="47355" xr:uid="{00000000-0005-0000-0000-0000138A0000}"/>
    <cellStyle name="Normal 13 2 4 3 2 2 2 3" xfId="47354" xr:uid="{00000000-0005-0000-0000-0000148A0000}"/>
    <cellStyle name="Normal 13 2 4 3 2 2 3" xfId="18284" xr:uid="{00000000-0005-0000-0000-0000158A0000}"/>
    <cellStyle name="Normal 13 2 4 3 2 2 3 2" xfId="47356" xr:uid="{00000000-0005-0000-0000-0000168A0000}"/>
    <cellStyle name="Normal 13 2 4 3 2 2 4" xfId="18285" xr:uid="{00000000-0005-0000-0000-0000178A0000}"/>
    <cellStyle name="Normal 13 2 4 3 2 2 4 2" xfId="47357" xr:uid="{00000000-0005-0000-0000-0000188A0000}"/>
    <cellStyle name="Normal 13 2 4 3 2 2 5" xfId="18286" xr:uid="{00000000-0005-0000-0000-0000198A0000}"/>
    <cellStyle name="Normal 13 2 4 3 2 2 5 2" xfId="47358" xr:uid="{00000000-0005-0000-0000-00001A8A0000}"/>
    <cellStyle name="Normal 13 2 4 3 2 2 6" xfId="47353" xr:uid="{00000000-0005-0000-0000-00001B8A0000}"/>
    <cellStyle name="Normal 13 2 4 3 2 3" xfId="18287" xr:uid="{00000000-0005-0000-0000-00001C8A0000}"/>
    <cellStyle name="Normal 13 2 4 3 2 3 2" xfId="18288" xr:uid="{00000000-0005-0000-0000-00001D8A0000}"/>
    <cellStyle name="Normal 13 2 4 3 2 3 2 2" xfId="47360" xr:uid="{00000000-0005-0000-0000-00001E8A0000}"/>
    <cellStyle name="Normal 13 2 4 3 2 3 3" xfId="47359" xr:uid="{00000000-0005-0000-0000-00001F8A0000}"/>
    <cellStyle name="Normal 13 2 4 3 2 4" xfId="18289" xr:uid="{00000000-0005-0000-0000-0000208A0000}"/>
    <cellStyle name="Normal 13 2 4 3 2 4 2" xfId="47361" xr:uid="{00000000-0005-0000-0000-0000218A0000}"/>
    <cellStyle name="Normal 13 2 4 3 2 5" xfId="18290" xr:uid="{00000000-0005-0000-0000-0000228A0000}"/>
    <cellStyle name="Normal 13 2 4 3 2 5 2" xfId="47362" xr:uid="{00000000-0005-0000-0000-0000238A0000}"/>
    <cellStyle name="Normal 13 2 4 3 2 6" xfId="18291" xr:uid="{00000000-0005-0000-0000-0000248A0000}"/>
    <cellStyle name="Normal 13 2 4 3 2 6 2" xfId="47363" xr:uid="{00000000-0005-0000-0000-0000258A0000}"/>
    <cellStyle name="Normal 13 2 4 3 2 7" xfId="47352" xr:uid="{00000000-0005-0000-0000-0000268A0000}"/>
    <cellStyle name="Normal 13 2 4 3 3" xfId="18292" xr:uid="{00000000-0005-0000-0000-0000278A0000}"/>
    <cellStyle name="Normal 13 2 4 3 3 2" xfId="18293" xr:uid="{00000000-0005-0000-0000-0000288A0000}"/>
    <cellStyle name="Normal 13 2 4 3 3 2 2" xfId="18294" xr:uid="{00000000-0005-0000-0000-0000298A0000}"/>
    <cellStyle name="Normal 13 2 4 3 3 2 2 2" xfId="18295" xr:uid="{00000000-0005-0000-0000-00002A8A0000}"/>
    <cellStyle name="Normal 13 2 4 3 3 2 2 2 2" xfId="47367" xr:uid="{00000000-0005-0000-0000-00002B8A0000}"/>
    <cellStyle name="Normal 13 2 4 3 3 2 2 3" xfId="47366" xr:uid="{00000000-0005-0000-0000-00002C8A0000}"/>
    <cellStyle name="Normal 13 2 4 3 3 2 3" xfId="18296" xr:uid="{00000000-0005-0000-0000-00002D8A0000}"/>
    <cellStyle name="Normal 13 2 4 3 3 2 3 2" xfId="47368" xr:uid="{00000000-0005-0000-0000-00002E8A0000}"/>
    <cellStyle name="Normal 13 2 4 3 3 2 4" xfId="18297" xr:uid="{00000000-0005-0000-0000-00002F8A0000}"/>
    <cellStyle name="Normal 13 2 4 3 3 2 4 2" xfId="47369" xr:uid="{00000000-0005-0000-0000-0000308A0000}"/>
    <cellStyle name="Normal 13 2 4 3 3 2 5" xfId="18298" xr:uid="{00000000-0005-0000-0000-0000318A0000}"/>
    <cellStyle name="Normal 13 2 4 3 3 2 5 2" xfId="47370" xr:uid="{00000000-0005-0000-0000-0000328A0000}"/>
    <cellStyle name="Normal 13 2 4 3 3 2 6" xfId="47365" xr:uid="{00000000-0005-0000-0000-0000338A0000}"/>
    <cellStyle name="Normal 13 2 4 3 3 3" xfId="18299" xr:uid="{00000000-0005-0000-0000-0000348A0000}"/>
    <cellStyle name="Normal 13 2 4 3 3 3 2" xfId="18300" xr:uid="{00000000-0005-0000-0000-0000358A0000}"/>
    <cellStyle name="Normal 13 2 4 3 3 3 2 2" xfId="47372" xr:uid="{00000000-0005-0000-0000-0000368A0000}"/>
    <cellStyle name="Normal 13 2 4 3 3 3 3" xfId="47371" xr:uid="{00000000-0005-0000-0000-0000378A0000}"/>
    <cellStyle name="Normal 13 2 4 3 3 4" xfId="18301" xr:uid="{00000000-0005-0000-0000-0000388A0000}"/>
    <cellStyle name="Normal 13 2 4 3 3 4 2" xfId="47373" xr:uid="{00000000-0005-0000-0000-0000398A0000}"/>
    <cellStyle name="Normal 13 2 4 3 3 5" xfId="18302" xr:uid="{00000000-0005-0000-0000-00003A8A0000}"/>
    <cellStyle name="Normal 13 2 4 3 3 5 2" xfId="47374" xr:uid="{00000000-0005-0000-0000-00003B8A0000}"/>
    <cellStyle name="Normal 13 2 4 3 3 6" xfId="18303" xr:uid="{00000000-0005-0000-0000-00003C8A0000}"/>
    <cellStyle name="Normal 13 2 4 3 3 6 2" xfId="47375" xr:uid="{00000000-0005-0000-0000-00003D8A0000}"/>
    <cellStyle name="Normal 13 2 4 3 3 7" xfId="47364" xr:uid="{00000000-0005-0000-0000-00003E8A0000}"/>
    <cellStyle name="Normal 13 2 4 3 4" xfId="18304" xr:uid="{00000000-0005-0000-0000-00003F8A0000}"/>
    <cellStyle name="Normal 13 2 4 3 4 2" xfId="18305" xr:uid="{00000000-0005-0000-0000-0000408A0000}"/>
    <cellStyle name="Normal 13 2 4 3 4 2 2" xfId="18306" xr:uid="{00000000-0005-0000-0000-0000418A0000}"/>
    <cellStyle name="Normal 13 2 4 3 4 2 2 2" xfId="47378" xr:uid="{00000000-0005-0000-0000-0000428A0000}"/>
    <cellStyle name="Normal 13 2 4 3 4 2 3" xfId="47377" xr:uid="{00000000-0005-0000-0000-0000438A0000}"/>
    <cellStyle name="Normal 13 2 4 3 4 3" xfId="18307" xr:uid="{00000000-0005-0000-0000-0000448A0000}"/>
    <cellStyle name="Normal 13 2 4 3 4 3 2" xfId="47379" xr:uid="{00000000-0005-0000-0000-0000458A0000}"/>
    <cellStyle name="Normal 13 2 4 3 4 4" xfId="18308" xr:uid="{00000000-0005-0000-0000-0000468A0000}"/>
    <cellStyle name="Normal 13 2 4 3 4 4 2" xfId="47380" xr:uid="{00000000-0005-0000-0000-0000478A0000}"/>
    <cellStyle name="Normal 13 2 4 3 4 5" xfId="18309" xr:uid="{00000000-0005-0000-0000-0000488A0000}"/>
    <cellStyle name="Normal 13 2 4 3 4 5 2" xfId="47381" xr:uid="{00000000-0005-0000-0000-0000498A0000}"/>
    <cellStyle name="Normal 13 2 4 3 4 6" xfId="47376" xr:uid="{00000000-0005-0000-0000-00004A8A0000}"/>
    <cellStyle name="Normal 13 2 4 3 5" xfId="18310" xr:uid="{00000000-0005-0000-0000-00004B8A0000}"/>
    <cellStyle name="Normal 13 2 4 3 5 2" xfId="18311" xr:uid="{00000000-0005-0000-0000-00004C8A0000}"/>
    <cellStyle name="Normal 13 2 4 3 5 2 2" xfId="18312" xr:uid="{00000000-0005-0000-0000-00004D8A0000}"/>
    <cellStyle name="Normal 13 2 4 3 5 2 2 2" xfId="47384" xr:uid="{00000000-0005-0000-0000-00004E8A0000}"/>
    <cellStyle name="Normal 13 2 4 3 5 2 3" xfId="47383" xr:uid="{00000000-0005-0000-0000-00004F8A0000}"/>
    <cellStyle name="Normal 13 2 4 3 5 3" xfId="18313" xr:uid="{00000000-0005-0000-0000-0000508A0000}"/>
    <cellStyle name="Normal 13 2 4 3 5 3 2" xfId="47385" xr:uid="{00000000-0005-0000-0000-0000518A0000}"/>
    <cellStyle name="Normal 13 2 4 3 5 4" xfId="18314" xr:uid="{00000000-0005-0000-0000-0000528A0000}"/>
    <cellStyle name="Normal 13 2 4 3 5 4 2" xfId="47386" xr:uid="{00000000-0005-0000-0000-0000538A0000}"/>
    <cellStyle name="Normal 13 2 4 3 5 5" xfId="18315" xr:uid="{00000000-0005-0000-0000-0000548A0000}"/>
    <cellStyle name="Normal 13 2 4 3 5 5 2" xfId="47387" xr:uid="{00000000-0005-0000-0000-0000558A0000}"/>
    <cellStyle name="Normal 13 2 4 3 5 6" xfId="47382" xr:uid="{00000000-0005-0000-0000-0000568A0000}"/>
    <cellStyle name="Normal 13 2 4 3 6" xfId="18316" xr:uid="{00000000-0005-0000-0000-0000578A0000}"/>
    <cellStyle name="Normal 13 2 4 3 6 2" xfId="18317" xr:uid="{00000000-0005-0000-0000-0000588A0000}"/>
    <cellStyle name="Normal 13 2 4 3 6 2 2" xfId="18318" xr:uid="{00000000-0005-0000-0000-0000598A0000}"/>
    <cellStyle name="Normal 13 2 4 3 6 2 2 2" xfId="47390" xr:uid="{00000000-0005-0000-0000-00005A8A0000}"/>
    <cellStyle name="Normal 13 2 4 3 6 2 3" xfId="47389" xr:uid="{00000000-0005-0000-0000-00005B8A0000}"/>
    <cellStyle name="Normal 13 2 4 3 6 3" xfId="18319" xr:uid="{00000000-0005-0000-0000-00005C8A0000}"/>
    <cellStyle name="Normal 13 2 4 3 6 3 2" xfId="47391" xr:uid="{00000000-0005-0000-0000-00005D8A0000}"/>
    <cellStyle name="Normal 13 2 4 3 6 4" xfId="18320" xr:uid="{00000000-0005-0000-0000-00005E8A0000}"/>
    <cellStyle name="Normal 13 2 4 3 6 4 2" xfId="47392" xr:uid="{00000000-0005-0000-0000-00005F8A0000}"/>
    <cellStyle name="Normal 13 2 4 3 6 5" xfId="47388" xr:uid="{00000000-0005-0000-0000-0000608A0000}"/>
    <cellStyle name="Normal 13 2 4 3 7" xfId="18321" xr:uid="{00000000-0005-0000-0000-0000618A0000}"/>
    <cellStyle name="Normal 13 2 4 3 7 2" xfId="18322" xr:uid="{00000000-0005-0000-0000-0000628A0000}"/>
    <cellStyle name="Normal 13 2 4 3 7 2 2" xfId="47394" xr:uid="{00000000-0005-0000-0000-0000638A0000}"/>
    <cellStyle name="Normal 13 2 4 3 7 3" xfId="18323" xr:uid="{00000000-0005-0000-0000-0000648A0000}"/>
    <cellStyle name="Normal 13 2 4 3 7 3 2" xfId="47395" xr:uid="{00000000-0005-0000-0000-0000658A0000}"/>
    <cellStyle name="Normal 13 2 4 3 7 4" xfId="47393" xr:uid="{00000000-0005-0000-0000-0000668A0000}"/>
    <cellStyle name="Normal 13 2 4 3 8" xfId="18324" xr:uid="{00000000-0005-0000-0000-0000678A0000}"/>
    <cellStyle name="Normal 13 2 4 3 8 2" xfId="47396" xr:uid="{00000000-0005-0000-0000-0000688A0000}"/>
    <cellStyle name="Normal 13 2 4 3 9" xfId="18325" xr:uid="{00000000-0005-0000-0000-0000698A0000}"/>
    <cellStyle name="Normal 13 2 4 3 9 2" xfId="47397" xr:uid="{00000000-0005-0000-0000-00006A8A0000}"/>
    <cellStyle name="Normal 13 2 4 4" xfId="18326" xr:uid="{00000000-0005-0000-0000-00006B8A0000}"/>
    <cellStyle name="Normal 13 2 4 4 2" xfId="18327" xr:uid="{00000000-0005-0000-0000-00006C8A0000}"/>
    <cellStyle name="Normal 13 2 4 4 2 2" xfId="18328" xr:uid="{00000000-0005-0000-0000-00006D8A0000}"/>
    <cellStyle name="Normal 13 2 4 4 2 2 2" xfId="18329" xr:uid="{00000000-0005-0000-0000-00006E8A0000}"/>
    <cellStyle name="Normal 13 2 4 4 2 2 2 2" xfId="47401" xr:uid="{00000000-0005-0000-0000-00006F8A0000}"/>
    <cellStyle name="Normal 13 2 4 4 2 2 3" xfId="47400" xr:uid="{00000000-0005-0000-0000-0000708A0000}"/>
    <cellStyle name="Normal 13 2 4 4 2 3" xfId="18330" xr:uid="{00000000-0005-0000-0000-0000718A0000}"/>
    <cellStyle name="Normal 13 2 4 4 2 3 2" xfId="47402" xr:uid="{00000000-0005-0000-0000-0000728A0000}"/>
    <cellStyle name="Normal 13 2 4 4 2 4" xfId="18331" xr:uid="{00000000-0005-0000-0000-0000738A0000}"/>
    <cellStyle name="Normal 13 2 4 4 2 4 2" xfId="47403" xr:uid="{00000000-0005-0000-0000-0000748A0000}"/>
    <cellStyle name="Normal 13 2 4 4 2 5" xfId="18332" xr:uid="{00000000-0005-0000-0000-0000758A0000}"/>
    <cellStyle name="Normal 13 2 4 4 2 5 2" xfId="47404" xr:uid="{00000000-0005-0000-0000-0000768A0000}"/>
    <cellStyle name="Normal 13 2 4 4 2 6" xfId="47399" xr:uid="{00000000-0005-0000-0000-0000778A0000}"/>
    <cellStyle name="Normal 13 2 4 4 3" xfId="18333" xr:uid="{00000000-0005-0000-0000-0000788A0000}"/>
    <cellStyle name="Normal 13 2 4 4 3 2" xfId="18334" xr:uid="{00000000-0005-0000-0000-0000798A0000}"/>
    <cellStyle name="Normal 13 2 4 4 3 2 2" xfId="18335" xr:uid="{00000000-0005-0000-0000-00007A8A0000}"/>
    <cellStyle name="Normal 13 2 4 4 3 2 2 2" xfId="47407" xr:uid="{00000000-0005-0000-0000-00007B8A0000}"/>
    <cellStyle name="Normal 13 2 4 4 3 2 3" xfId="47406" xr:uid="{00000000-0005-0000-0000-00007C8A0000}"/>
    <cellStyle name="Normal 13 2 4 4 3 3" xfId="18336" xr:uid="{00000000-0005-0000-0000-00007D8A0000}"/>
    <cellStyle name="Normal 13 2 4 4 3 3 2" xfId="47408" xr:uid="{00000000-0005-0000-0000-00007E8A0000}"/>
    <cellStyle name="Normal 13 2 4 4 3 4" xfId="18337" xr:uid="{00000000-0005-0000-0000-00007F8A0000}"/>
    <cellStyle name="Normal 13 2 4 4 3 4 2" xfId="47409" xr:uid="{00000000-0005-0000-0000-0000808A0000}"/>
    <cellStyle name="Normal 13 2 4 4 3 5" xfId="18338" xr:uid="{00000000-0005-0000-0000-0000818A0000}"/>
    <cellStyle name="Normal 13 2 4 4 3 5 2" xfId="47410" xr:uid="{00000000-0005-0000-0000-0000828A0000}"/>
    <cellStyle name="Normal 13 2 4 4 3 6" xfId="47405" xr:uid="{00000000-0005-0000-0000-0000838A0000}"/>
    <cellStyle name="Normal 13 2 4 4 4" xfId="18339" xr:uid="{00000000-0005-0000-0000-0000848A0000}"/>
    <cellStyle name="Normal 13 2 4 4 4 2" xfId="18340" xr:uid="{00000000-0005-0000-0000-0000858A0000}"/>
    <cellStyle name="Normal 13 2 4 4 4 2 2" xfId="47412" xr:uid="{00000000-0005-0000-0000-0000868A0000}"/>
    <cellStyle name="Normal 13 2 4 4 4 3" xfId="47411" xr:uid="{00000000-0005-0000-0000-0000878A0000}"/>
    <cellStyle name="Normal 13 2 4 4 5" xfId="18341" xr:uid="{00000000-0005-0000-0000-0000888A0000}"/>
    <cellStyle name="Normal 13 2 4 4 5 2" xfId="47413" xr:uid="{00000000-0005-0000-0000-0000898A0000}"/>
    <cellStyle name="Normal 13 2 4 4 6" xfId="18342" xr:uid="{00000000-0005-0000-0000-00008A8A0000}"/>
    <cellStyle name="Normal 13 2 4 4 6 2" xfId="47414" xr:uid="{00000000-0005-0000-0000-00008B8A0000}"/>
    <cellStyle name="Normal 13 2 4 4 7" xfId="18343" xr:uid="{00000000-0005-0000-0000-00008C8A0000}"/>
    <cellStyle name="Normal 13 2 4 4 7 2" xfId="47415" xr:uid="{00000000-0005-0000-0000-00008D8A0000}"/>
    <cellStyle name="Normal 13 2 4 4 8" xfId="47398" xr:uid="{00000000-0005-0000-0000-00008E8A0000}"/>
    <cellStyle name="Normal 13 2 4 5" xfId="18344" xr:uid="{00000000-0005-0000-0000-00008F8A0000}"/>
    <cellStyle name="Normal 13 2 4 5 2" xfId="18345" xr:uid="{00000000-0005-0000-0000-0000908A0000}"/>
    <cellStyle name="Normal 13 2 4 5 2 2" xfId="18346" xr:uid="{00000000-0005-0000-0000-0000918A0000}"/>
    <cellStyle name="Normal 13 2 4 5 2 2 2" xfId="18347" xr:uid="{00000000-0005-0000-0000-0000928A0000}"/>
    <cellStyle name="Normal 13 2 4 5 2 2 2 2" xfId="47419" xr:uid="{00000000-0005-0000-0000-0000938A0000}"/>
    <cellStyle name="Normal 13 2 4 5 2 2 3" xfId="47418" xr:uid="{00000000-0005-0000-0000-0000948A0000}"/>
    <cellStyle name="Normal 13 2 4 5 2 3" xfId="18348" xr:uid="{00000000-0005-0000-0000-0000958A0000}"/>
    <cellStyle name="Normal 13 2 4 5 2 3 2" xfId="47420" xr:uid="{00000000-0005-0000-0000-0000968A0000}"/>
    <cellStyle name="Normal 13 2 4 5 2 4" xfId="18349" xr:uid="{00000000-0005-0000-0000-0000978A0000}"/>
    <cellStyle name="Normal 13 2 4 5 2 4 2" xfId="47421" xr:uid="{00000000-0005-0000-0000-0000988A0000}"/>
    <cellStyle name="Normal 13 2 4 5 2 5" xfId="18350" xr:uid="{00000000-0005-0000-0000-0000998A0000}"/>
    <cellStyle name="Normal 13 2 4 5 2 5 2" xfId="47422" xr:uid="{00000000-0005-0000-0000-00009A8A0000}"/>
    <cellStyle name="Normal 13 2 4 5 2 6" xfId="47417" xr:uid="{00000000-0005-0000-0000-00009B8A0000}"/>
    <cellStyle name="Normal 13 2 4 5 3" xfId="18351" xr:uid="{00000000-0005-0000-0000-00009C8A0000}"/>
    <cellStyle name="Normal 13 2 4 5 3 2" xfId="18352" xr:uid="{00000000-0005-0000-0000-00009D8A0000}"/>
    <cellStyle name="Normal 13 2 4 5 3 2 2" xfId="47424" xr:uid="{00000000-0005-0000-0000-00009E8A0000}"/>
    <cellStyle name="Normal 13 2 4 5 3 3" xfId="47423" xr:uid="{00000000-0005-0000-0000-00009F8A0000}"/>
    <cellStyle name="Normal 13 2 4 5 4" xfId="18353" xr:uid="{00000000-0005-0000-0000-0000A08A0000}"/>
    <cellStyle name="Normal 13 2 4 5 4 2" xfId="47425" xr:uid="{00000000-0005-0000-0000-0000A18A0000}"/>
    <cellStyle name="Normal 13 2 4 5 5" xfId="18354" xr:uid="{00000000-0005-0000-0000-0000A28A0000}"/>
    <cellStyle name="Normal 13 2 4 5 5 2" xfId="47426" xr:uid="{00000000-0005-0000-0000-0000A38A0000}"/>
    <cellStyle name="Normal 13 2 4 5 6" xfId="18355" xr:uid="{00000000-0005-0000-0000-0000A48A0000}"/>
    <cellStyle name="Normal 13 2 4 5 6 2" xfId="47427" xr:uid="{00000000-0005-0000-0000-0000A58A0000}"/>
    <cellStyle name="Normal 13 2 4 5 7" xfId="47416" xr:uid="{00000000-0005-0000-0000-0000A68A0000}"/>
    <cellStyle name="Normal 13 2 4 6" xfId="18356" xr:uid="{00000000-0005-0000-0000-0000A78A0000}"/>
    <cellStyle name="Normal 13 2 4 6 2" xfId="18357" xr:uid="{00000000-0005-0000-0000-0000A88A0000}"/>
    <cellStyle name="Normal 13 2 4 6 2 2" xfId="18358" xr:uid="{00000000-0005-0000-0000-0000A98A0000}"/>
    <cellStyle name="Normal 13 2 4 6 2 2 2" xfId="47430" xr:uid="{00000000-0005-0000-0000-0000AA8A0000}"/>
    <cellStyle name="Normal 13 2 4 6 2 3" xfId="47429" xr:uid="{00000000-0005-0000-0000-0000AB8A0000}"/>
    <cellStyle name="Normal 13 2 4 6 3" xfId="18359" xr:uid="{00000000-0005-0000-0000-0000AC8A0000}"/>
    <cellStyle name="Normal 13 2 4 6 3 2" xfId="47431" xr:uid="{00000000-0005-0000-0000-0000AD8A0000}"/>
    <cellStyle name="Normal 13 2 4 6 4" xfId="18360" xr:uid="{00000000-0005-0000-0000-0000AE8A0000}"/>
    <cellStyle name="Normal 13 2 4 6 4 2" xfId="47432" xr:uid="{00000000-0005-0000-0000-0000AF8A0000}"/>
    <cellStyle name="Normal 13 2 4 6 5" xfId="18361" xr:uid="{00000000-0005-0000-0000-0000B08A0000}"/>
    <cellStyle name="Normal 13 2 4 6 5 2" xfId="47433" xr:uid="{00000000-0005-0000-0000-0000B18A0000}"/>
    <cellStyle name="Normal 13 2 4 6 6" xfId="47428" xr:uid="{00000000-0005-0000-0000-0000B28A0000}"/>
    <cellStyle name="Normal 13 2 4 7" xfId="18362" xr:uid="{00000000-0005-0000-0000-0000B38A0000}"/>
    <cellStyle name="Normal 13 2 4 7 2" xfId="18363" xr:uid="{00000000-0005-0000-0000-0000B48A0000}"/>
    <cellStyle name="Normal 13 2 4 7 2 2" xfId="18364" xr:uid="{00000000-0005-0000-0000-0000B58A0000}"/>
    <cellStyle name="Normal 13 2 4 7 2 2 2" xfId="47436" xr:uid="{00000000-0005-0000-0000-0000B68A0000}"/>
    <cellStyle name="Normal 13 2 4 7 2 3" xfId="47435" xr:uid="{00000000-0005-0000-0000-0000B78A0000}"/>
    <cellStyle name="Normal 13 2 4 7 3" xfId="18365" xr:uid="{00000000-0005-0000-0000-0000B88A0000}"/>
    <cellStyle name="Normal 13 2 4 7 3 2" xfId="47437" xr:uid="{00000000-0005-0000-0000-0000B98A0000}"/>
    <cellStyle name="Normal 13 2 4 7 4" xfId="18366" xr:uid="{00000000-0005-0000-0000-0000BA8A0000}"/>
    <cellStyle name="Normal 13 2 4 7 4 2" xfId="47438" xr:uid="{00000000-0005-0000-0000-0000BB8A0000}"/>
    <cellStyle name="Normal 13 2 4 7 5" xfId="18367" xr:uid="{00000000-0005-0000-0000-0000BC8A0000}"/>
    <cellStyle name="Normal 13 2 4 7 5 2" xfId="47439" xr:uid="{00000000-0005-0000-0000-0000BD8A0000}"/>
    <cellStyle name="Normal 13 2 4 7 6" xfId="47434" xr:uid="{00000000-0005-0000-0000-0000BE8A0000}"/>
    <cellStyle name="Normal 13 2 4 8" xfId="18368" xr:uid="{00000000-0005-0000-0000-0000BF8A0000}"/>
    <cellStyle name="Normal 13 2 4 8 2" xfId="18369" xr:uid="{00000000-0005-0000-0000-0000C08A0000}"/>
    <cellStyle name="Normal 13 2 4 8 2 2" xfId="18370" xr:uid="{00000000-0005-0000-0000-0000C18A0000}"/>
    <cellStyle name="Normal 13 2 4 8 2 2 2" xfId="47442" xr:uid="{00000000-0005-0000-0000-0000C28A0000}"/>
    <cellStyle name="Normal 13 2 4 8 2 3" xfId="47441" xr:uid="{00000000-0005-0000-0000-0000C38A0000}"/>
    <cellStyle name="Normal 13 2 4 8 3" xfId="18371" xr:uid="{00000000-0005-0000-0000-0000C48A0000}"/>
    <cellStyle name="Normal 13 2 4 8 3 2" xfId="47443" xr:uid="{00000000-0005-0000-0000-0000C58A0000}"/>
    <cellStyle name="Normal 13 2 4 8 4" xfId="18372" xr:uid="{00000000-0005-0000-0000-0000C68A0000}"/>
    <cellStyle name="Normal 13 2 4 8 4 2" xfId="47444" xr:uid="{00000000-0005-0000-0000-0000C78A0000}"/>
    <cellStyle name="Normal 13 2 4 8 5" xfId="47440" xr:uid="{00000000-0005-0000-0000-0000C88A0000}"/>
    <cellStyle name="Normal 13 2 4 9" xfId="18373" xr:uid="{00000000-0005-0000-0000-0000C98A0000}"/>
    <cellStyle name="Normal 13 2 4 9 2" xfId="18374" xr:uid="{00000000-0005-0000-0000-0000CA8A0000}"/>
    <cellStyle name="Normal 13 2 4 9 2 2" xfId="47446" xr:uid="{00000000-0005-0000-0000-0000CB8A0000}"/>
    <cellStyle name="Normal 13 2 4 9 3" xfId="18375" xr:uid="{00000000-0005-0000-0000-0000CC8A0000}"/>
    <cellStyle name="Normal 13 2 4 9 3 2" xfId="47447" xr:uid="{00000000-0005-0000-0000-0000CD8A0000}"/>
    <cellStyle name="Normal 13 2 4 9 4" xfId="47445" xr:uid="{00000000-0005-0000-0000-0000CE8A0000}"/>
    <cellStyle name="Normal 13 2 5" xfId="18376" xr:uid="{00000000-0005-0000-0000-0000CF8A0000}"/>
    <cellStyle name="Normal 13 2 5 10" xfId="18377" xr:uid="{00000000-0005-0000-0000-0000D08A0000}"/>
    <cellStyle name="Normal 13 2 5 10 2" xfId="47449" xr:uid="{00000000-0005-0000-0000-0000D18A0000}"/>
    <cellStyle name="Normal 13 2 5 11" xfId="18378" xr:uid="{00000000-0005-0000-0000-0000D28A0000}"/>
    <cellStyle name="Normal 13 2 5 11 2" xfId="47450" xr:uid="{00000000-0005-0000-0000-0000D38A0000}"/>
    <cellStyle name="Normal 13 2 5 12" xfId="47448" xr:uid="{00000000-0005-0000-0000-0000D48A0000}"/>
    <cellStyle name="Normal 13 2 5 2" xfId="18379" xr:uid="{00000000-0005-0000-0000-0000D58A0000}"/>
    <cellStyle name="Normal 13 2 5 2 10" xfId="18380" xr:uid="{00000000-0005-0000-0000-0000D68A0000}"/>
    <cellStyle name="Normal 13 2 5 2 10 2" xfId="47452" xr:uid="{00000000-0005-0000-0000-0000D78A0000}"/>
    <cellStyle name="Normal 13 2 5 2 11" xfId="47451" xr:uid="{00000000-0005-0000-0000-0000D88A0000}"/>
    <cellStyle name="Normal 13 2 5 2 2" xfId="18381" xr:uid="{00000000-0005-0000-0000-0000D98A0000}"/>
    <cellStyle name="Normal 13 2 5 2 2 2" xfId="18382" xr:uid="{00000000-0005-0000-0000-0000DA8A0000}"/>
    <cellStyle name="Normal 13 2 5 2 2 2 2" xfId="18383" xr:uid="{00000000-0005-0000-0000-0000DB8A0000}"/>
    <cellStyle name="Normal 13 2 5 2 2 2 2 2" xfId="18384" xr:uid="{00000000-0005-0000-0000-0000DC8A0000}"/>
    <cellStyle name="Normal 13 2 5 2 2 2 2 2 2" xfId="47456" xr:uid="{00000000-0005-0000-0000-0000DD8A0000}"/>
    <cellStyle name="Normal 13 2 5 2 2 2 2 3" xfId="47455" xr:uid="{00000000-0005-0000-0000-0000DE8A0000}"/>
    <cellStyle name="Normal 13 2 5 2 2 2 3" xfId="18385" xr:uid="{00000000-0005-0000-0000-0000DF8A0000}"/>
    <cellStyle name="Normal 13 2 5 2 2 2 3 2" xfId="47457" xr:uid="{00000000-0005-0000-0000-0000E08A0000}"/>
    <cellStyle name="Normal 13 2 5 2 2 2 4" xfId="18386" xr:uid="{00000000-0005-0000-0000-0000E18A0000}"/>
    <cellStyle name="Normal 13 2 5 2 2 2 4 2" xfId="47458" xr:uid="{00000000-0005-0000-0000-0000E28A0000}"/>
    <cellStyle name="Normal 13 2 5 2 2 2 5" xfId="18387" xr:uid="{00000000-0005-0000-0000-0000E38A0000}"/>
    <cellStyle name="Normal 13 2 5 2 2 2 5 2" xfId="47459" xr:uid="{00000000-0005-0000-0000-0000E48A0000}"/>
    <cellStyle name="Normal 13 2 5 2 2 2 6" xfId="47454" xr:uid="{00000000-0005-0000-0000-0000E58A0000}"/>
    <cellStyle name="Normal 13 2 5 2 2 3" xfId="18388" xr:uid="{00000000-0005-0000-0000-0000E68A0000}"/>
    <cellStyle name="Normal 13 2 5 2 2 3 2" xfId="18389" xr:uid="{00000000-0005-0000-0000-0000E78A0000}"/>
    <cellStyle name="Normal 13 2 5 2 2 3 2 2" xfId="47461" xr:uid="{00000000-0005-0000-0000-0000E88A0000}"/>
    <cellStyle name="Normal 13 2 5 2 2 3 3" xfId="47460" xr:uid="{00000000-0005-0000-0000-0000E98A0000}"/>
    <cellStyle name="Normal 13 2 5 2 2 4" xfId="18390" xr:uid="{00000000-0005-0000-0000-0000EA8A0000}"/>
    <cellStyle name="Normal 13 2 5 2 2 4 2" xfId="47462" xr:uid="{00000000-0005-0000-0000-0000EB8A0000}"/>
    <cellStyle name="Normal 13 2 5 2 2 5" xfId="18391" xr:uid="{00000000-0005-0000-0000-0000EC8A0000}"/>
    <cellStyle name="Normal 13 2 5 2 2 5 2" xfId="47463" xr:uid="{00000000-0005-0000-0000-0000ED8A0000}"/>
    <cellStyle name="Normal 13 2 5 2 2 6" xfId="18392" xr:uid="{00000000-0005-0000-0000-0000EE8A0000}"/>
    <cellStyle name="Normal 13 2 5 2 2 6 2" xfId="47464" xr:uid="{00000000-0005-0000-0000-0000EF8A0000}"/>
    <cellStyle name="Normal 13 2 5 2 2 7" xfId="47453" xr:uid="{00000000-0005-0000-0000-0000F08A0000}"/>
    <cellStyle name="Normal 13 2 5 2 3" xfId="18393" xr:uid="{00000000-0005-0000-0000-0000F18A0000}"/>
    <cellStyle name="Normal 13 2 5 2 3 2" xfId="18394" xr:uid="{00000000-0005-0000-0000-0000F28A0000}"/>
    <cellStyle name="Normal 13 2 5 2 3 2 2" xfId="18395" xr:uid="{00000000-0005-0000-0000-0000F38A0000}"/>
    <cellStyle name="Normal 13 2 5 2 3 2 2 2" xfId="18396" xr:uid="{00000000-0005-0000-0000-0000F48A0000}"/>
    <cellStyle name="Normal 13 2 5 2 3 2 2 2 2" xfId="47468" xr:uid="{00000000-0005-0000-0000-0000F58A0000}"/>
    <cellStyle name="Normal 13 2 5 2 3 2 2 3" xfId="47467" xr:uid="{00000000-0005-0000-0000-0000F68A0000}"/>
    <cellStyle name="Normal 13 2 5 2 3 2 3" xfId="18397" xr:uid="{00000000-0005-0000-0000-0000F78A0000}"/>
    <cellStyle name="Normal 13 2 5 2 3 2 3 2" xfId="47469" xr:uid="{00000000-0005-0000-0000-0000F88A0000}"/>
    <cellStyle name="Normal 13 2 5 2 3 2 4" xfId="18398" xr:uid="{00000000-0005-0000-0000-0000F98A0000}"/>
    <cellStyle name="Normal 13 2 5 2 3 2 4 2" xfId="47470" xr:uid="{00000000-0005-0000-0000-0000FA8A0000}"/>
    <cellStyle name="Normal 13 2 5 2 3 2 5" xfId="18399" xr:uid="{00000000-0005-0000-0000-0000FB8A0000}"/>
    <cellStyle name="Normal 13 2 5 2 3 2 5 2" xfId="47471" xr:uid="{00000000-0005-0000-0000-0000FC8A0000}"/>
    <cellStyle name="Normal 13 2 5 2 3 2 6" xfId="47466" xr:uid="{00000000-0005-0000-0000-0000FD8A0000}"/>
    <cellStyle name="Normal 13 2 5 2 3 3" xfId="18400" xr:uid="{00000000-0005-0000-0000-0000FE8A0000}"/>
    <cellStyle name="Normal 13 2 5 2 3 3 2" xfId="18401" xr:uid="{00000000-0005-0000-0000-0000FF8A0000}"/>
    <cellStyle name="Normal 13 2 5 2 3 3 2 2" xfId="47473" xr:uid="{00000000-0005-0000-0000-0000008B0000}"/>
    <cellStyle name="Normal 13 2 5 2 3 3 3" xfId="47472" xr:uid="{00000000-0005-0000-0000-0000018B0000}"/>
    <cellStyle name="Normal 13 2 5 2 3 4" xfId="18402" xr:uid="{00000000-0005-0000-0000-0000028B0000}"/>
    <cellStyle name="Normal 13 2 5 2 3 4 2" xfId="47474" xr:uid="{00000000-0005-0000-0000-0000038B0000}"/>
    <cellStyle name="Normal 13 2 5 2 3 5" xfId="18403" xr:uid="{00000000-0005-0000-0000-0000048B0000}"/>
    <cellStyle name="Normal 13 2 5 2 3 5 2" xfId="47475" xr:uid="{00000000-0005-0000-0000-0000058B0000}"/>
    <cellStyle name="Normal 13 2 5 2 3 6" xfId="18404" xr:uid="{00000000-0005-0000-0000-0000068B0000}"/>
    <cellStyle name="Normal 13 2 5 2 3 6 2" xfId="47476" xr:uid="{00000000-0005-0000-0000-0000078B0000}"/>
    <cellStyle name="Normal 13 2 5 2 3 7" xfId="47465" xr:uid="{00000000-0005-0000-0000-0000088B0000}"/>
    <cellStyle name="Normal 13 2 5 2 4" xfId="18405" xr:uid="{00000000-0005-0000-0000-0000098B0000}"/>
    <cellStyle name="Normal 13 2 5 2 4 2" xfId="18406" xr:uid="{00000000-0005-0000-0000-00000A8B0000}"/>
    <cellStyle name="Normal 13 2 5 2 4 2 2" xfId="18407" xr:uid="{00000000-0005-0000-0000-00000B8B0000}"/>
    <cellStyle name="Normal 13 2 5 2 4 2 2 2" xfId="47479" xr:uid="{00000000-0005-0000-0000-00000C8B0000}"/>
    <cellStyle name="Normal 13 2 5 2 4 2 3" xfId="47478" xr:uid="{00000000-0005-0000-0000-00000D8B0000}"/>
    <cellStyle name="Normal 13 2 5 2 4 3" xfId="18408" xr:uid="{00000000-0005-0000-0000-00000E8B0000}"/>
    <cellStyle name="Normal 13 2 5 2 4 3 2" xfId="47480" xr:uid="{00000000-0005-0000-0000-00000F8B0000}"/>
    <cellStyle name="Normal 13 2 5 2 4 4" xfId="18409" xr:uid="{00000000-0005-0000-0000-0000108B0000}"/>
    <cellStyle name="Normal 13 2 5 2 4 4 2" xfId="47481" xr:uid="{00000000-0005-0000-0000-0000118B0000}"/>
    <cellStyle name="Normal 13 2 5 2 4 5" xfId="18410" xr:uid="{00000000-0005-0000-0000-0000128B0000}"/>
    <cellStyle name="Normal 13 2 5 2 4 5 2" xfId="47482" xr:uid="{00000000-0005-0000-0000-0000138B0000}"/>
    <cellStyle name="Normal 13 2 5 2 4 6" xfId="47477" xr:uid="{00000000-0005-0000-0000-0000148B0000}"/>
    <cellStyle name="Normal 13 2 5 2 5" xfId="18411" xr:uid="{00000000-0005-0000-0000-0000158B0000}"/>
    <cellStyle name="Normal 13 2 5 2 5 2" xfId="18412" xr:uid="{00000000-0005-0000-0000-0000168B0000}"/>
    <cellStyle name="Normal 13 2 5 2 5 2 2" xfId="18413" xr:uid="{00000000-0005-0000-0000-0000178B0000}"/>
    <cellStyle name="Normal 13 2 5 2 5 2 2 2" xfId="47485" xr:uid="{00000000-0005-0000-0000-0000188B0000}"/>
    <cellStyle name="Normal 13 2 5 2 5 2 3" xfId="47484" xr:uid="{00000000-0005-0000-0000-0000198B0000}"/>
    <cellStyle name="Normal 13 2 5 2 5 3" xfId="18414" xr:uid="{00000000-0005-0000-0000-00001A8B0000}"/>
    <cellStyle name="Normal 13 2 5 2 5 3 2" xfId="47486" xr:uid="{00000000-0005-0000-0000-00001B8B0000}"/>
    <cellStyle name="Normal 13 2 5 2 5 4" xfId="18415" xr:uid="{00000000-0005-0000-0000-00001C8B0000}"/>
    <cellStyle name="Normal 13 2 5 2 5 4 2" xfId="47487" xr:uid="{00000000-0005-0000-0000-00001D8B0000}"/>
    <cellStyle name="Normal 13 2 5 2 5 5" xfId="18416" xr:uid="{00000000-0005-0000-0000-00001E8B0000}"/>
    <cellStyle name="Normal 13 2 5 2 5 5 2" xfId="47488" xr:uid="{00000000-0005-0000-0000-00001F8B0000}"/>
    <cellStyle name="Normal 13 2 5 2 5 6" xfId="47483" xr:uid="{00000000-0005-0000-0000-0000208B0000}"/>
    <cellStyle name="Normal 13 2 5 2 6" xfId="18417" xr:uid="{00000000-0005-0000-0000-0000218B0000}"/>
    <cellStyle name="Normal 13 2 5 2 6 2" xfId="18418" xr:uid="{00000000-0005-0000-0000-0000228B0000}"/>
    <cellStyle name="Normal 13 2 5 2 6 2 2" xfId="18419" xr:uid="{00000000-0005-0000-0000-0000238B0000}"/>
    <cellStyle name="Normal 13 2 5 2 6 2 2 2" xfId="47491" xr:uid="{00000000-0005-0000-0000-0000248B0000}"/>
    <cellStyle name="Normal 13 2 5 2 6 2 3" xfId="47490" xr:uid="{00000000-0005-0000-0000-0000258B0000}"/>
    <cellStyle name="Normal 13 2 5 2 6 3" xfId="18420" xr:uid="{00000000-0005-0000-0000-0000268B0000}"/>
    <cellStyle name="Normal 13 2 5 2 6 3 2" xfId="47492" xr:uid="{00000000-0005-0000-0000-0000278B0000}"/>
    <cellStyle name="Normal 13 2 5 2 6 4" xfId="18421" xr:uid="{00000000-0005-0000-0000-0000288B0000}"/>
    <cellStyle name="Normal 13 2 5 2 6 4 2" xfId="47493" xr:uid="{00000000-0005-0000-0000-0000298B0000}"/>
    <cellStyle name="Normal 13 2 5 2 6 5" xfId="47489" xr:uid="{00000000-0005-0000-0000-00002A8B0000}"/>
    <cellStyle name="Normal 13 2 5 2 7" xfId="18422" xr:uid="{00000000-0005-0000-0000-00002B8B0000}"/>
    <cellStyle name="Normal 13 2 5 2 7 2" xfId="18423" xr:uid="{00000000-0005-0000-0000-00002C8B0000}"/>
    <cellStyle name="Normal 13 2 5 2 7 2 2" xfId="47495" xr:uid="{00000000-0005-0000-0000-00002D8B0000}"/>
    <cellStyle name="Normal 13 2 5 2 7 3" xfId="18424" xr:uid="{00000000-0005-0000-0000-00002E8B0000}"/>
    <cellStyle name="Normal 13 2 5 2 7 3 2" xfId="47496" xr:uid="{00000000-0005-0000-0000-00002F8B0000}"/>
    <cellStyle name="Normal 13 2 5 2 7 4" xfId="47494" xr:uid="{00000000-0005-0000-0000-0000308B0000}"/>
    <cellStyle name="Normal 13 2 5 2 8" xfId="18425" xr:uid="{00000000-0005-0000-0000-0000318B0000}"/>
    <cellStyle name="Normal 13 2 5 2 8 2" xfId="47497" xr:uid="{00000000-0005-0000-0000-0000328B0000}"/>
    <cellStyle name="Normal 13 2 5 2 9" xfId="18426" xr:uid="{00000000-0005-0000-0000-0000338B0000}"/>
    <cellStyle name="Normal 13 2 5 2 9 2" xfId="47498" xr:uid="{00000000-0005-0000-0000-0000348B0000}"/>
    <cellStyle name="Normal 13 2 5 3" xfId="18427" xr:uid="{00000000-0005-0000-0000-0000358B0000}"/>
    <cellStyle name="Normal 13 2 5 3 2" xfId="18428" xr:uid="{00000000-0005-0000-0000-0000368B0000}"/>
    <cellStyle name="Normal 13 2 5 3 2 2" xfId="18429" xr:uid="{00000000-0005-0000-0000-0000378B0000}"/>
    <cellStyle name="Normal 13 2 5 3 2 2 2" xfId="18430" xr:uid="{00000000-0005-0000-0000-0000388B0000}"/>
    <cellStyle name="Normal 13 2 5 3 2 2 2 2" xfId="47502" xr:uid="{00000000-0005-0000-0000-0000398B0000}"/>
    <cellStyle name="Normal 13 2 5 3 2 2 3" xfId="47501" xr:uid="{00000000-0005-0000-0000-00003A8B0000}"/>
    <cellStyle name="Normal 13 2 5 3 2 3" xfId="18431" xr:uid="{00000000-0005-0000-0000-00003B8B0000}"/>
    <cellStyle name="Normal 13 2 5 3 2 3 2" xfId="47503" xr:uid="{00000000-0005-0000-0000-00003C8B0000}"/>
    <cellStyle name="Normal 13 2 5 3 2 4" xfId="18432" xr:uid="{00000000-0005-0000-0000-00003D8B0000}"/>
    <cellStyle name="Normal 13 2 5 3 2 4 2" xfId="47504" xr:uid="{00000000-0005-0000-0000-00003E8B0000}"/>
    <cellStyle name="Normal 13 2 5 3 2 5" xfId="18433" xr:uid="{00000000-0005-0000-0000-00003F8B0000}"/>
    <cellStyle name="Normal 13 2 5 3 2 5 2" xfId="47505" xr:uid="{00000000-0005-0000-0000-0000408B0000}"/>
    <cellStyle name="Normal 13 2 5 3 2 6" xfId="47500" xr:uid="{00000000-0005-0000-0000-0000418B0000}"/>
    <cellStyle name="Normal 13 2 5 3 3" xfId="18434" xr:uid="{00000000-0005-0000-0000-0000428B0000}"/>
    <cellStyle name="Normal 13 2 5 3 3 2" xfId="18435" xr:uid="{00000000-0005-0000-0000-0000438B0000}"/>
    <cellStyle name="Normal 13 2 5 3 3 2 2" xfId="18436" xr:uid="{00000000-0005-0000-0000-0000448B0000}"/>
    <cellStyle name="Normal 13 2 5 3 3 2 2 2" xfId="47508" xr:uid="{00000000-0005-0000-0000-0000458B0000}"/>
    <cellStyle name="Normal 13 2 5 3 3 2 3" xfId="47507" xr:uid="{00000000-0005-0000-0000-0000468B0000}"/>
    <cellStyle name="Normal 13 2 5 3 3 3" xfId="18437" xr:uid="{00000000-0005-0000-0000-0000478B0000}"/>
    <cellStyle name="Normal 13 2 5 3 3 3 2" xfId="47509" xr:uid="{00000000-0005-0000-0000-0000488B0000}"/>
    <cellStyle name="Normal 13 2 5 3 3 4" xfId="18438" xr:uid="{00000000-0005-0000-0000-0000498B0000}"/>
    <cellStyle name="Normal 13 2 5 3 3 4 2" xfId="47510" xr:uid="{00000000-0005-0000-0000-00004A8B0000}"/>
    <cellStyle name="Normal 13 2 5 3 3 5" xfId="18439" xr:uid="{00000000-0005-0000-0000-00004B8B0000}"/>
    <cellStyle name="Normal 13 2 5 3 3 5 2" xfId="47511" xr:uid="{00000000-0005-0000-0000-00004C8B0000}"/>
    <cellStyle name="Normal 13 2 5 3 3 6" xfId="47506" xr:uid="{00000000-0005-0000-0000-00004D8B0000}"/>
    <cellStyle name="Normal 13 2 5 3 4" xfId="18440" xr:uid="{00000000-0005-0000-0000-00004E8B0000}"/>
    <cellStyle name="Normal 13 2 5 3 4 2" xfId="18441" xr:uid="{00000000-0005-0000-0000-00004F8B0000}"/>
    <cellStyle name="Normal 13 2 5 3 4 2 2" xfId="47513" xr:uid="{00000000-0005-0000-0000-0000508B0000}"/>
    <cellStyle name="Normal 13 2 5 3 4 3" xfId="47512" xr:uid="{00000000-0005-0000-0000-0000518B0000}"/>
    <cellStyle name="Normal 13 2 5 3 5" xfId="18442" xr:uid="{00000000-0005-0000-0000-0000528B0000}"/>
    <cellStyle name="Normal 13 2 5 3 5 2" xfId="47514" xr:uid="{00000000-0005-0000-0000-0000538B0000}"/>
    <cellStyle name="Normal 13 2 5 3 6" xfId="18443" xr:uid="{00000000-0005-0000-0000-0000548B0000}"/>
    <cellStyle name="Normal 13 2 5 3 6 2" xfId="47515" xr:uid="{00000000-0005-0000-0000-0000558B0000}"/>
    <cellStyle name="Normal 13 2 5 3 7" xfId="18444" xr:uid="{00000000-0005-0000-0000-0000568B0000}"/>
    <cellStyle name="Normal 13 2 5 3 7 2" xfId="47516" xr:uid="{00000000-0005-0000-0000-0000578B0000}"/>
    <cellStyle name="Normal 13 2 5 3 8" xfId="47499" xr:uid="{00000000-0005-0000-0000-0000588B0000}"/>
    <cellStyle name="Normal 13 2 5 4" xfId="18445" xr:uid="{00000000-0005-0000-0000-0000598B0000}"/>
    <cellStyle name="Normal 13 2 5 4 2" xfId="18446" xr:uid="{00000000-0005-0000-0000-00005A8B0000}"/>
    <cellStyle name="Normal 13 2 5 4 2 2" xfId="18447" xr:uid="{00000000-0005-0000-0000-00005B8B0000}"/>
    <cellStyle name="Normal 13 2 5 4 2 2 2" xfId="18448" xr:uid="{00000000-0005-0000-0000-00005C8B0000}"/>
    <cellStyle name="Normal 13 2 5 4 2 2 2 2" xfId="47520" xr:uid="{00000000-0005-0000-0000-00005D8B0000}"/>
    <cellStyle name="Normal 13 2 5 4 2 2 3" xfId="47519" xr:uid="{00000000-0005-0000-0000-00005E8B0000}"/>
    <cellStyle name="Normal 13 2 5 4 2 3" xfId="18449" xr:uid="{00000000-0005-0000-0000-00005F8B0000}"/>
    <cellStyle name="Normal 13 2 5 4 2 3 2" xfId="47521" xr:uid="{00000000-0005-0000-0000-0000608B0000}"/>
    <cellStyle name="Normal 13 2 5 4 2 4" xfId="18450" xr:uid="{00000000-0005-0000-0000-0000618B0000}"/>
    <cellStyle name="Normal 13 2 5 4 2 4 2" xfId="47522" xr:uid="{00000000-0005-0000-0000-0000628B0000}"/>
    <cellStyle name="Normal 13 2 5 4 2 5" xfId="18451" xr:uid="{00000000-0005-0000-0000-0000638B0000}"/>
    <cellStyle name="Normal 13 2 5 4 2 5 2" xfId="47523" xr:uid="{00000000-0005-0000-0000-0000648B0000}"/>
    <cellStyle name="Normal 13 2 5 4 2 6" xfId="47518" xr:uid="{00000000-0005-0000-0000-0000658B0000}"/>
    <cellStyle name="Normal 13 2 5 4 3" xfId="18452" xr:uid="{00000000-0005-0000-0000-0000668B0000}"/>
    <cellStyle name="Normal 13 2 5 4 3 2" xfId="18453" xr:uid="{00000000-0005-0000-0000-0000678B0000}"/>
    <cellStyle name="Normal 13 2 5 4 3 2 2" xfId="47525" xr:uid="{00000000-0005-0000-0000-0000688B0000}"/>
    <cellStyle name="Normal 13 2 5 4 3 3" xfId="47524" xr:uid="{00000000-0005-0000-0000-0000698B0000}"/>
    <cellStyle name="Normal 13 2 5 4 4" xfId="18454" xr:uid="{00000000-0005-0000-0000-00006A8B0000}"/>
    <cellStyle name="Normal 13 2 5 4 4 2" xfId="47526" xr:uid="{00000000-0005-0000-0000-00006B8B0000}"/>
    <cellStyle name="Normal 13 2 5 4 5" xfId="18455" xr:uid="{00000000-0005-0000-0000-00006C8B0000}"/>
    <cellStyle name="Normal 13 2 5 4 5 2" xfId="47527" xr:uid="{00000000-0005-0000-0000-00006D8B0000}"/>
    <cellStyle name="Normal 13 2 5 4 6" xfId="18456" xr:uid="{00000000-0005-0000-0000-00006E8B0000}"/>
    <cellStyle name="Normal 13 2 5 4 6 2" xfId="47528" xr:uid="{00000000-0005-0000-0000-00006F8B0000}"/>
    <cellStyle name="Normal 13 2 5 4 7" xfId="47517" xr:uid="{00000000-0005-0000-0000-0000708B0000}"/>
    <cellStyle name="Normal 13 2 5 5" xfId="18457" xr:uid="{00000000-0005-0000-0000-0000718B0000}"/>
    <cellStyle name="Normal 13 2 5 5 2" xfId="18458" xr:uid="{00000000-0005-0000-0000-0000728B0000}"/>
    <cellStyle name="Normal 13 2 5 5 2 2" xfId="18459" xr:uid="{00000000-0005-0000-0000-0000738B0000}"/>
    <cellStyle name="Normal 13 2 5 5 2 2 2" xfId="47531" xr:uid="{00000000-0005-0000-0000-0000748B0000}"/>
    <cellStyle name="Normal 13 2 5 5 2 3" xfId="47530" xr:uid="{00000000-0005-0000-0000-0000758B0000}"/>
    <cellStyle name="Normal 13 2 5 5 3" xfId="18460" xr:uid="{00000000-0005-0000-0000-0000768B0000}"/>
    <cellStyle name="Normal 13 2 5 5 3 2" xfId="47532" xr:uid="{00000000-0005-0000-0000-0000778B0000}"/>
    <cellStyle name="Normal 13 2 5 5 4" xfId="18461" xr:uid="{00000000-0005-0000-0000-0000788B0000}"/>
    <cellStyle name="Normal 13 2 5 5 4 2" xfId="47533" xr:uid="{00000000-0005-0000-0000-0000798B0000}"/>
    <cellStyle name="Normal 13 2 5 5 5" xfId="18462" xr:uid="{00000000-0005-0000-0000-00007A8B0000}"/>
    <cellStyle name="Normal 13 2 5 5 5 2" xfId="47534" xr:uid="{00000000-0005-0000-0000-00007B8B0000}"/>
    <cellStyle name="Normal 13 2 5 5 6" xfId="47529" xr:uid="{00000000-0005-0000-0000-00007C8B0000}"/>
    <cellStyle name="Normal 13 2 5 6" xfId="18463" xr:uid="{00000000-0005-0000-0000-00007D8B0000}"/>
    <cellStyle name="Normal 13 2 5 6 2" xfId="18464" xr:uid="{00000000-0005-0000-0000-00007E8B0000}"/>
    <cellStyle name="Normal 13 2 5 6 2 2" xfId="18465" xr:uid="{00000000-0005-0000-0000-00007F8B0000}"/>
    <cellStyle name="Normal 13 2 5 6 2 2 2" xfId="47537" xr:uid="{00000000-0005-0000-0000-0000808B0000}"/>
    <cellStyle name="Normal 13 2 5 6 2 3" xfId="47536" xr:uid="{00000000-0005-0000-0000-0000818B0000}"/>
    <cellStyle name="Normal 13 2 5 6 3" xfId="18466" xr:uid="{00000000-0005-0000-0000-0000828B0000}"/>
    <cellStyle name="Normal 13 2 5 6 3 2" xfId="47538" xr:uid="{00000000-0005-0000-0000-0000838B0000}"/>
    <cellStyle name="Normal 13 2 5 6 4" xfId="18467" xr:uid="{00000000-0005-0000-0000-0000848B0000}"/>
    <cellStyle name="Normal 13 2 5 6 4 2" xfId="47539" xr:uid="{00000000-0005-0000-0000-0000858B0000}"/>
    <cellStyle name="Normal 13 2 5 6 5" xfId="18468" xr:uid="{00000000-0005-0000-0000-0000868B0000}"/>
    <cellStyle name="Normal 13 2 5 6 5 2" xfId="47540" xr:uid="{00000000-0005-0000-0000-0000878B0000}"/>
    <cellStyle name="Normal 13 2 5 6 6" xfId="47535" xr:uid="{00000000-0005-0000-0000-0000888B0000}"/>
    <cellStyle name="Normal 13 2 5 7" xfId="18469" xr:uid="{00000000-0005-0000-0000-0000898B0000}"/>
    <cellStyle name="Normal 13 2 5 7 2" xfId="18470" xr:uid="{00000000-0005-0000-0000-00008A8B0000}"/>
    <cellStyle name="Normal 13 2 5 7 2 2" xfId="18471" xr:uid="{00000000-0005-0000-0000-00008B8B0000}"/>
    <cellStyle name="Normal 13 2 5 7 2 2 2" xfId="47543" xr:uid="{00000000-0005-0000-0000-00008C8B0000}"/>
    <cellStyle name="Normal 13 2 5 7 2 3" xfId="47542" xr:uid="{00000000-0005-0000-0000-00008D8B0000}"/>
    <cellStyle name="Normal 13 2 5 7 3" xfId="18472" xr:uid="{00000000-0005-0000-0000-00008E8B0000}"/>
    <cellStyle name="Normal 13 2 5 7 3 2" xfId="47544" xr:uid="{00000000-0005-0000-0000-00008F8B0000}"/>
    <cellStyle name="Normal 13 2 5 7 4" xfId="18473" xr:uid="{00000000-0005-0000-0000-0000908B0000}"/>
    <cellStyle name="Normal 13 2 5 7 4 2" xfId="47545" xr:uid="{00000000-0005-0000-0000-0000918B0000}"/>
    <cellStyle name="Normal 13 2 5 7 5" xfId="47541" xr:uid="{00000000-0005-0000-0000-0000928B0000}"/>
    <cellStyle name="Normal 13 2 5 8" xfId="18474" xr:uid="{00000000-0005-0000-0000-0000938B0000}"/>
    <cellStyle name="Normal 13 2 5 8 2" xfId="18475" xr:uid="{00000000-0005-0000-0000-0000948B0000}"/>
    <cellStyle name="Normal 13 2 5 8 2 2" xfId="47547" xr:uid="{00000000-0005-0000-0000-0000958B0000}"/>
    <cellStyle name="Normal 13 2 5 8 3" xfId="18476" xr:uid="{00000000-0005-0000-0000-0000968B0000}"/>
    <cellStyle name="Normal 13 2 5 8 3 2" xfId="47548" xr:uid="{00000000-0005-0000-0000-0000978B0000}"/>
    <cellStyle name="Normal 13 2 5 8 4" xfId="47546" xr:uid="{00000000-0005-0000-0000-0000988B0000}"/>
    <cellStyle name="Normal 13 2 5 9" xfId="18477" xr:uid="{00000000-0005-0000-0000-0000998B0000}"/>
    <cellStyle name="Normal 13 2 5 9 2" xfId="47549" xr:uid="{00000000-0005-0000-0000-00009A8B0000}"/>
    <cellStyle name="Normal 13 2 6" xfId="18478" xr:uid="{00000000-0005-0000-0000-00009B8B0000}"/>
    <cellStyle name="Normal 13 2 6 10" xfId="18479" xr:uid="{00000000-0005-0000-0000-00009C8B0000}"/>
    <cellStyle name="Normal 13 2 6 10 2" xfId="47551" xr:uid="{00000000-0005-0000-0000-00009D8B0000}"/>
    <cellStyle name="Normal 13 2 6 11" xfId="47550" xr:uid="{00000000-0005-0000-0000-00009E8B0000}"/>
    <cellStyle name="Normal 13 2 6 2" xfId="18480" xr:uid="{00000000-0005-0000-0000-00009F8B0000}"/>
    <cellStyle name="Normal 13 2 6 2 2" xfId="18481" xr:uid="{00000000-0005-0000-0000-0000A08B0000}"/>
    <cellStyle name="Normal 13 2 6 2 2 2" xfId="18482" xr:uid="{00000000-0005-0000-0000-0000A18B0000}"/>
    <cellStyle name="Normal 13 2 6 2 2 2 2" xfId="18483" xr:uid="{00000000-0005-0000-0000-0000A28B0000}"/>
    <cellStyle name="Normal 13 2 6 2 2 2 2 2" xfId="47555" xr:uid="{00000000-0005-0000-0000-0000A38B0000}"/>
    <cellStyle name="Normal 13 2 6 2 2 2 3" xfId="47554" xr:uid="{00000000-0005-0000-0000-0000A48B0000}"/>
    <cellStyle name="Normal 13 2 6 2 2 3" xfId="18484" xr:uid="{00000000-0005-0000-0000-0000A58B0000}"/>
    <cellStyle name="Normal 13 2 6 2 2 3 2" xfId="47556" xr:uid="{00000000-0005-0000-0000-0000A68B0000}"/>
    <cellStyle name="Normal 13 2 6 2 2 4" xfId="18485" xr:uid="{00000000-0005-0000-0000-0000A78B0000}"/>
    <cellStyle name="Normal 13 2 6 2 2 4 2" xfId="47557" xr:uid="{00000000-0005-0000-0000-0000A88B0000}"/>
    <cellStyle name="Normal 13 2 6 2 2 5" xfId="18486" xr:uid="{00000000-0005-0000-0000-0000A98B0000}"/>
    <cellStyle name="Normal 13 2 6 2 2 5 2" xfId="47558" xr:uid="{00000000-0005-0000-0000-0000AA8B0000}"/>
    <cellStyle name="Normal 13 2 6 2 2 6" xfId="47553" xr:uid="{00000000-0005-0000-0000-0000AB8B0000}"/>
    <cellStyle name="Normal 13 2 6 2 3" xfId="18487" xr:uid="{00000000-0005-0000-0000-0000AC8B0000}"/>
    <cellStyle name="Normal 13 2 6 2 3 2" xfId="18488" xr:uid="{00000000-0005-0000-0000-0000AD8B0000}"/>
    <cellStyle name="Normal 13 2 6 2 3 2 2" xfId="47560" xr:uid="{00000000-0005-0000-0000-0000AE8B0000}"/>
    <cellStyle name="Normal 13 2 6 2 3 3" xfId="47559" xr:uid="{00000000-0005-0000-0000-0000AF8B0000}"/>
    <cellStyle name="Normal 13 2 6 2 4" xfId="18489" xr:uid="{00000000-0005-0000-0000-0000B08B0000}"/>
    <cellStyle name="Normal 13 2 6 2 4 2" xfId="47561" xr:uid="{00000000-0005-0000-0000-0000B18B0000}"/>
    <cellStyle name="Normal 13 2 6 2 5" xfId="18490" xr:uid="{00000000-0005-0000-0000-0000B28B0000}"/>
    <cellStyle name="Normal 13 2 6 2 5 2" xfId="47562" xr:uid="{00000000-0005-0000-0000-0000B38B0000}"/>
    <cellStyle name="Normal 13 2 6 2 6" xfId="18491" xr:uid="{00000000-0005-0000-0000-0000B48B0000}"/>
    <cellStyle name="Normal 13 2 6 2 6 2" xfId="47563" xr:uid="{00000000-0005-0000-0000-0000B58B0000}"/>
    <cellStyle name="Normal 13 2 6 2 7" xfId="47552" xr:uid="{00000000-0005-0000-0000-0000B68B0000}"/>
    <cellStyle name="Normal 13 2 6 3" xfId="18492" xr:uid="{00000000-0005-0000-0000-0000B78B0000}"/>
    <cellStyle name="Normal 13 2 6 3 2" xfId="18493" xr:uid="{00000000-0005-0000-0000-0000B88B0000}"/>
    <cellStyle name="Normal 13 2 6 3 2 2" xfId="18494" xr:uid="{00000000-0005-0000-0000-0000B98B0000}"/>
    <cellStyle name="Normal 13 2 6 3 2 2 2" xfId="18495" xr:uid="{00000000-0005-0000-0000-0000BA8B0000}"/>
    <cellStyle name="Normal 13 2 6 3 2 2 2 2" xfId="47567" xr:uid="{00000000-0005-0000-0000-0000BB8B0000}"/>
    <cellStyle name="Normal 13 2 6 3 2 2 3" xfId="47566" xr:uid="{00000000-0005-0000-0000-0000BC8B0000}"/>
    <cellStyle name="Normal 13 2 6 3 2 3" xfId="18496" xr:uid="{00000000-0005-0000-0000-0000BD8B0000}"/>
    <cellStyle name="Normal 13 2 6 3 2 3 2" xfId="47568" xr:uid="{00000000-0005-0000-0000-0000BE8B0000}"/>
    <cellStyle name="Normal 13 2 6 3 2 4" xfId="18497" xr:uid="{00000000-0005-0000-0000-0000BF8B0000}"/>
    <cellStyle name="Normal 13 2 6 3 2 4 2" xfId="47569" xr:uid="{00000000-0005-0000-0000-0000C08B0000}"/>
    <cellStyle name="Normal 13 2 6 3 2 5" xfId="18498" xr:uid="{00000000-0005-0000-0000-0000C18B0000}"/>
    <cellStyle name="Normal 13 2 6 3 2 5 2" xfId="47570" xr:uid="{00000000-0005-0000-0000-0000C28B0000}"/>
    <cellStyle name="Normal 13 2 6 3 2 6" xfId="47565" xr:uid="{00000000-0005-0000-0000-0000C38B0000}"/>
    <cellStyle name="Normal 13 2 6 3 3" xfId="18499" xr:uid="{00000000-0005-0000-0000-0000C48B0000}"/>
    <cellStyle name="Normal 13 2 6 3 3 2" xfId="18500" xr:uid="{00000000-0005-0000-0000-0000C58B0000}"/>
    <cellStyle name="Normal 13 2 6 3 3 2 2" xfId="47572" xr:uid="{00000000-0005-0000-0000-0000C68B0000}"/>
    <cellStyle name="Normal 13 2 6 3 3 3" xfId="47571" xr:uid="{00000000-0005-0000-0000-0000C78B0000}"/>
    <cellStyle name="Normal 13 2 6 3 4" xfId="18501" xr:uid="{00000000-0005-0000-0000-0000C88B0000}"/>
    <cellStyle name="Normal 13 2 6 3 4 2" xfId="47573" xr:uid="{00000000-0005-0000-0000-0000C98B0000}"/>
    <cellStyle name="Normal 13 2 6 3 5" xfId="18502" xr:uid="{00000000-0005-0000-0000-0000CA8B0000}"/>
    <cellStyle name="Normal 13 2 6 3 5 2" xfId="47574" xr:uid="{00000000-0005-0000-0000-0000CB8B0000}"/>
    <cellStyle name="Normal 13 2 6 3 6" xfId="18503" xr:uid="{00000000-0005-0000-0000-0000CC8B0000}"/>
    <cellStyle name="Normal 13 2 6 3 6 2" xfId="47575" xr:uid="{00000000-0005-0000-0000-0000CD8B0000}"/>
    <cellStyle name="Normal 13 2 6 3 7" xfId="47564" xr:uid="{00000000-0005-0000-0000-0000CE8B0000}"/>
    <cellStyle name="Normal 13 2 6 4" xfId="18504" xr:uid="{00000000-0005-0000-0000-0000CF8B0000}"/>
    <cellStyle name="Normal 13 2 6 4 2" xfId="18505" xr:uid="{00000000-0005-0000-0000-0000D08B0000}"/>
    <cellStyle name="Normal 13 2 6 4 2 2" xfId="18506" xr:uid="{00000000-0005-0000-0000-0000D18B0000}"/>
    <cellStyle name="Normal 13 2 6 4 2 2 2" xfId="47578" xr:uid="{00000000-0005-0000-0000-0000D28B0000}"/>
    <cellStyle name="Normal 13 2 6 4 2 3" xfId="47577" xr:uid="{00000000-0005-0000-0000-0000D38B0000}"/>
    <cellStyle name="Normal 13 2 6 4 3" xfId="18507" xr:uid="{00000000-0005-0000-0000-0000D48B0000}"/>
    <cellStyle name="Normal 13 2 6 4 3 2" xfId="47579" xr:uid="{00000000-0005-0000-0000-0000D58B0000}"/>
    <cellStyle name="Normal 13 2 6 4 4" xfId="18508" xr:uid="{00000000-0005-0000-0000-0000D68B0000}"/>
    <cellStyle name="Normal 13 2 6 4 4 2" xfId="47580" xr:uid="{00000000-0005-0000-0000-0000D78B0000}"/>
    <cellStyle name="Normal 13 2 6 4 5" xfId="18509" xr:uid="{00000000-0005-0000-0000-0000D88B0000}"/>
    <cellStyle name="Normal 13 2 6 4 5 2" xfId="47581" xr:uid="{00000000-0005-0000-0000-0000D98B0000}"/>
    <cellStyle name="Normal 13 2 6 4 6" xfId="47576" xr:uid="{00000000-0005-0000-0000-0000DA8B0000}"/>
    <cellStyle name="Normal 13 2 6 5" xfId="18510" xr:uid="{00000000-0005-0000-0000-0000DB8B0000}"/>
    <cellStyle name="Normal 13 2 6 5 2" xfId="18511" xr:uid="{00000000-0005-0000-0000-0000DC8B0000}"/>
    <cellStyle name="Normal 13 2 6 5 2 2" xfId="18512" xr:uid="{00000000-0005-0000-0000-0000DD8B0000}"/>
    <cellStyle name="Normal 13 2 6 5 2 2 2" xfId="47584" xr:uid="{00000000-0005-0000-0000-0000DE8B0000}"/>
    <cellStyle name="Normal 13 2 6 5 2 3" xfId="47583" xr:uid="{00000000-0005-0000-0000-0000DF8B0000}"/>
    <cellStyle name="Normal 13 2 6 5 3" xfId="18513" xr:uid="{00000000-0005-0000-0000-0000E08B0000}"/>
    <cellStyle name="Normal 13 2 6 5 3 2" xfId="47585" xr:uid="{00000000-0005-0000-0000-0000E18B0000}"/>
    <cellStyle name="Normal 13 2 6 5 4" xfId="18514" xr:uid="{00000000-0005-0000-0000-0000E28B0000}"/>
    <cellStyle name="Normal 13 2 6 5 4 2" xfId="47586" xr:uid="{00000000-0005-0000-0000-0000E38B0000}"/>
    <cellStyle name="Normal 13 2 6 5 5" xfId="18515" xr:uid="{00000000-0005-0000-0000-0000E48B0000}"/>
    <cellStyle name="Normal 13 2 6 5 5 2" xfId="47587" xr:uid="{00000000-0005-0000-0000-0000E58B0000}"/>
    <cellStyle name="Normal 13 2 6 5 6" xfId="47582" xr:uid="{00000000-0005-0000-0000-0000E68B0000}"/>
    <cellStyle name="Normal 13 2 6 6" xfId="18516" xr:uid="{00000000-0005-0000-0000-0000E78B0000}"/>
    <cellStyle name="Normal 13 2 6 6 2" xfId="18517" xr:uid="{00000000-0005-0000-0000-0000E88B0000}"/>
    <cellStyle name="Normal 13 2 6 6 2 2" xfId="18518" xr:uid="{00000000-0005-0000-0000-0000E98B0000}"/>
    <cellStyle name="Normal 13 2 6 6 2 2 2" xfId="47590" xr:uid="{00000000-0005-0000-0000-0000EA8B0000}"/>
    <cellStyle name="Normal 13 2 6 6 2 3" xfId="47589" xr:uid="{00000000-0005-0000-0000-0000EB8B0000}"/>
    <cellStyle name="Normal 13 2 6 6 3" xfId="18519" xr:uid="{00000000-0005-0000-0000-0000EC8B0000}"/>
    <cellStyle name="Normal 13 2 6 6 3 2" xfId="47591" xr:uid="{00000000-0005-0000-0000-0000ED8B0000}"/>
    <cellStyle name="Normal 13 2 6 6 4" xfId="18520" xr:uid="{00000000-0005-0000-0000-0000EE8B0000}"/>
    <cellStyle name="Normal 13 2 6 6 4 2" xfId="47592" xr:uid="{00000000-0005-0000-0000-0000EF8B0000}"/>
    <cellStyle name="Normal 13 2 6 6 5" xfId="47588" xr:uid="{00000000-0005-0000-0000-0000F08B0000}"/>
    <cellStyle name="Normal 13 2 6 7" xfId="18521" xr:uid="{00000000-0005-0000-0000-0000F18B0000}"/>
    <cellStyle name="Normal 13 2 6 7 2" xfId="18522" xr:uid="{00000000-0005-0000-0000-0000F28B0000}"/>
    <cellStyle name="Normal 13 2 6 7 2 2" xfId="47594" xr:uid="{00000000-0005-0000-0000-0000F38B0000}"/>
    <cellStyle name="Normal 13 2 6 7 3" xfId="18523" xr:uid="{00000000-0005-0000-0000-0000F48B0000}"/>
    <cellStyle name="Normal 13 2 6 7 3 2" xfId="47595" xr:uid="{00000000-0005-0000-0000-0000F58B0000}"/>
    <cellStyle name="Normal 13 2 6 7 4" xfId="47593" xr:uid="{00000000-0005-0000-0000-0000F68B0000}"/>
    <cellStyle name="Normal 13 2 6 8" xfId="18524" xr:uid="{00000000-0005-0000-0000-0000F78B0000}"/>
    <cellStyle name="Normal 13 2 6 8 2" xfId="47596" xr:uid="{00000000-0005-0000-0000-0000F88B0000}"/>
    <cellStyle name="Normal 13 2 6 9" xfId="18525" xr:uid="{00000000-0005-0000-0000-0000F98B0000}"/>
    <cellStyle name="Normal 13 2 6 9 2" xfId="47597" xr:uid="{00000000-0005-0000-0000-0000FA8B0000}"/>
    <cellStyle name="Normal 13 2 7" xfId="18526" xr:uid="{00000000-0005-0000-0000-0000FB8B0000}"/>
    <cellStyle name="Normal 13 2 7 2" xfId="18527" xr:uid="{00000000-0005-0000-0000-0000FC8B0000}"/>
    <cellStyle name="Normal 13 2 7 2 2" xfId="18528" xr:uid="{00000000-0005-0000-0000-0000FD8B0000}"/>
    <cellStyle name="Normal 13 2 7 2 2 2" xfId="18529" xr:uid="{00000000-0005-0000-0000-0000FE8B0000}"/>
    <cellStyle name="Normal 13 2 7 2 2 2 2" xfId="47601" xr:uid="{00000000-0005-0000-0000-0000FF8B0000}"/>
    <cellStyle name="Normal 13 2 7 2 2 3" xfId="47600" xr:uid="{00000000-0005-0000-0000-0000008C0000}"/>
    <cellStyle name="Normal 13 2 7 2 3" xfId="18530" xr:uid="{00000000-0005-0000-0000-0000018C0000}"/>
    <cellStyle name="Normal 13 2 7 2 3 2" xfId="47602" xr:uid="{00000000-0005-0000-0000-0000028C0000}"/>
    <cellStyle name="Normal 13 2 7 2 4" xfId="18531" xr:uid="{00000000-0005-0000-0000-0000038C0000}"/>
    <cellStyle name="Normal 13 2 7 2 4 2" xfId="47603" xr:uid="{00000000-0005-0000-0000-0000048C0000}"/>
    <cellStyle name="Normal 13 2 7 2 5" xfId="18532" xr:uid="{00000000-0005-0000-0000-0000058C0000}"/>
    <cellStyle name="Normal 13 2 7 2 5 2" xfId="47604" xr:uid="{00000000-0005-0000-0000-0000068C0000}"/>
    <cellStyle name="Normal 13 2 7 2 6" xfId="47599" xr:uid="{00000000-0005-0000-0000-0000078C0000}"/>
    <cellStyle name="Normal 13 2 7 3" xfId="18533" xr:uid="{00000000-0005-0000-0000-0000088C0000}"/>
    <cellStyle name="Normal 13 2 7 3 2" xfId="18534" xr:uid="{00000000-0005-0000-0000-0000098C0000}"/>
    <cellStyle name="Normal 13 2 7 3 2 2" xfId="18535" xr:uid="{00000000-0005-0000-0000-00000A8C0000}"/>
    <cellStyle name="Normal 13 2 7 3 2 2 2" xfId="47607" xr:uid="{00000000-0005-0000-0000-00000B8C0000}"/>
    <cellStyle name="Normal 13 2 7 3 2 3" xfId="47606" xr:uid="{00000000-0005-0000-0000-00000C8C0000}"/>
    <cellStyle name="Normal 13 2 7 3 3" xfId="18536" xr:uid="{00000000-0005-0000-0000-00000D8C0000}"/>
    <cellStyle name="Normal 13 2 7 3 3 2" xfId="47608" xr:uid="{00000000-0005-0000-0000-00000E8C0000}"/>
    <cellStyle name="Normal 13 2 7 3 4" xfId="18537" xr:uid="{00000000-0005-0000-0000-00000F8C0000}"/>
    <cellStyle name="Normal 13 2 7 3 4 2" xfId="47609" xr:uid="{00000000-0005-0000-0000-0000108C0000}"/>
    <cellStyle name="Normal 13 2 7 3 5" xfId="18538" xr:uid="{00000000-0005-0000-0000-0000118C0000}"/>
    <cellStyle name="Normal 13 2 7 3 5 2" xfId="47610" xr:uid="{00000000-0005-0000-0000-0000128C0000}"/>
    <cellStyle name="Normal 13 2 7 3 6" xfId="47605" xr:uid="{00000000-0005-0000-0000-0000138C0000}"/>
    <cellStyle name="Normal 13 2 7 4" xfId="18539" xr:uid="{00000000-0005-0000-0000-0000148C0000}"/>
    <cellStyle name="Normal 13 2 7 4 2" xfId="18540" xr:uid="{00000000-0005-0000-0000-0000158C0000}"/>
    <cellStyle name="Normal 13 2 7 4 2 2" xfId="47612" xr:uid="{00000000-0005-0000-0000-0000168C0000}"/>
    <cellStyle name="Normal 13 2 7 4 3" xfId="47611" xr:uid="{00000000-0005-0000-0000-0000178C0000}"/>
    <cellStyle name="Normal 13 2 7 5" xfId="18541" xr:uid="{00000000-0005-0000-0000-0000188C0000}"/>
    <cellStyle name="Normal 13 2 7 5 2" xfId="47613" xr:uid="{00000000-0005-0000-0000-0000198C0000}"/>
    <cellStyle name="Normal 13 2 7 6" xfId="18542" xr:uid="{00000000-0005-0000-0000-00001A8C0000}"/>
    <cellStyle name="Normal 13 2 7 6 2" xfId="47614" xr:uid="{00000000-0005-0000-0000-00001B8C0000}"/>
    <cellStyle name="Normal 13 2 7 7" xfId="18543" xr:uid="{00000000-0005-0000-0000-00001C8C0000}"/>
    <cellStyle name="Normal 13 2 7 7 2" xfId="47615" xr:uid="{00000000-0005-0000-0000-00001D8C0000}"/>
    <cellStyle name="Normal 13 2 7 8" xfId="47598" xr:uid="{00000000-0005-0000-0000-00001E8C0000}"/>
    <cellStyle name="Normal 13 2 8" xfId="18544" xr:uid="{00000000-0005-0000-0000-00001F8C0000}"/>
    <cellStyle name="Normal 13 2 8 2" xfId="18545" xr:uid="{00000000-0005-0000-0000-0000208C0000}"/>
    <cellStyle name="Normal 13 2 8 2 2" xfId="18546" xr:uid="{00000000-0005-0000-0000-0000218C0000}"/>
    <cellStyle name="Normal 13 2 8 2 2 2" xfId="18547" xr:uid="{00000000-0005-0000-0000-0000228C0000}"/>
    <cellStyle name="Normal 13 2 8 2 2 2 2" xfId="47619" xr:uid="{00000000-0005-0000-0000-0000238C0000}"/>
    <cellStyle name="Normal 13 2 8 2 2 3" xfId="47618" xr:uid="{00000000-0005-0000-0000-0000248C0000}"/>
    <cellStyle name="Normal 13 2 8 2 3" xfId="18548" xr:uid="{00000000-0005-0000-0000-0000258C0000}"/>
    <cellStyle name="Normal 13 2 8 2 3 2" xfId="47620" xr:uid="{00000000-0005-0000-0000-0000268C0000}"/>
    <cellStyle name="Normal 13 2 8 2 4" xfId="18549" xr:uid="{00000000-0005-0000-0000-0000278C0000}"/>
    <cellStyle name="Normal 13 2 8 2 4 2" xfId="47621" xr:uid="{00000000-0005-0000-0000-0000288C0000}"/>
    <cellStyle name="Normal 13 2 8 2 5" xfId="18550" xr:uid="{00000000-0005-0000-0000-0000298C0000}"/>
    <cellStyle name="Normal 13 2 8 2 5 2" xfId="47622" xr:uid="{00000000-0005-0000-0000-00002A8C0000}"/>
    <cellStyle name="Normal 13 2 8 2 6" xfId="47617" xr:uid="{00000000-0005-0000-0000-00002B8C0000}"/>
    <cellStyle name="Normal 13 2 8 3" xfId="18551" xr:uid="{00000000-0005-0000-0000-00002C8C0000}"/>
    <cellStyle name="Normal 13 2 8 3 2" xfId="18552" xr:uid="{00000000-0005-0000-0000-00002D8C0000}"/>
    <cellStyle name="Normal 13 2 8 3 2 2" xfId="47624" xr:uid="{00000000-0005-0000-0000-00002E8C0000}"/>
    <cellStyle name="Normal 13 2 8 3 3" xfId="47623" xr:uid="{00000000-0005-0000-0000-00002F8C0000}"/>
    <cellStyle name="Normal 13 2 8 4" xfId="18553" xr:uid="{00000000-0005-0000-0000-0000308C0000}"/>
    <cellStyle name="Normal 13 2 8 4 2" xfId="47625" xr:uid="{00000000-0005-0000-0000-0000318C0000}"/>
    <cellStyle name="Normal 13 2 8 5" xfId="18554" xr:uid="{00000000-0005-0000-0000-0000328C0000}"/>
    <cellStyle name="Normal 13 2 8 5 2" xfId="47626" xr:uid="{00000000-0005-0000-0000-0000338C0000}"/>
    <cellStyle name="Normal 13 2 8 6" xfId="18555" xr:uid="{00000000-0005-0000-0000-0000348C0000}"/>
    <cellStyle name="Normal 13 2 8 6 2" xfId="47627" xr:uid="{00000000-0005-0000-0000-0000358C0000}"/>
    <cellStyle name="Normal 13 2 8 7" xfId="47616" xr:uid="{00000000-0005-0000-0000-0000368C0000}"/>
    <cellStyle name="Normal 13 2 9" xfId="18556" xr:uid="{00000000-0005-0000-0000-0000378C0000}"/>
    <cellStyle name="Normal 13 2 9 2" xfId="18557" xr:uid="{00000000-0005-0000-0000-0000388C0000}"/>
    <cellStyle name="Normal 13 2 9 2 2" xfId="18558" xr:uid="{00000000-0005-0000-0000-0000398C0000}"/>
    <cellStyle name="Normal 13 2 9 2 2 2" xfId="47630" xr:uid="{00000000-0005-0000-0000-00003A8C0000}"/>
    <cellStyle name="Normal 13 2 9 2 3" xfId="47629" xr:uid="{00000000-0005-0000-0000-00003B8C0000}"/>
    <cellStyle name="Normal 13 2 9 3" xfId="18559" xr:uid="{00000000-0005-0000-0000-00003C8C0000}"/>
    <cellStyle name="Normal 13 2 9 3 2" xfId="47631" xr:uid="{00000000-0005-0000-0000-00003D8C0000}"/>
    <cellStyle name="Normal 13 2 9 4" xfId="18560" xr:uid="{00000000-0005-0000-0000-00003E8C0000}"/>
    <cellStyle name="Normal 13 2 9 4 2" xfId="47632" xr:uid="{00000000-0005-0000-0000-00003F8C0000}"/>
    <cellStyle name="Normal 13 2 9 5" xfId="18561" xr:uid="{00000000-0005-0000-0000-0000408C0000}"/>
    <cellStyle name="Normal 13 2 9 5 2" xfId="47633" xr:uid="{00000000-0005-0000-0000-0000418C0000}"/>
    <cellStyle name="Normal 13 2 9 6" xfId="47628" xr:uid="{00000000-0005-0000-0000-0000428C0000}"/>
    <cellStyle name="Normal 13 3" xfId="18562" xr:uid="{00000000-0005-0000-0000-0000438C0000}"/>
    <cellStyle name="Normal 13 3 10" xfId="18563" xr:uid="{00000000-0005-0000-0000-0000448C0000}"/>
    <cellStyle name="Normal 13 3 10 2" xfId="18564" xr:uid="{00000000-0005-0000-0000-0000458C0000}"/>
    <cellStyle name="Normal 13 3 10 2 2" xfId="18565" xr:uid="{00000000-0005-0000-0000-0000468C0000}"/>
    <cellStyle name="Normal 13 3 10 2 2 2" xfId="47637" xr:uid="{00000000-0005-0000-0000-0000478C0000}"/>
    <cellStyle name="Normal 13 3 10 2 3" xfId="47636" xr:uid="{00000000-0005-0000-0000-0000488C0000}"/>
    <cellStyle name="Normal 13 3 10 3" xfId="18566" xr:uid="{00000000-0005-0000-0000-0000498C0000}"/>
    <cellStyle name="Normal 13 3 10 3 2" xfId="47638" xr:uid="{00000000-0005-0000-0000-00004A8C0000}"/>
    <cellStyle name="Normal 13 3 10 4" xfId="18567" xr:uid="{00000000-0005-0000-0000-00004B8C0000}"/>
    <cellStyle name="Normal 13 3 10 4 2" xfId="47639" xr:uid="{00000000-0005-0000-0000-00004C8C0000}"/>
    <cellStyle name="Normal 13 3 10 5" xfId="47635" xr:uid="{00000000-0005-0000-0000-00004D8C0000}"/>
    <cellStyle name="Normal 13 3 11" xfId="18568" xr:uid="{00000000-0005-0000-0000-00004E8C0000}"/>
    <cellStyle name="Normal 13 3 11 2" xfId="18569" xr:uid="{00000000-0005-0000-0000-00004F8C0000}"/>
    <cellStyle name="Normal 13 3 11 2 2" xfId="47641" xr:uid="{00000000-0005-0000-0000-0000508C0000}"/>
    <cellStyle name="Normal 13 3 11 3" xfId="18570" xr:uid="{00000000-0005-0000-0000-0000518C0000}"/>
    <cellStyle name="Normal 13 3 11 3 2" xfId="47642" xr:uid="{00000000-0005-0000-0000-0000528C0000}"/>
    <cellStyle name="Normal 13 3 11 4" xfId="47640" xr:uid="{00000000-0005-0000-0000-0000538C0000}"/>
    <cellStyle name="Normal 13 3 12" xfId="18571" xr:uid="{00000000-0005-0000-0000-0000548C0000}"/>
    <cellStyle name="Normal 13 3 12 2" xfId="47643" xr:uid="{00000000-0005-0000-0000-0000558C0000}"/>
    <cellStyle name="Normal 13 3 13" xfId="18572" xr:uid="{00000000-0005-0000-0000-0000568C0000}"/>
    <cellStyle name="Normal 13 3 13 2" xfId="47644" xr:uid="{00000000-0005-0000-0000-0000578C0000}"/>
    <cellStyle name="Normal 13 3 14" xfId="18573" xr:uid="{00000000-0005-0000-0000-0000588C0000}"/>
    <cellStyle name="Normal 13 3 14 2" xfId="47645" xr:uid="{00000000-0005-0000-0000-0000598C0000}"/>
    <cellStyle name="Normal 13 3 15" xfId="47634" xr:uid="{00000000-0005-0000-0000-00005A8C0000}"/>
    <cellStyle name="Normal 13 3 2" xfId="18574" xr:uid="{00000000-0005-0000-0000-00005B8C0000}"/>
    <cellStyle name="Normal 13 3 2 10" xfId="18575" xr:uid="{00000000-0005-0000-0000-00005C8C0000}"/>
    <cellStyle name="Normal 13 3 2 10 2" xfId="18576" xr:uid="{00000000-0005-0000-0000-00005D8C0000}"/>
    <cellStyle name="Normal 13 3 2 10 2 2" xfId="47648" xr:uid="{00000000-0005-0000-0000-00005E8C0000}"/>
    <cellStyle name="Normal 13 3 2 10 3" xfId="18577" xr:uid="{00000000-0005-0000-0000-00005F8C0000}"/>
    <cellStyle name="Normal 13 3 2 10 3 2" xfId="47649" xr:uid="{00000000-0005-0000-0000-0000608C0000}"/>
    <cellStyle name="Normal 13 3 2 10 4" xfId="47647" xr:uid="{00000000-0005-0000-0000-0000618C0000}"/>
    <cellStyle name="Normal 13 3 2 11" xfId="18578" xr:uid="{00000000-0005-0000-0000-0000628C0000}"/>
    <cellStyle name="Normal 13 3 2 11 2" xfId="47650" xr:uid="{00000000-0005-0000-0000-0000638C0000}"/>
    <cellStyle name="Normal 13 3 2 12" xfId="18579" xr:uid="{00000000-0005-0000-0000-0000648C0000}"/>
    <cellStyle name="Normal 13 3 2 12 2" xfId="47651" xr:uid="{00000000-0005-0000-0000-0000658C0000}"/>
    <cellStyle name="Normal 13 3 2 13" xfId="18580" xr:uid="{00000000-0005-0000-0000-0000668C0000}"/>
    <cellStyle name="Normal 13 3 2 13 2" xfId="47652" xr:uid="{00000000-0005-0000-0000-0000678C0000}"/>
    <cellStyle name="Normal 13 3 2 14" xfId="47646" xr:uid="{00000000-0005-0000-0000-0000688C0000}"/>
    <cellStyle name="Normal 13 3 2 2" xfId="18581" xr:uid="{00000000-0005-0000-0000-0000698C0000}"/>
    <cellStyle name="Normal 13 3 2 2 10" xfId="18582" xr:uid="{00000000-0005-0000-0000-00006A8C0000}"/>
    <cellStyle name="Normal 13 3 2 2 10 2" xfId="47654" xr:uid="{00000000-0005-0000-0000-00006B8C0000}"/>
    <cellStyle name="Normal 13 3 2 2 11" xfId="18583" xr:uid="{00000000-0005-0000-0000-00006C8C0000}"/>
    <cellStyle name="Normal 13 3 2 2 11 2" xfId="47655" xr:uid="{00000000-0005-0000-0000-00006D8C0000}"/>
    <cellStyle name="Normal 13 3 2 2 12" xfId="18584" xr:uid="{00000000-0005-0000-0000-00006E8C0000}"/>
    <cellStyle name="Normal 13 3 2 2 12 2" xfId="47656" xr:uid="{00000000-0005-0000-0000-00006F8C0000}"/>
    <cellStyle name="Normal 13 3 2 2 13" xfId="47653" xr:uid="{00000000-0005-0000-0000-0000708C0000}"/>
    <cellStyle name="Normal 13 3 2 2 2" xfId="18585" xr:uid="{00000000-0005-0000-0000-0000718C0000}"/>
    <cellStyle name="Normal 13 3 2 2 2 10" xfId="18586" xr:uid="{00000000-0005-0000-0000-0000728C0000}"/>
    <cellStyle name="Normal 13 3 2 2 2 10 2" xfId="47658" xr:uid="{00000000-0005-0000-0000-0000738C0000}"/>
    <cellStyle name="Normal 13 3 2 2 2 11" xfId="18587" xr:uid="{00000000-0005-0000-0000-0000748C0000}"/>
    <cellStyle name="Normal 13 3 2 2 2 11 2" xfId="47659" xr:uid="{00000000-0005-0000-0000-0000758C0000}"/>
    <cellStyle name="Normal 13 3 2 2 2 12" xfId="47657" xr:uid="{00000000-0005-0000-0000-0000768C0000}"/>
    <cellStyle name="Normal 13 3 2 2 2 2" xfId="18588" xr:uid="{00000000-0005-0000-0000-0000778C0000}"/>
    <cellStyle name="Normal 13 3 2 2 2 2 10" xfId="18589" xr:uid="{00000000-0005-0000-0000-0000788C0000}"/>
    <cellStyle name="Normal 13 3 2 2 2 2 10 2" xfId="47661" xr:uid="{00000000-0005-0000-0000-0000798C0000}"/>
    <cellStyle name="Normal 13 3 2 2 2 2 11" xfId="47660" xr:uid="{00000000-0005-0000-0000-00007A8C0000}"/>
    <cellStyle name="Normal 13 3 2 2 2 2 2" xfId="18590" xr:uid="{00000000-0005-0000-0000-00007B8C0000}"/>
    <cellStyle name="Normal 13 3 2 2 2 2 2 2" xfId="18591" xr:uid="{00000000-0005-0000-0000-00007C8C0000}"/>
    <cellStyle name="Normal 13 3 2 2 2 2 2 2 2" xfId="18592" xr:uid="{00000000-0005-0000-0000-00007D8C0000}"/>
    <cellStyle name="Normal 13 3 2 2 2 2 2 2 2 2" xfId="18593" xr:uid="{00000000-0005-0000-0000-00007E8C0000}"/>
    <cellStyle name="Normal 13 3 2 2 2 2 2 2 2 2 2" xfId="47665" xr:uid="{00000000-0005-0000-0000-00007F8C0000}"/>
    <cellStyle name="Normal 13 3 2 2 2 2 2 2 2 3" xfId="47664" xr:uid="{00000000-0005-0000-0000-0000808C0000}"/>
    <cellStyle name="Normal 13 3 2 2 2 2 2 2 3" xfId="18594" xr:uid="{00000000-0005-0000-0000-0000818C0000}"/>
    <cellStyle name="Normal 13 3 2 2 2 2 2 2 3 2" xfId="47666" xr:uid="{00000000-0005-0000-0000-0000828C0000}"/>
    <cellStyle name="Normal 13 3 2 2 2 2 2 2 4" xfId="18595" xr:uid="{00000000-0005-0000-0000-0000838C0000}"/>
    <cellStyle name="Normal 13 3 2 2 2 2 2 2 4 2" xfId="47667" xr:uid="{00000000-0005-0000-0000-0000848C0000}"/>
    <cellStyle name="Normal 13 3 2 2 2 2 2 2 5" xfId="18596" xr:uid="{00000000-0005-0000-0000-0000858C0000}"/>
    <cellStyle name="Normal 13 3 2 2 2 2 2 2 5 2" xfId="47668" xr:uid="{00000000-0005-0000-0000-0000868C0000}"/>
    <cellStyle name="Normal 13 3 2 2 2 2 2 2 6" xfId="47663" xr:uid="{00000000-0005-0000-0000-0000878C0000}"/>
    <cellStyle name="Normal 13 3 2 2 2 2 2 3" xfId="18597" xr:uid="{00000000-0005-0000-0000-0000888C0000}"/>
    <cellStyle name="Normal 13 3 2 2 2 2 2 3 2" xfId="18598" xr:uid="{00000000-0005-0000-0000-0000898C0000}"/>
    <cellStyle name="Normal 13 3 2 2 2 2 2 3 2 2" xfId="47670" xr:uid="{00000000-0005-0000-0000-00008A8C0000}"/>
    <cellStyle name="Normal 13 3 2 2 2 2 2 3 3" xfId="47669" xr:uid="{00000000-0005-0000-0000-00008B8C0000}"/>
    <cellStyle name="Normal 13 3 2 2 2 2 2 4" xfId="18599" xr:uid="{00000000-0005-0000-0000-00008C8C0000}"/>
    <cellStyle name="Normal 13 3 2 2 2 2 2 4 2" xfId="47671" xr:uid="{00000000-0005-0000-0000-00008D8C0000}"/>
    <cellStyle name="Normal 13 3 2 2 2 2 2 5" xfId="18600" xr:uid="{00000000-0005-0000-0000-00008E8C0000}"/>
    <cellStyle name="Normal 13 3 2 2 2 2 2 5 2" xfId="47672" xr:uid="{00000000-0005-0000-0000-00008F8C0000}"/>
    <cellStyle name="Normal 13 3 2 2 2 2 2 6" xfId="18601" xr:uid="{00000000-0005-0000-0000-0000908C0000}"/>
    <cellStyle name="Normal 13 3 2 2 2 2 2 6 2" xfId="47673" xr:uid="{00000000-0005-0000-0000-0000918C0000}"/>
    <cellStyle name="Normal 13 3 2 2 2 2 2 7" xfId="47662" xr:uid="{00000000-0005-0000-0000-0000928C0000}"/>
    <cellStyle name="Normal 13 3 2 2 2 2 3" xfId="18602" xr:uid="{00000000-0005-0000-0000-0000938C0000}"/>
    <cellStyle name="Normal 13 3 2 2 2 2 3 2" xfId="18603" xr:uid="{00000000-0005-0000-0000-0000948C0000}"/>
    <cellStyle name="Normal 13 3 2 2 2 2 3 2 2" xfId="18604" xr:uid="{00000000-0005-0000-0000-0000958C0000}"/>
    <cellStyle name="Normal 13 3 2 2 2 2 3 2 2 2" xfId="18605" xr:uid="{00000000-0005-0000-0000-0000968C0000}"/>
    <cellStyle name="Normal 13 3 2 2 2 2 3 2 2 2 2" xfId="47677" xr:uid="{00000000-0005-0000-0000-0000978C0000}"/>
    <cellStyle name="Normal 13 3 2 2 2 2 3 2 2 3" xfId="47676" xr:uid="{00000000-0005-0000-0000-0000988C0000}"/>
    <cellStyle name="Normal 13 3 2 2 2 2 3 2 3" xfId="18606" xr:uid="{00000000-0005-0000-0000-0000998C0000}"/>
    <cellStyle name="Normal 13 3 2 2 2 2 3 2 3 2" xfId="47678" xr:uid="{00000000-0005-0000-0000-00009A8C0000}"/>
    <cellStyle name="Normal 13 3 2 2 2 2 3 2 4" xfId="18607" xr:uid="{00000000-0005-0000-0000-00009B8C0000}"/>
    <cellStyle name="Normal 13 3 2 2 2 2 3 2 4 2" xfId="47679" xr:uid="{00000000-0005-0000-0000-00009C8C0000}"/>
    <cellStyle name="Normal 13 3 2 2 2 2 3 2 5" xfId="18608" xr:uid="{00000000-0005-0000-0000-00009D8C0000}"/>
    <cellStyle name="Normal 13 3 2 2 2 2 3 2 5 2" xfId="47680" xr:uid="{00000000-0005-0000-0000-00009E8C0000}"/>
    <cellStyle name="Normal 13 3 2 2 2 2 3 2 6" xfId="47675" xr:uid="{00000000-0005-0000-0000-00009F8C0000}"/>
    <cellStyle name="Normal 13 3 2 2 2 2 3 3" xfId="18609" xr:uid="{00000000-0005-0000-0000-0000A08C0000}"/>
    <cellStyle name="Normal 13 3 2 2 2 2 3 3 2" xfId="18610" xr:uid="{00000000-0005-0000-0000-0000A18C0000}"/>
    <cellStyle name="Normal 13 3 2 2 2 2 3 3 2 2" xfId="47682" xr:uid="{00000000-0005-0000-0000-0000A28C0000}"/>
    <cellStyle name="Normal 13 3 2 2 2 2 3 3 3" xfId="47681" xr:uid="{00000000-0005-0000-0000-0000A38C0000}"/>
    <cellStyle name="Normal 13 3 2 2 2 2 3 4" xfId="18611" xr:uid="{00000000-0005-0000-0000-0000A48C0000}"/>
    <cellStyle name="Normal 13 3 2 2 2 2 3 4 2" xfId="47683" xr:uid="{00000000-0005-0000-0000-0000A58C0000}"/>
    <cellStyle name="Normal 13 3 2 2 2 2 3 5" xfId="18612" xr:uid="{00000000-0005-0000-0000-0000A68C0000}"/>
    <cellStyle name="Normal 13 3 2 2 2 2 3 5 2" xfId="47684" xr:uid="{00000000-0005-0000-0000-0000A78C0000}"/>
    <cellStyle name="Normal 13 3 2 2 2 2 3 6" xfId="18613" xr:uid="{00000000-0005-0000-0000-0000A88C0000}"/>
    <cellStyle name="Normal 13 3 2 2 2 2 3 6 2" xfId="47685" xr:uid="{00000000-0005-0000-0000-0000A98C0000}"/>
    <cellStyle name="Normal 13 3 2 2 2 2 3 7" xfId="47674" xr:uid="{00000000-0005-0000-0000-0000AA8C0000}"/>
    <cellStyle name="Normal 13 3 2 2 2 2 4" xfId="18614" xr:uid="{00000000-0005-0000-0000-0000AB8C0000}"/>
    <cellStyle name="Normal 13 3 2 2 2 2 4 2" xfId="18615" xr:uid="{00000000-0005-0000-0000-0000AC8C0000}"/>
    <cellStyle name="Normal 13 3 2 2 2 2 4 2 2" xfId="18616" xr:uid="{00000000-0005-0000-0000-0000AD8C0000}"/>
    <cellStyle name="Normal 13 3 2 2 2 2 4 2 2 2" xfId="47688" xr:uid="{00000000-0005-0000-0000-0000AE8C0000}"/>
    <cellStyle name="Normal 13 3 2 2 2 2 4 2 3" xfId="47687" xr:uid="{00000000-0005-0000-0000-0000AF8C0000}"/>
    <cellStyle name="Normal 13 3 2 2 2 2 4 3" xfId="18617" xr:uid="{00000000-0005-0000-0000-0000B08C0000}"/>
    <cellStyle name="Normal 13 3 2 2 2 2 4 3 2" xfId="47689" xr:uid="{00000000-0005-0000-0000-0000B18C0000}"/>
    <cellStyle name="Normal 13 3 2 2 2 2 4 4" xfId="18618" xr:uid="{00000000-0005-0000-0000-0000B28C0000}"/>
    <cellStyle name="Normal 13 3 2 2 2 2 4 4 2" xfId="47690" xr:uid="{00000000-0005-0000-0000-0000B38C0000}"/>
    <cellStyle name="Normal 13 3 2 2 2 2 4 5" xfId="18619" xr:uid="{00000000-0005-0000-0000-0000B48C0000}"/>
    <cellStyle name="Normal 13 3 2 2 2 2 4 5 2" xfId="47691" xr:uid="{00000000-0005-0000-0000-0000B58C0000}"/>
    <cellStyle name="Normal 13 3 2 2 2 2 4 6" xfId="47686" xr:uid="{00000000-0005-0000-0000-0000B68C0000}"/>
    <cellStyle name="Normal 13 3 2 2 2 2 5" xfId="18620" xr:uid="{00000000-0005-0000-0000-0000B78C0000}"/>
    <cellStyle name="Normal 13 3 2 2 2 2 5 2" xfId="18621" xr:uid="{00000000-0005-0000-0000-0000B88C0000}"/>
    <cellStyle name="Normal 13 3 2 2 2 2 5 2 2" xfId="18622" xr:uid="{00000000-0005-0000-0000-0000B98C0000}"/>
    <cellStyle name="Normal 13 3 2 2 2 2 5 2 2 2" xfId="47694" xr:uid="{00000000-0005-0000-0000-0000BA8C0000}"/>
    <cellStyle name="Normal 13 3 2 2 2 2 5 2 3" xfId="47693" xr:uid="{00000000-0005-0000-0000-0000BB8C0000}"/>
    <cellStyle name="Normal 13 3 2 2 2 2 5 3" xfId="18623" xr:uid="{00000000-0005-0000-0000-0000BC8C0000}"/>
    <cellStyle name="Normal 13 3 2 2 2 2 5 3 2" xfId="47695" xr:uid="{00000000-0005-0000-0000-0000BD8C0000}"/>
    <cellStyle name="Normal 13 3 2 2 2 2 5 4" xfId="18624" xr:uid="{00000000-0005-0000-0000-0000BE8C0000}"/>
    <cellStyle name="Normal 13 3 2 2 2 2 5 4 2" xfId="47696" xr:uid="{00000000-0005-0000-0000-0000BF8C0000}"/>
    <cellStyle name="Normal 13 3 2 2 2 2 5 5" xfId="18625" xr:uid="{00000000-0005-0000-0000-0000C08C0000}"/>
    <cellStyle name="Normal 13 3 2 2 2 2 5 5 2" xfId="47697" xr:uid="{00000000-0005-0000-0000-0000C18C0000}"/>
    <cellStyle name="Normal 13 3 2 2 2 2 5 6" xfId="47692" xr:uid="{00000000-0005-0000-0000-0000C28C0000}"/>
    <cellStyle name="Normal 13 3 2 2 2 2 6" xfId="18626" xr:uid="{00000000-0005-0000-0000-0000C38C0000}"/>
    <cellStyle name="Normal 13 3 2 2 2 2 6 2" xfId="18627" xr:uid="{00000000-0005-0000-0000-0000C48C0000}"/>
    <cellStyle name="Normal 13 3 2 2 2 2 6 2 2" xfId="18628" xr:uid="{00000000-0005-0000-0000-0000C58C0000}"/>
    <cellStyle name="Normal 13 3 2 2 2 2 6 2 2 2" xfId="47700" xr:uid="{00000000-0005-0000-0000-0000C68C0000}"/>
    <cellStyle name="Normal 13 3 2 2 2 2 6 2 3" xfId="47699" xr:uid="{00000000-0005-0000-0000-0000C78C0000}"/>
    <cellStyle name="Normal 13 3 2 2 2 2 6 3" xfId="18629" xr:uid="{00000000-0005-0000-0000-0000C88C0000}"/>
    <cellStyle name="Normal 13 3 2 2 2 2 6 3 2" xfId="47701" xr:uid="{00000000-0005-0000-0000-0000C98C0000}"/>
    <cellStyle name="Normal 13 3 2 2 2 2 6 4" xfId="18630" xr:uid="{00000000-0005-0000-0000-0000CA8C0000}"/>
    <cellStyle name="Normal 13 3 2 2 2 2 6 4 2" xfId="47702" xr:uid="{00000000-0005-0000-0000-0000CB8C0000}"/>
    <cellStyle name="Normal 13 3 2 2 2 2 6 5" xfId="47698" xr:uid="{00000000-0005-0000-0000-0000CC8C0000}"/>
    <cellStyle name="Normal 13 3 2 2 2 2 7" xfId="18631" xr:uid="{00000000-0005-0000-0000-0000CD8C0000}"/>
    <cellStyle name="Normal 13 3 2 2 2 2 7 2" xfId="18632" xr:uid="{00000000-0005-0000-0000-0000CE8C0000}"/>
    <cellStyle name="Normal 13 3 2 2 2 2 7 2 2" xfId="47704" xr:uid="{00000000-0005-0000-0000-0000CF8C0000}"/>
    <cellStyle name="Normal 13 3 2 2 2 2 7 3" xfId="18633" xr:uid="{00000000-0005-0000-0000-0000D08C0000}"/>
    <cellStyle name="Normal 13 3 2 2 2 2 7 3 2" xfId="47705" xr:uid="{00000000-0005-0000-0000-0000D18C0000}"/>
    <cellStyle name="Normal 13 3 2 2 2 2 7 4" xfId="47703" xr:uid="{00000000-0005-0000-0000-0000D28C0000}"/>
    <cellStyle name="Normal 13 3 2 2 2 2 8" xfId="18634" xr:uid="{00000000-0005-0000-0000-0000D38C0000}"/>
    <cellStyle name="Normal 13 3 2 2 2 2 8 2" xfId="47706" xr:uid="{00000000-0005-0000-0000-0000D48C0000}"/>
    <cellStyle name="Normal 13 3 2 2 2 2 9" xfId="18635" xr:uid="{00000000-0005-0000-0000-0000D58C0000}"/>
    <cellStyle name="Normal 13 3 2 2 2 2 9 2" xfId="47707" xr:uid="{00000000-0005-0000-0000-0000D68C0000}"/>
    <cellStyle name="Normal 13 3 2 2 2 3" xfId="18636" xr:uid="{00000000-0005-0000-0000-0000D78C0000}"/>
    <cellStyle name="Normal 13 3 2 2 2 3 2" xfId="18637" xr:uid="{00000000-0005-0000-0000-0000D88C0000}"/>
    <cellStyle name="Normal 13 3 2 2 2 3 2 2" xfId="18638" xr:uid="{00000000-0005-0000-0000-0000D98C0000}"/>
    <cellStyle name="Normal 13 3 2 2 2 3 2 2 2" xfId="18639" xr:uid="{00000000-0005-0000-0000-0000DA8C0000}"/>
    <cellStyle name="Normal 13 3 2 2 2 3 2 2 2 2" xfId="47711" xr:uid="{00000000-0005-0000-0000-0000DB8C0000}"/>
    <cellStyle name="Normal 13 3 2 2 2 3 2 2 3" xfId="47710" xr:uid="{00000000-0005-0000-0000-0000DC8C0000}"/>
    <cellStyle name="Normal 13 3 2 2 2 3 2 3" xfId="18640" xr:uid="{00000000-0005-0000-0000-0000DD8C0000}"/>
    <cellStyle name="Normal 13 3 2 2 2 3 2 3 2" xfId="47712" xr:uid="{00000000-0005-0000-0000-0000DE8C0000}"/>
    <cellStyle name="Normal 13 3 2 2 2 3 2 4" xfId="18641" xr:uid="{00000000-0005-0000-0000-0000DF8C0000}"/>
    <cellStyle name="Normal 13 3 2 2 2 3 2 4 2" xfId="47713" xr:uid="{00000000-0005-0000-0000-0000E08C0000}"/>
    <cellStyle name="Normal 13 3 2 2 2 3 2 5" xfId="18642" xr:uid="{00000000-0005-0000-0000-0000E18C0000}"/>
    <cellStyle name="Normal 13 3 2 2 2 3 2 5 2" xfId="47714" xr:uid="{00000000-0005-0000-0000-0000E28C0000}"/>
    <cellStyle name="Normal 13 3 2 2 2 3 2 6" xfId="47709" xr:uid="{00000000-0005-0000-0000-0000E38C0000}"/>
    <cellStyle name="Normal 13 3 2 2 2 3 3" xfId="18643" xr:uid="{00000000-0005-0000-0000-0000E48C0000}"/>
    <cellStyle name="Normal 13 3 2 2 2 3 3 2" xfId="18644" xr:uid="{00000000-0005-0000-0000-0000E58C0000}"/>
    <cellStyle name="Normal 13 3 2 2 2 3 3 2 2" xfId="18645" xr:uid="{00000000-0005-0000-0000-0000E68C0000}"/>
    <cellStyle name="Normal 13 3 2 2 2 3 3 2 2 2" xfId="47717" xr:uid="{00000000-0005-0000-0000-0000E78C0000}"/>
    <cellStyle name="Normal 13 3 2 2 2 3 3 2 3" xfId="47716" xr:uid="{00000000-0005-0000-0000-0000E88C0000}"/>
    <cellStyle name="Normal 13 3 2 2 2 3 3 3" xfId="18646" xr:uid="{00000000-0005-0000-0000-0000E98C0000}"/>
    <cellStyle name="Normal 13 3 2 2 2 3 3 3 2" xfId="47718" xr:uid="{00000000-0005-0000-0000-0000EA8C0000}"/>
    <cellStyle name="Normal 13 3 2 2 2 3 3 4" xfId="18647" xr:uid="{00000000-0005-0000-0000-0000EB8C0000}"/>
    <cellStyle name="Normal 13 3 2 2 2 3 3 4 2" xfId="47719" xr:uid="{00000000-0005-0000-0000-0000EC8C0000}"/>
    <cellStyle name="Normal 13 3 2 2 2 3 3 5" xfId="18648" xr:uid="{00000000-0005-0000-0000-0000ED8C0000}"/>
    <cellStyle name="Normal 13 3 2 2 2 3 3 5 2" xfId="47720" xr:uid="{00000000-0005-0000-0000-0000EE8C0000}"/>
    <cellStyle name="Normal 13 3 2 2 2 3 3 6" xfId="47715" xr:uid="{00000000-0005-0000-0000-0000EF8C0000}"/>
    <cellStyle name="Normal 13 3 2 2 2 3 4" xfId="18649" xr:uid="{00000000-0005-0000-0000-0000F08C0000}"/>
    <cellStyle name="Normal 13 3 2 2 2 3 4 2" xfId="18650" xr:uid="{00000000-0005-0000-0000-0000F18C0000}"/>
    <cellStyle name="Normal 13 3 2 2 2 3 4 2 2" xfId="47722" xr:uid="{00000000-0005-0000-0000-0000F28C0000}"/>
    <cellStyle name="Normal 13 3 2 2 2 3 4 3" xfId="47721" xr:uid="{00000000-0005-0000-0000-0000F38C0000}"/>
    <cellStyle name="Normal 13 3 2 2 2 3 5" xfId="18651" xr:uid="{00000000-0005-0000-0000-0000F48C0000}"/>
    <cellStyle name="Normal 13 3 2 2 2 3 5 2" xfId="47723" xr:uid="{00000000-0005-0000-0000-0000F58C0000}"/>
    <cellStyle name="Normal 13 3 2 2 2 3 6" xfId="18652" xr:uid="{00000000-0005-0000-0000-0000F68C0000}"/>
    <cellStyle name="Normal 13 3 2 2 2 3 6 2" xfId="47724" xr:uid="{00000000-0005-0000-0000-0000F78C0000}"/>
    <cellStyle name="Normal 13 3 2 2 2 3 7" xfId="18653" xr:uid="{00000000-0005-0000-0000-0000F88C0000}"/>
    <cellStyle name="Normal 13 3 2 2 2 3 7 2" xfId="47725" xr:uid="{00000000-0005-0000-0000-0000F98C0000}"/>
    <cellStyle name="Normal 13 3 2 2 2 3 8" xfId="47708" xr:uid="{00000000-0005-0000-0000-0000FA8C0000}"/>
    <cellStyle name="Normal 13 3 2 2 2 4" xfId="18654" xr:uid="{00000000-0005-0000-0000-0000FB8C0000}"/>
    <cellStyle name="Normal 13 3 2 2 2 4 2" xfId="18655" xr:uid="{00000000-0005-0000-0000-0000FC8C0000}"/>
    <cellStyle name="Normal 13 3 2 2 2 4 2 2" xfId="18656" xr:uid="{00000000-0005-0000-0000-0000FD8C0000}"/>
    <cellStyle name="Normal 13 3 2 2 2 4 2 2 2" xfId="18657" xr:uid="{00000000-0005-0000-0000-0000FE8C0000}"/>
    <cellStyle name="Normal 13 3 2 2 2 4 2 2 2 2" xfId="47729" xr:uid="{00000000-0005-0000-0000-0000FF8C0000}"/>
    <cellStyle name="Normal 13 3 2 2 2 4 2 2 3" xfId="47728" xr:uid="{00000000-0005-0000-0000-0000008D0000}"/>
    <cellStyle name="Normal 13 3 2 2 2 4 2 3" xfId="18658" xr:uid="{00000000-0005-0000-0000-0000018D0000}"/>
    <cellStyle name="Normal 13 3 2 2 2 4 2 3 2" xfId="47730" xr:uid="{00000000-0005-0000-0000-0000028D0000}"/>
    <cellStyle name="Normal 13 3 2 2 2 4 2 4" xfId="18659" xr:uid="{00000000-0005-0000-0000-0000038D0000}"/>
    <cellStyle name="Normal 13 3 2 2 2 4 2 4 2" xfId="47731" xr:uid="{00000000-0005-0000-0000-0000048D0000}"/>
    <cellStyle name="Normal 13 3 2 2 2 4 2 5" xfId="18660" xr:uid="{00000000-0005-0000-0000-0000058D0000}"/>
    <cellStyle name="Normal 13 3 2 2 2 4 2 5 2" xfId="47732" xr:uid="{00000000-0005-0000-0000-0000068D0000}"/>
    <cellStyle name="Normal 13 3 2 2 2 4 2 6" xfId="47727" xr:uid="{00000000-0005-0000-0000-0000078D0000}"/>
    <cellStyle name="Normal 13 3 2 2 2 4 3" xfId="18661" xr:uid="{00000000-0005-0000-0000-0000088D0000}"/>
    <cellStyle name="Normal 13 3 2 2 2 4 3 2" xfId="18662" xr:uid="{00000000-0005-0000-0000-0000098D0000}"/>
    <cellStyle name="Normal 13 3 2 2 2 4 3 2 2" xfId="47734" xr:uid="{00000000-0005-0000-0000-00000A8D0000}"/>
    <cellStyle name="Normal 13 3 2 2 2 4 3 3" xfId="47733" xr:uid="{00000000-0005-0000-0000-00000B8D0000}"/>
    <cellStyle name="Normal 13 3 2 2 2 4 4" xfId="18663" xr:uid="{00000000-0005-0000-0000-00000C8D0000}"/>
    <cellStyle name="Normal 13 3 2 2 2 4 4 2" xfId="47735" xr:uid="{00000000-0005-0000-0000-00000D8D0000}"/>
    <cellStyle name="Normal 13 3 2 2 2 4 5" xfId="18664" xr:uid="{00000000-0005-0000-0000-00000E8D0000}"/>
    <cellStyle name="Normal 13 3 2 2 2 4 5 2" xfId="47736" xr:uid="{00000000-0005-0000-0000-00000F8D0000}"/>
    <cellStyle name="Normal 13 3 2 2 2 4 6" xfId="18665" xr:uid="{00000000-0005-0000-0000-0000108D0000}"/>
    <cellStyle name="Normal 13 3 2 2 2 4 6 2" xfId="47737" xr:uid="{00000000-0005-0000-0000-0000118D0000}"/>
    <cellStyle name="Normal 13 3 2 2 2 4 7" xfId="47726" xr:uid="{00000000-0005-0000-0000-0000128D0000}"/>
    <cellStyle name="Normal 13 3 2 2 2 5" xfId="18666" xr:uid="{00000000-0005-0000-0000-0000138D0000}"/>
    <cellStyle name="Normal 13 3 2 2 2 5 2" xfId="18667" xr:uid="{00000000-0005-0000-0000-0000148D0000}"/>
    <cellStyle name="Normal 13 3 2 2 2 5 2 2" xfId="18668" xr:uid="{00000000-0005-0000-0000-0000158D0000}"/>
    <cellStyle name="Normal 13 3 2 2 2 5 2 2 2" xfId="47740" xr:uid="{00000000-0005-0000-0000-0000168D0000}"/>
    <cellStyle name="Normal 13 3 2 2 2 5 2 3" xfId="47739" xr:uid="{00000000-0005-0000-0000-0000178D0000}"/>
    <cellStyle name="Normal 13 3 2 2 2 5 3" xfId="18669" xr:uid="{00000000-0005-0000-0000-0000188D0000}"/>
    <cellStyle name="Normal 13 3 2 2 2 5 3 2" xfId="47741" xr:uid="{00000000-0005-0000-0000-0000198D0000}"/>
    <cellStyle name="Normal 13 3 2 2 2 5 4" xfId="18670" xr:uid="{00000000-0005-0000-0000-00001A8D0000}"/>
    <cellStyle name="Normal 13 3 2 2 2 5 4 2" xfId="47742" xr:uid="{00000000-0005-0000-0000-00001B8D0000}"/>
    <cellStyle name="Normal 13 3 2 2 2 5 5" xfId="18671" xr:uid="{00000000-0005-0000-0000-00001C8D0000}"/>
    <cellStyle name="Normal 13 3 2 2 2 5 5 2" xfId="47743" xr:uid="{00000000-0005-0000-0000-00001D8D0000}"/>
    <cellStyle name="Normal 13 3 2 2 2 5 6" xfId="47738" xr:uid="{00000000-0005-0000-0000-00001E8D0000}"/>
    <cellStyle name="Normal 13 3 2 2 2 6" xfId="18672" xr:uid="{00000000-0005-0000-0000-00001F8D0000}"/>
    <cellStyle name="Normal 13 3 2 2 2 6 2" xfId="18673" xr:uid="{00000000-0005-0000-0000-0000208D0000}"/>
    <cellStyle name="Normal 13 3 2 2 2 6 2 2" xfId="18674" xr:uid="{00000000-0005-0000-0000-0000218D0000}"/>
    <cellStyle name="Normal 13 3 2 2 2 6 2 2 2" xfId="47746" xr:uid="{00000000-0005-0000-0000-0000228D0000}"/>
    <cellStyle name="Normal 13 3 2 2 2 6 2 3" xfId="47745" xr:uid="{00000000-0005-0000-0000-0000238D0000}"/>
    <cellStyle name="Normal 13 3 2 2 2 6 3" xfId="18675" xr:uid="{00000000-0005-0000-0000-0000248D0000}"/>
    <cellStyle name="Normal 13 3 2 2 2 6 3 2" xfId="47747" xr:uid="{00000000-0005-0000-0000-0000258D0000}"/>
    <cellStyle name="Normal 13 3 2 2 2 6 4" xfId="18676" xr:uid="{00000000-0005-0000-0000-0000268D0000}"/>
    <cellStyle name="Normal 13 3 2 2 2 6 4 2" xfId="47748" xr:uid="{00000000-0005-0000-0000-0000278D0000}"/>
    <cellStyle name="Normal 13 3 2 2 2 6 5" xfId="18677" xr:uid="{00000000-0005-0000-0000-0000288D0000}"/>
    <cellStyle name="Normal 13 3 2 2 2 6 5 2" xfId="47749" xr:uid="{00000000-0005-0000-0000-0000298D0000}"/>
    <cellStyle name="Normal 13 3 2 2 2 6 6" xfId="47744" xr:uid="{00000000-0005-0000-0000-00002A8D0000}"/>
    <cellStyle name="Normal 13 3 2 2 2 7" xfId="18678" xr:uid="{00000000-0005-0000-0000-00002B8D0000}"/>
    <cellStyle name="Normal 13 3 2 2 2 7 2" xfId="18679" xr:uid="{00000000-0005-0000-0000-00002C8D0000}"/>
    <cellStyle name="Normal 13 3 2 2 2 7 2 2" xfId="18680" xr:uid="{00000000-0005-0000-0000-00002D8D0000}"/>
    <cellStyle name="Normal 13 3 2 2 2 7 2 2 2" xfId="47752" xr:uid="{00000000-0005-0000-0000-00002E8D0000}"/>
    <cellStyle name="Normal 13 3 2 2 2 7 2 3" xfId="47751" xr:uid="{00000000-0005-0000-0000-00002F8D0000}"/>
    <cellStyle name="Normal 13 3 2 2 2 7 3" xfId="18681" xr:uid="{00000000-0005-0000-0000-0000308D0000}"/>
    <cellStyle name="Normal 13 3 2 2 2 7 3 2" xfId="47753" xr:uid="{00000000-0005-0000-0000-0000318D0000}"/>
    <cellStyle name="Normal 13 3 2 2 2 7 4" xfId="18682" xr:uid="{00000000-0005-0000-0000-0000328D0000}"/>
    <cellStyle name="Normal 13 3 2 2 2 7 4 2" xfId="47754" xr:uid="{00000000-0005-0000-0000-0000338D0000}"/>
    <cellStyle name="Normal 13 3 2 2 2 7 5" xfId="47750" xr:uid="{00000000-0005-0000-0000-0000348D0000}"/>
    <cellStyle name="Normal 13 3 2 2 2 8" xfId="18683" xr:uid="{00000000-0005-0000-0000-0000358D0000}"/>
    <cellStyle name="Normal 13 3 2 2 2 8 2" xfId="18684" xr:uid="{00000000-0005-0000-0000-0000368D0000}"/>
    <cellStyle name="Normal 13 3 2 2 2 8 2 2" xfId="47756" xr:uid="{00000000-0005-0000-0000-0000378D0000}"/>
    <cellStyle name="Normal 13 3 2 2 2 8 3" xfId="18685" xr:uid="{00000000-0005-0000-0000-0000388D0000}"/>
    <cellStyle name="Normal 13 3 2 2 2 8 3 2" xfId="47757" xr:uid="{00000000-0005-0000-0000-0000398D0000}"/>
    <cellStyle name="Normal 13 3 2 2 2 8 4" xfId="47755" xr:uid="{00000000-0005-0000-0000-00003A8D0000}"/>
    <cellStyle name="Normal 13 3 2 2 2 9" xfId="18686" xr:uid="{00000000-0005-0000-0000-00003B8D0000}"/>
    <cellStyle name="Normal 13 3 2 2 2 9 2" xfId="47758" xr:uid="{00000000-0005-0000-0000-00003C8D0000}"/>
    <cellStyle name="Normal 13 3 2 2 3" xfId="18687" xr:uid="{00000000-0005-0000-0000-00003D8D0000}"/>
    <cellStyle name="Normal 13 3 2 2 3 10" xfId="18688" xr:uid="{00000000-0005-0000-0000-00003E8D0000}"/>
    <cellStyle name="Normal 13 3 2 2 3 10 2" xfId="47760" xr:uid="{00000000-0005-0000-0000-00003F8D0000}"/>
    <cellStyle name="Normal 13 3 2 2 3 11" xfId="47759" xr:uid="{00000000-0005-0000-0000-0000408D0000}"/>
    <cellStyle name="Normal 13 3 2 2 3 2" xfId="18689" xr:uid="{00000000-0005-0000-0000-0000418D0000}"/>
    <cellStyle name="Normal 13 3 2 2 3 2 2" xfId="18690" xr:uid="{00000000-0005-0000-0000-0000428D0000}"/>
    <cellStyle name="Normal 13 3 2 2 3 2 2 2" xfId="18691" xr:uid="{00000000-0005-0000-0000-0000438D0000}"/>
    <cellStyle name="Normal 13 3 2 2 3 2 2 2 2" xfId="18692" xr:uid="{00000000-0005-0000-0000-0000448D0000}"/>
    <cellStyle name="Normal 13 3 2 2 3 2 2 2 2 2" xfId="47764" xr:uid="{00000000-0005-0000-0000-0000458D0000}"/>
    <cellStyle name="Normal 13 3 2 2 3 2 2 2 3" xfId="47763" xr:uid="{00000000-0005-0000-0000-0000468D0000}"/>
    <cellStyle name="Normal 13 3 2 2 3 2 2 3" xfId="18693" xr:uid="{00000000-0005-0000-0000-0000478D0000}"/>
    <cellStyle name="Normal 13 3 2 2 3 2 2 3 2" xfId="47765" xr:uid="{00000000-0005-0000-0000-0000488D0000}"/>
    <cellStyle name="Normal 13 3 2 2 3 2 2 4" xfId="18694" xr:uid="{00000000-0005-0000-0000-0000498D0000}"/>
    <cellStyle name="Normal 13 3 2 2 3 2 2 4 2" xfId="47766" xr:uid="{00000000-0005-0000-0000-00004A8D0000}"/>
    <cellStyle name="Normal 13 3 2 2 3 2 2 5" xfId="18695" xr:uid="{00000000-0005-0000-0000-00004B8D0000}"/>
    <cellStyle name="Normal 13 3 2 2 3 2 2 5 2" xfId="47767" xr:uid="{00000000-0005-0000-0000-00004C8D0000}"/>
    <cellStyle name="Normal 13 3 2 2 3 2 2 6" xfId="47762" xr:uid="{00000000-0005-0000-0000-00004D8D0000}"/>
    <cellStyle name="Normal 13 3 2 2 3 2 3" xfId="18696" xr:uid="{00000000-0005-0000-0000-00004E8D0000}"/>
    <cellStyle name="Normal 13 3 2 2 3 2 3 2" xfId="18697" xr:uid="{00000000-0005-0000-0000-00004F8D0000}"/>
    <cellStyle name="Normal 13 3 2 2 3 2 3 2 2" xfId="47769" xr:uid="{00000000-0005-0000-0000-0000508D0000}"/>
    <cellStyle name="Normal 13 3 2 2 3 2 3 3" xfId="47768" xr:uid="{00000000-0005-0000-0000-0000518D0000}"/>
    <cellStyle name="Normal 13 3 2 2 3 2 4" xfId="18698" xr:uid="{00000000-0005-0000-0000-0000528D0000}"/>
    <cellStyle name="Normal 13 3 2 2 3 2 4 2" xfId="47770" xr:uid="{00000000-0005-0000-0000-0000538D0000}"/>
    <cellStyle name="Normal 13 3 2 2 3 2 5" xfId="18699" xr:uid="{00000000-0005-0000-0000-0000548D0000}"/>
    <cellStyle name="Normal 13 3 2 2 3 2 5 2" xfId="47771" xr:uid="{00000000-0005-0000-0000-0000558D0000}"/>
    <cellStyle name="Normal 13 3 2 2 3 2 6" xfId="18700" xr:uid="{00000000-0005-0000-0000-0000568D0000}"/>
    <cellStyle name="Normal 13 3 2 2 3 2 6 2" xfId="47772" xr:uid="{00000000-0005-0000-0000-0000578D0000}"/>
    <cellStyle name="Normal 13 3 2 2 3 2 7" xfId="47761" xr:uid="{00000000-0005-0000-0000-0000588D0000}"/>
    <cellStyle name="Normal 13 3 2 2 3 3" xfId="18701" xr:uid="{00000000-0005-0000-0000-0000598D0000}"/>
    <cellStyle name="Normal 13 3 2 2 3 3 2" xfId="18702" xr:uid="{00000000-0005-0000-0000-00005A8D0000}"/>
    <cellStyle name="Normal 13 3 2 2 3 3 2 2" xfId="18703" xr:uid="{00000000-0005-0000-0000-00005B8D0000}"/>
    <cellStyle name="Normal 13 3 2 2 3 3 2 2 2" xfId="18704" xr:uid="{00000000-0005-0000-0000-00005C8D0000}"/>
    <cellStyle name="Normal 13 3 2 2 3 3 2 2 2 2" xfId="47776" xr:uid="{00000000-0005-0000-0000-00005D8D0000}"/>
    <cellStyle name="Normal 13 3 2 2 3 3 2 2 3" xfId="47775" xr:uid="{00000000-0005-0000-0000-00005E8D0000}"/>
    <cellStyle name="Normal 13 3 2 2 3 3 2 3" xfId="18705" xr:uid="{00000000-0005-0000-0000-00005F8D0000}"/>
    <cellStyle name="Normal 13 3 2 2 3 3 2 3 2" xfId="47777" xr:uid="{00000000-0005-0000-0000-0000608D0000}"/>
    <cellStyle name="Normal 13 3 2 2 3 3 2 4" xfId="18706" xr:uid="{00000000-0005-0000-0000-0000618D0000}"/>
    <cellStyle name="Normal 13 3 2 2 3 3 2 4 2" xfId="47778" xr:uid="{00000000-0005-0000-0000-0000628D0000}"/>
    <cellStyle name="Normal 13 3 2 2 3 3 2 5" xfId="18707" xr:uid="{00000000-0005-0000-0000-0000638D0000}"/>
    <cellStyle name="Normal 13 3 2 2 3 3 2 5 2" xfId="47779" xr:uid="{00000000-0005-0000-0000-0000648D0000}"/>
    <cellStyle name="Normal 13 3 2 2 3 3 2 6" xfId="47774" xr:uid="{00000000-0005-0000-0000-0000658D0000}"/>
    <cellStyle name="Normal 13 3 2 2 3 3 3" xfId="18708" xr:uid="{00000000-0005-0000-0000-0000668D0000}"/>
    <cellStyle name="Normal 13 3 2 2 3 3 3 2" xfId="18709" xr:uid="{00000000-0005-0000-0000-0000678D0000}"/>
    <cellStyle name="Normal 13 3 2 2 3 3 3 2 2" xfId="47781" xr:uid="{00000000-0005-0000-0000-0000688D0000}"/>
    <cellStyle name="Normal 13 3 2 2 3 3 3 3" xfId="47780" xr:uid="{00000000-0005-0000-0000-0000698D0000}"/>
    <cellStyle name="Normal 13 3 2 2 3 3 4" xfId="18710" xr:uid="{00000000-0005-0000-0000-00006A8D0000}"/>
    <cellStyle name="Normal 13 3 2 2 3 3 4 2" xfId="47782" xr:uid="{00000000-0005-0000-0000-00006B8D0000}"/>
    <cellStyle name="Normal 13 3 2 2 3 3 5" xfId="18711" xr:uid="{00000000-0005-0000-0000-00006C8D0000}"/>
    <cellStyle name="Normal 13 3 2 2 3 3 5 2" xfId="47783" xr:uid="{00000000-0005-0000-0000-00006D8D0000}"/>
    <cellStyle name="Normal 13 3 2 2 3 3 6" xfId="18712" xr:uid="{00000000-0005-0000-0000-00006E8D0000}"/>
    <cellStyle name="Normal 13 3 2 2 3 3 6 2" xfId="47784" xr:uid="{00000000-0005-0000-0000-00006F8D0000}"/>
    <cellStyle name="Normal 13 3 2 2 3 3 7" xfId="47773" xr:uid="{00000000-0005-0000-0000-0000708D0000}"/>
    <cellStyle name="Normal 13 3 2 2 3 4" xfId="18713" xr:uid="{00000000-0005-0000-0000-0000718D0000}"/>
    <cellStyle name="Normal 13 3 2 2 3 4 2" xfId="18714" xr:uid="{00000000-0005-0000-0000-0000728D0000}"/>
    <cellStyle name="Normal 13 3 2 2 3 4 2 2" xfId="18715" xr:uid="{00000000-0005-0000-0000-0000738D0000}"/>
    <cellStyle name="Normal 13 3 2 2 3 4 2 2 2" xfId="47787" xr:uid="{00000000-0005-0000-0000-0000748D0000}"/>
    <cellStyle name="Normal 13 3 2 2 3 4 2 3" xfId="47786" xr:uid="{00000000-0005-0000-0000-0000758D0000}"/>
    <cellStyle name="Normal 13 3 2 2 3 4 3" xfId="18716" xr:uid="{00000000-0005-0000-0000-0000768D0000}"/>
    <cellStyle name="Normal 13 3 2 2 3 4 3 2" xfId="47788" xr:uid="{00000000-0005-0000-0000-0000778D0000}"/>
    <cellStyle name="Normal 13 3 2 2 3 4 4" xfId="18717" xr:uid="{00000000-0005-0000-0000-0000788D0000}"/>
    <cellStyle name="Normal 13 3 2 2 3 4 4 2" xfId="47789" xr:uid="{00000000-0005-0000-0000-0000798D0000}"/>
    <cellStyle name="Normal 13 3 2 2 3 4 5" xfId="18718" xr:uid="{00000000-0005-0000-0000-00007A8D0000}"/>
    <cellStyle name="Normal 13 3 2 2 3 4 5 2" xfId="47790" xr:uid="{00000000-0005-0000-0000-00007B8D0000}"/>
    <cellStyle name="Normal 13 3 2 2 3 4 6" xfId="47785" xr:uid="{00000000-0005-0000-0000-00007C8D0000}"/>
    <cellStyle name="Normal 13 3 2 2 3 5" xfId="18719" xr:uid="{00000000-0005-0000-0000-00007D8D0000}"/>
    <cellStyle name="Normal 13 3 2 2 3 5 2" xfId="18720" xr:uid="{00000000-0005-0000-0000-00007E8D0000}"/>
    <cellStyle name="Normal 13 3 2 2 3 5 2 2" xfId="18721" xr:uid="{00000000-0005-0000-0000-00007F8D0000}"/>
    <cellStyle name="Normal 13 3 2 2 3 5 2 2 2" xfId="47793" xr:uid="{00000000-0005-0000-0000-0000808D0000}"/>
    <cellStyle name="Normal 13 3 2 2 3 5 2 3" xfId="47792" xr:uid="{00000000-0005-0000-0000-0000818D0000}"/>
    <cellStyle name="Normal 13 3 2 2 3 5 3" xfId="18722" xr:uid="{00000000-0005-0000-0000-0000828D0000}"/>
    <cellStyle name="Normal 13 3 2 2 3 5 3 2" xfId="47794" xr:uid="{00000000-0005-0000-0000-0000838D0000}"/>
    <cellStyle name="Normal 13 3 2 2 3 5 4" xfId="18723" xr:uid="{00000000-0005-0000-0000-0000848D0000}"/>
    <cellStyle name="Normal 13 3 2 2 3 5 4 2" xfId="47795" xr:uid="{00000000-0005-0000-0000-0000858D0000}"/>
    <cellStyle name="Normal 13 3 2 2 3 5 5" xfId="18724" xr:uid="{00000000-0005-0000-0000-0000868D0000}"/>
    <cellStyle name="Normal 13 3 2 2 3 5 5 2" xfId="47796" xr:uid="{00000000-0005-0000-0000-0000878D0000}"/>
    <cellStyle name="Normal 13 3 2 2 3 5 6" xfId="47791" xr:uid="{00000000-0005-0000-0000-0000888D0000}"/>
    <cellStyle name="Normal 13 3 2 2 3 6" xfId="18725" xr:uid="{00000000-0005-0000-0000-0000898D0000}"/>
    <cellStyle name="Normal 13 3 2 2 3 6 2" xfId="18726" xr:uid="{00000000-0005-0000-0000-00008A8D0000}"/>
    <cellStyle name="Normal 13 3 2 2 3 6 2 2" xfId="18727" xr:uid="{00000000-0005-0000-0000-00008B8D0000}"/>
    <cellStyle name="Normal 13 3 2 2 3 6 2 2 2" xfId="47799" xr:uid="{00000000-0005-0000-0000-00008C8D0000}"/>
    <cellStyle name="Normal 13 3 2 2 3 6 2 3" xfId="47798" xr:uid="{00000000-0005-0000-0000-00008D8D0000}"/>
    <cellStyle name="Normal 13 3 2 2 3 6 3" xfId="18728" xr:uid="{00000000-0005-0000-0000-00008E8D0000}"/>
    <cellStyle name="Normal 13 3 2 2 3 6 3 2" xfId="47800" xr:uid="{00000000-0005-0000-0000-00008F8D0000}"/>
    <cellStyle name="Normal 13 3 2 2 3 6 4" xfId="18729" xr:uid="{00000000-0005-0000-0000-0000908D0000}"/>
    <cellStyle name="Normal 13 3 2 2 3 6 4 2" xfId="47801" xr:uid="{00000000-0005-0000-0000-0000918D0000}"/>
    <cellStyle name="Normal 13 3 2 2 3 6 5" xfId="47797" xr:uid="{00000000-0005-0000-0000-0000928D0000}"/>
    <cellStyle name="Normal 13 3 2 2 3 7" xfId="18730" xr:uid="{00000000-0005-0000-0000-0000938D0000}"/>
    <cellStyle name="Normal 13 3 2 2 3 7 2" xfId="18731" xr:uid="{00000000-0005-0000-0000-0000948D0000}"/>
    <cellStyle name="Normal 13 3 2 2 3 7 2 2" xfId="47803" xr:uid="{00000000-0005-0000-0000-0000958D0000}"/>
    <cellStyle name="Normal 13 3 2 2 3 7 3" xfId="18732" xr:uid="{00000000-0005-0000-0000-0000968D0000}"/>
    <cellStyle name="Normal 13 3 2 2 3 7 3 2" xfId="47804" xr:uid="{00000000-0005-0000-0000-0000978D0000}"/>
    <cellStyle name="Normal 13 3 2 2 3 7 4" xfId="47802" xr:uid="{00000000-0005-0000-0000-0000988D0000}"/>
    <cellStyle name="Normal 13 3 2 2 3 8" xfId="18733" xr:uid="{00000000-0005-0000-0000-0000998D0000}"/>
    <cellStyle name="Normal 13 3 2 2 3 8 2" xfId="47805" xr:uid="{00000000-0005-0000-0000-00009A8D0000}"/>
    <cellStyle name="Normal 13 3 2 2 3 9" xfId="18734" xr:uid="{00000000-0005-0000-0000-00009B8D0000}"/>
    <cellStyle name="Normal 13 3 2 2 3 9 2" xfId="47806" xr:uid="{00000000-0005-0000-0000-00009C8D0000}"/>
    <cellStyle name="Normal 13 3 2 2 4" xfId="18735" xr:uid="{00000000-0005-0000-0000-00009D8D0000}"/>
    <cellStyle name="Normal 13 3 2 2 4 2" xfId="18736" xr:uid="{00000000-0005-0000-0000-00009E8D0000}"/>
    <cellStyle name="Normal 13 3 2 2 4 2 2" xfId="18737" xr:uid="{00000000-0005-0000-0000-00009F8D0000}"/>
    <cellStyle name="Normal 13 3 2 2 4 2 2 2" xfId="18738" xr:uid="{00000000-0005-0000-0000-0000A08D0000}"/>
    <cellStyle name="Normal 13 3 2 2 4 2 2 2 2" xfId="47810" xr:uid="{00000000-0005-0000-0000-0000A18D0000}"/>
    <cellStyle name="Normal 13 3 2 2 4 2 2 3" xfId="47809" xr:uid="{00000000-0005-0000-0000-0000A28D0000}"/>
    <cellStyle name="Normal 13 3 2 2 4 2 3" xfId="18739" xr:uid="{00000000-0005-0000-0000-0000A38D0000}"/>
    <cellStyle name="Normal 13 3 2 2 4 2 3 2" xfId="47811" xr:uid="{00000000-0005-0000-0000-0000A48D0000}"/>
    <cellStyle name="Normal 13 3 2 2 4 2 4" xfId="18740" xr:uid="{00000000-0005-0000-0000-0000A58D0000}"/>
    <cellStyle name="Normal 13 3 2 2 4 2 4 2" xfId="47812" xr:uid="{00000000-0005-0000-0000-0000A68D0000}"/>
    <cellStyle name="Normal 13 3 2 2 4 2 5" xfId="18741" xr:uid="{00000000-0005-0000-0000-0000A78D0000}"/>
    <cellStyle name="Normal 13 3 2 2 4 2 5 2" xfId="47813" xr:uid="{00000000-0005-0000-0000-0000A88D0000}"/>
    <cellStyle name="Normal 13 3 2 2 4 2 6" xfId="47808" xr:uid="{00000000-0005-0000-0000-0000A98D0000}"/>
    <cellStyle name="Normal 13 3 2 2 4 3" xfId="18742" xr:uid="{00000000-0005-0000-0000-0000AA8D0000}"/>
    <cellStyle name="Normal 13 3 2 2 4 3 2" xfId="18743" xr:uid="{00000000-0005-0000-0000-0000AB8D0000}"/>
    <cellStyle name="Normal 13 3 2 2 4 3 2 2" xfId="18744" xr:uid="{00000000-0005-0000-0000-0000AC8D0000}"/>
    <cellStyle name="Normal 13 3 2 2 4 3 2 2 2" xfId="47816" xr:uid="{00000000-0005-0000-0000-0000AD8D0000}"/>
    <cellStyle name="Normal 13 3 2 2 4 3 2 3" xfId="47815" xr:uid="{00000000-0005-0000-0000-0000AE8D0000}"/>
    <cellStyle name="Normal 13 3 2 2 4 3 3" xfId="18745" xr:uid="{00000000-0005-0000-0000-0000AF8D0000}"/>
    <cellStyle name="Normal 13 3 2 2 4 3 3 2" xfId="47817" xr:uid="{00000000-0005-0000-0000-0000B08D0000}"/>
    <cellStyle name="Normal 13 3 2 2 4 3 4" xfId="18746" xr:uid="{00000000-0005-0000-0000-0000B18D0000}"/>
    <cellStyle name="Normal 13 3 2 2 4 3 4 2" xfId="47818" xr:uid="{00000000-0005-0000-0000-0000B28D0000}"/>
    <cellStyle name="Normal 13 3 2 2 4 3 5" xfId="18747" xr:uid="{00000000-0005-0000-0000-0000B38D0000}"/>
    <cellStyle name="Normal 13 3 2 2 4 3 5 2" xfId="47819" xr:uid="{00000000-0005-0000-0000-0000B48D0000}"/>
    <cellStyle name="Normal 13 3 2 2 4 3 6" xfId="47814" xr:uid="{00000000-0005-0000-0000-0000B58D0000}"/>
    <cellStyle name="Normal 13 3 2 2 4 4" xfId="18748" xr:uid="{00000000-0005-0000-0000-0000B68D0000}"/>
    <cellStyle name="Normal 13 3 2 2 4 4 2" xfId="18749" xr:uid="{00000000-0005-0000-0000-0000B78D0000}"/>
    <cellStyle name="Normal 13 3 2 2 4 4 2 2" xfId="47821" xr:uid="{00000000-0005-0000-0000-0000B88D0000}"/>
    <cellStyle name="Normal 13 3 2 2 4 4 3" xfId="47820" xr:uid="{00000000-0005-0000-0000-0000B98D0000}"/>
    <cellStyle name="Normal 13 3 2 2 4 5" xfId="18750" xr:uid="{00000000-0005-0000-0000-0000BA8D0000}"/>
    <cellStyle name="Normal 13 3 2 2 4 5 2" xfId="47822" xr:uid="{00000000-0005-0000-0000-0000BB8D0000}"/>
    <cellStyle name="Normal 13 3 2 2 4 6" xfId="18751" xr:uid="{00000000-0005-0000-0000-0000BC8D0000}"/>
    <cellStyle name="Normal 13 3 2 2 4 6 2" xfId="47823" xr:uid="{00000000-0005-0000-0000-0000BD8D0000}"/>
    <cellStyle name="Normal 13 3 2 2 4 7" xfId="18752" xr:uid="{00000000-0005-0000-0000-0000BE8D0000}"/>
    <cellStyle name="Normal 13 3 2 2 4 7 2" xfId="47824" xr:uid="{00000000-0005-0000-0000-0000BF8D0000}"/>
    <cellStyle name="Normal 13 3 2 2 4 8" xfId="47807" xr:uid="{00000000-0005-0000-0000-0000C08D0000}"/>
    <cellStyle name="Normal 13 3 2 2 5" xfId="18753" xr:uid="{00000000-0005-0000-0000-0000C18D0000}"/>
    <cellStyle name="Normal 13 3 2 2 5 2" xfId="18754" xr:uid="{00000000-0005-0000-0000-0000C28D0000}"/>
    <cellStyle name="Normal 13 3 2 2 5 2 2" xfId="18755" xr:uid="{00000000-0005-0000-0000-0000C38D0000}"/>
    <cellStyle name="Normal 13 3 2 2 5 2 2 2" xfId="18756" xr:uid="{00000000-0005-0000-0000-0000C48D0000}"/>
    <cellStyle name="Normal 13 3 2 2 5 2 2 2 2" xfId="47828" xr:uid="{00000000-0005-0000-0000-0000C58D0000}"/>
    <cellStyle name="Normal 13 3 2 2 5 2 2 3" xfId="47827" xr:uid="{00000000-0005-0000-0000-0000C68D0000}"/>
    <cellStyle name="Normal 13 3 2 2 5 2 3" xfId="18757" xr:uid="{00000000-0005-0000-0000-0000C78D0000}"/>
    <cellStyle name="Normal 13 3 2 2 5 2 3 2" xfId="47829" xr:uid="{00000000-0005-0000-0000-0000C88D0000}"/>
    <cellStyle name="Normal 13 3 2 2 5 2 4" xfId="18758" xr:uid="{00000000-0005-0000-0000-0000C98D0000}"/>
    <cellStyle name="Normal 13 3 2 2 5 2 4 2" xfId="47830" xr:uid="{00000000-0005-0000-0000-0000CA8D0000}"/>
    <cellStyle name="Normal 13 3 2 2 5 2 5" xfId="18759" xr:uid="{00000000-0005-0000-0000-0000CB8D0000}"/>
    <cellStyle name="Normal 13 3 2 2 5 2 5 2" xfId="47831" xr:uid="{00000000-0005-0000-0000-0000CC8D0000}"/>
    <cellStyle name="Normal 13 3 2 2 5 2 6" xfId="47826" xr:uid="{00000000-0005-0000-0000-0000CD8D0000}"/>
    <cellStyle name="Normal 13 3 2 2 5 3" xfId="18760" xr:uid="{00000000-0005-0000-0000-0000CE8D0000}"/>
    <cellStyle name="Normal 13 3 2 2 5 3 2" xfId="18761" xr:uid="{00000000-0005-0000-0000-0000CF8D0000}"/>
    <cellStyle name="Normal 13 3 2 2 5 3 2 2" xfId="47833" xr:uid="{00000000-0005-0000-0000-0000D08D0000}"/>
    <cellStyle name="Normal 13 3 2 2 5 3 3" xfId="47832" xr:uid="{00000000-0005-0000-0000-0000D18D0000}"/>
    <cellStyle name="Normal 13 3 2 2 5 4" xfId="18762" xr:uid="{00000000-0005-0000-0000-0000D28D0000}"/>
    <cellStyle name="Normal 13 3 2 2 5 4 2" xfId="47834" xr:uid="{00000000-0005-0000-0000-0000D38D0000}"/>
    <cellStyle name="Normal 13 3 2 2 5 5" xfId="18763" xr:uid="{00000000-0005-0000-0000-0000D48D0000}"/>
    <cellStyle name="Normal 13 3 2 2 5 5 2" xfId="47835" xr:uid="{00000000-0005-0000-0000-0000D58D0000}"/>
    <cellStyle name="Normal 13 3 2 2 5 6" xfId="18764" xr:uid="{00000000-0005-0000-0000-0000D68D0000}"/>
    <cellStyle name="Normal 13 3 2 2 5 6 2" xfId="47836" xr:uid="{00000000-0005-0000-0000-0000D78D0000}"/>
    <cellStyle name="Normal 13 3 2 2 5 7" xfId="47825" xr:uid="{00000000-0005-0000-0000-0000D88D0000}"/>
    <cellStyle name="Normal 13 3 2 2 6" xfId="18765" xr:uid="{00000000-0005-0000-0000-0000D98D0000}"/>
    <cellStyle name="Normal 13 3 2 2 6 2" xfId="18766" xr:uid="{00000000-0005-0000-0000-0000DA8D0000}"/>
    <cellStyle name="Normal 13 3 2 2 6 2 2" xfId="18767" xr:uid="{00000000-0005-0000-0000-0000DB8D0000}"/>
    <cellStyle name="Normal 13 3 2 2 6 2 2 2" xfId="47839" xr:uid="{00000000-0005-0000-0000-0000DC8D0000}"/>
    <cellStyle name="Normal 13 3 2 2 6 2 3" xfId="47838" xr:uid="{00000000-0005-0000-0000-0000DD8D0000}"/>
    <cellStyle name="Normal 13 3 2 2 6 3" xfId="18768" xr:uid="{00000000-0005-0000-0000-0000DE8D0000}"/>
    <cellStyle name="Normal 13 3 2 2 6 3 2" xfId="47840" xr:uid="{00000000-0005-0000-0000-0000DF8D0000}"/>
    <cellStyle name="Normal 13 3 2 2 6 4" xfId="18769" xr:uid="{00000000-0005-0000-0000-0000E08D0000}"/>
    <cellStyle name="Normal 13 3 2 2 6 4 2" xfId="47841" xr:uid="{00000000-0005-0000-0000-0000E18D0000}"/>
    <cellStyle name="Normal 13 3 2 2 6 5" xfId="18770" xr:uid="{00000000-0005-0000-0000-0000E28D0000}"/>
    <cellStyle name="Normal 13 3 2 2 6 5 2" xfId="47842" xr:uid="{00000000-0005-0000-0000-0000E38D0000}"/>
    <cellStyle name="Normal 13 3 2 2 6 6" xfId="47837" xr:uid="{00000000-0005-0000-0000-0000E48D0000}"/>
    <cellStyle name="Normal 13 3 2 2 7" xfId="18771" xr:uid="{00000000-0005-0000-0000-0000E58D0000}"/>
    <cellStyle name="Normal 13 3 2 2 7 2" xfId="18772" xr:uid="{00000000-0005-0000-0000-0000E68D0000}"/>
    <cellStyle name="Normal 13 3 2 2 7 2 2" xfId="18773" xr:uid="{00000000-0005-0000-0000-0000E78D0000}"/>
    <cellStyle name="Normal 13 3 2 2 7 2 2 2" xfId="47845" xr:uid="{00000000-0005-0000-0000-0000E88D0000}"/>
    <cellStyle name="Normal 13 3 2 2 7 2 3" xfId="47844" xr:uid="{00000000-0005-0000-0000-0000E98D0000}"/>
    <cellStyle name="Normal 13 3 2 2 7 3" xfId="18774" xr:uid="{00000000-0005-0000-0000-0000EA8D0000}"/>
    <cellStyle name="Normal 13 3 2 2 7 3 2" xfId="47846" xr:uid="{00000000-0005-0000-0000-0000EB8D0000}"/>
    <cellStyle name="Normal 13 3 2 2 7 4" xfId="18775" xr:uid="{00000000-0005-0000-0000-0000EC8D0000}"/>
    <cellStyle name="Normal 13 3 2 2 7 4 2" xfId="47847" xr:uid="{00000000-0005-0000-0000-0000ED8D0000}"/>
    <cellStyle name="Normal 13 3 2 2 7 5" xfId="18776" xr:uid="{00000000-0005-0000-0000-0000EE8D0000}"/>
    <cellStyle name="Normal 13 3 2 2 7 5 2" xfId="47848" xr:uid="{00000000-0005-0000-0000-0000EF8D0000}"/>
    <cellStyle name="Normal 13 3 2 2 7 6" xfId="47843" xr:uid="{00000000-0005-0000-0000-0000F08D0000}"/>
    <cellStyle name="Normal 13 3 2 2 8" xfId="18777" xr:uid="{00000000-0005-0000-0000-0000F18D0000}"/>
    <cellStyle name="Normal 13 3 2 2 8 2" xfId="18778" xr:uid="{00000000-0005-0000-0000-0000F28D0000}"/>
    <cellStyle name="Normal 13 3 2 2 8 2 2" xfId="18779" xr:uid="{00000000-0005-0000-0000-0000F38D0000}"/>
    <cellStyle name="Normal 13 3 2 2 8 2 2 2" xfId="47851" xr:uid="{00000000-0005-0000-0000-0000F48D0000}"/>
    <cellStyle name="Normal 13 3 2 2 8 2 3" xfId="47850" xr:uid="{00000000-0005-0000-0000-0000F58D0000}"/>
    <cellStyle name="Normal 13 3 2 2 8 3" xfId="18780" xr:uid="{00000000-0005-0000-0000-0000F68D0000}"/>
    <cellStyle name="Normal 13 3 2 2 8 3 2" xfId="47852" xr:uid="{00000000-0005-0000-0000-0000F78D0000}"/>
    <cellStyle name="Normal 13 3 2 2 8 4" xfId="18781" xr:uid="{00000000-0005-0000-0000-0000F88D0000}"/>
    <cellStyle name="Normal 13 3 2 2 8 4 2" xfId="47853" xr:uid="{00000000-0005-0000-0000-0000F98D0000}"/>
    <cellStyle name="Normal 13 3 2 2 8 5" xfId="47849" xr:uid="{00000000-0005-0000-0000-0000FA8D0000}"/>
    <cellStyle name="Normal 13 3 2 2 9" xfId="18782" xr:uid="{00000000-0005-0000-0000-0000FB8D0000}"/>
    <cellStyle name="Normal 13 3 2 2 9 2" xfId="18783" xr:uid="{00000000-0005-0000-0000-0000FC8D0000}"/>
    <cellStyle name="Normal 13 3 2 2 9 2 2" xfId="47855" xr:uid="{00000000-0005-0000-0000-0000FD8D0000}"/>
    <cellStyle name="Normal 13 3 2 2 9 3" xfId="18784" xr:uid="{00000000-0005-0000-0000-0000FE8D0000}"/>
    <cellStyle name="Normal 13 3 2 2 9 3 2" xfId="47856" xr:uid="{00000000-0005-0000-0000-0000FF8D0000}"/>
    <cellStyle name="Normal 13 3 2 2 9 4" xfId="47854" xr:uid="{00000000-0005-0000-0000-0000008E0000}"/>
    <cellStyle name="Normal 13 3 2 3" xfId="18785" xr:uid="{00000000-0005-0000-0000-0000018E0000}"/>
    <cellStyle name="Normal 13 3 2 3 10" xfId="18786" xr:uid="{00000000-0005-0000-0000-0000028E0000}"/>
    <cellStyle name="Normal 13 3 2 3 10 2" xfId="47858" xr:uid="{00000000-0005-0000-0000-0000038E0000}"/>
    <cellStyle name="Normal 13 3 2 3 11" xfId="18787" xr:uid="{00000000-0005-0000-0000-0000048E0000}"/>
    <cellStyle name="Normal 13 3 2 3 11 2" xfId="47859" xr:uid="{00000000-0005-0000-0000-0000058E0000}"/>
    <cellStyle name="Normal 13 3 2 3 12" xfId="47857" xr:uid="{00000000-0005-0000-0000-0000068E0000}"/>
    <cellStyle name="Normal 13 3 2 3 2" xfId="18788" xr:uid="{00000000-0005-0000-0000-0000078E0000}"/>
    <cellStyle name="Normal 13 3 2 3 2 10" xfId="18789" xr:uid="{00000000-0005-0000-0000-0000088E0000}"/>
    <cellStyle name="Normal 13 3 2 3 2 10 2" xfId="47861" xr:uid="{00000000-0005-0000-0000-0000098E0000}"/>
    <cellStyle name="Normal 13 3 2 3 2 11" xfId="47860" xr:uid="{00000000-0005-0000-0000-00000A8E0000}"/>
    <cellStyle name="Normal 13 3 2 3 2 2" xfId="18790" xr:uid="{00000000-0005-0000-0000-00000B8E0000}"/>
    <cellStyle name="Normal 13 3 2 3 2 2 2" xfId="18791" xr:uid="{00000000-0005-0000-0000-00000C8E0000}"/>
    <cellStyle name="Normal 13 3 2 3 2 2 2 2" xfId="18792" xr:uid="{00000000-0005-0000-0000-00000D8E0000}"/>
    <cellStyle name="Normal 13 3 2 3 2 2 2 2 2" xfId="18793" xr:uid="{00000000-0005-0000-0000-00000E8E0000}"/>
    <cellStyle name="Normal 13 3 2 3 2 2 2 2 2 2" xfId="47865" xr:uid="{00000000-0005-0000-0000-00000F8E0000}"/>
    <cellStyle name="Normal 13 3 2 3 2 2 2 2 3" xfId="47864" xr:uid="{00000000-0005-0000-0000-0000108E0000}"/>
    <cellStyle name="Normal 13 3 2 3 2 2 2 3" xfId="18794" xr:uid="{00000000-0005-0000-0000-0000118E0000}"/>
    <cellStyle name="Normal 13 3 2 3 2 2 2 3 2" xfId="47866" xr:uid="{00000000-0005-0000-0000-0000128E0000}"/>
    <cellStyle name="Normal 13 3 2 3 2 2 2 4" xfId="18795" xr:uid="{00000000-0005-0000-0000-0000138E0000}"/>
    <cellStyle name="Normal 13 3 2 3 2 2 2 4 2" xfId="47867" xr:uid="{00000000-0005-0000-0000-0000148E0000}"/>
    <cellStyle name="Normal 13 3 2 3 2 2 2 5" xfId="18796" xr:uid="{00000000-0005-0000-0000-0000158E0000}"/>
    <cellStyle name="Normal 13 3 2 3 2 2 2 5 2" xfId="47868" xr:uid="{00000000-0005-0000-0000-0000168E0000}"/>
    <cellStyle name="Normal 13 3 2 3 2 2 2 6" xfId="47863" xr:uid="{00000000-0005-0000-0000-0000178E0000}"/>
    <cellStyle name="Normal 13 3 2 3 2 2 3" xfId="18797" xr:uid="{00000000-0005-0000-0000-0000188E0000}"/>
    <cellStyle name="Normal 13 3 2 3 2 2 3 2" xfId="18798" xr:uid="{00000000-0005-0000-0000-0000198E0000}"/>
    <cellStyle name="Normal 13 3 2 3 2 2 3 2 2" xfId="47870" xr:uid="{00000000-0005-0000-0000-00001A8E0000}"/>
    <cellStyle name="Normal 13 3 2 3 2 2 3 3" xfId="47869" xr:uid="{00000000-0005-0000-0000-00001B8E0000}"/>
    <cellStyle name="Normal 13 3 2 3 2 2 4" xfId="18799" xr:uid="{00000000-0005-0000-0000-00001C8E0000}"/>
    <cellStyle name="Normal 13 3 2 3 2 2 4 2" xfId="47871" xr:uid="{00000000-0005-0000-0000-00001D8E0000}"/>
    <cellStyle name="Normal 13 3 2 3 2 2 5" xfId="18800" xr:uid="{00000000-0005-0000-0000-00001E8E0000}"/>
    <cellStyle name="Normal 13 3 2 3 2 2 5 2" xfId="47872" xr:uid="{00000000-0005-0000-0000-00001F8E0000}"/>
    <cellStyle name="Normal 13 3 2 3 2 2 6" xfId="18801" xr:uid="{00000000-0005-0000-0000-0000208E0000}"/>
    <cellStyle name="Normal 13 3 2 3 2 2 6 2" xfId="47873" xr:uid="{00000000-0005-0000-0000-0000218E0000}"/>
    <cellStyle name="Normal 13 3 2 3 2 2 7" xfId="47862" xr:uid="{00000000-0005-0000-0000-0000228E0000}"/>
    <cellStyle name="Normal 13 3 2 3 2 3" xfId="18802" xr:uid="{00000000-0005-0000-0000-0000238E0000}"/>
    <cellStyle name="Normal 13 3 2 3 2 3 2" xfId="18803" xr:uid="{00000000-0005-0000-0000-0000248E0000}"/>
    <cellStyle name="Normal 13 3 2 3 2 3 2 2" xfId="18804" xr:uid="{00000000-0005-0000-0000-0000258E0000}"/>
    <cellStyle name="Normal 13 3 2 3 2 3 2 2 2" xfId="18805" xr:uid="{00000000-0005-0000-0000-0000268E0000}"/>
    <cellStyle name="Normal 13 3 2 3 2 3 2 2 2 2" xfId="47877" xr:uid="{00000000-0005-0000-0000-0000278E0000}"/>
    <cellStyle name="Normal 13 3 2 3 2 3 2 2 3" xfId="47876" xr:uid="{00000000-0005-0000-0000-0000288E0000}"/>
    <cellStyle name="Normal 13 3 2 3 2 3 2 3" xfId="18806" xr:uid="{00000000-0005-0000-0000-0000298E0000}"/>
    <cellStyle name="Normal 13 3 2 3 2 3 2 3 2" xfId="47878" xr:uid="{00000000-0005-0000-0000-00002A8E0000}"/>
    <cellStyle name="Normal 13 3 2 3 2 3 2 4" xfId="18807" xr:uid="{00000000-0005-0000-0000-00002B8E0000}"/>
    <cellStyle name="Normal 13 3 2 3 2 3 2 4 2" xfId="47879" xr:uid="{00000000-0005-0000-0000-00002C8E0000}"/>
    <cellStyle name="Normal 13 3 2 3 2 3 2 5" xfId="18808" xr:uid="{00000000-0005-0000-0000-00002D8E0000}"/>
    <cellStyle name="Normal 13 3 2 3 2 3 2 5 2" xfId="47880" xr:uid="{00000000-0005-0000-0000-00002E8E0000}"/>
    <cellStyle name="Normal 13 3 2 3 2 3 2 6" xfId="47875" xr:uid="{00000000-0005-0000-0000-00002F8E0000}"/>
    <cellStyle name="Normal 13 3 2 3 2 3 3" xfId="18809" xr:uid="{00000000-0005-0000-0000-0000308E0000}"/>
    <cellStyle name="Normal 13 3 2 3 2 3 3 2" xfId="18810" xr:uid="{00000000-0005-0000-0000-0000318E0000}"/>
    <cellStyle name="Normal 13 3 2 3 2 3 3 2 2" xfId="47882" xr:uid="{00000000-0005-0000-0000-0000328E0000}"/>
    <cellStyle name="Normal 13 3 2 3 2 3 3 3" xfId="47881" xr:uid="{00000000-0005-0000-0000-0000338E0000}"/>
    <cellStyle name="Normal 13 3 2 3 2 3 4" xfId="18811" xr:uid="{00000000-0005-0000-0000-0000348E0000}"/>
    <cellStyle name="Normal 13 3 2 3 2 3 4 2" xfId="47883" xr:uid="{00000000-0005-0000-0000-0000358E0000}"/>
    <cellStyle name="Normal 13 3 2 3 2 3 5" xfId="18812" xr:uid="{00000000-0005-0000-0000-0000368E0000}"/>
    <cellStyle name="Normal 13 3 2 3 2 3 5 2" xfId="47884" xr:uid="{00000000-0005-0000-0000-0000378E0000}"/>
    <cellStyle name="Normal 13 3 2 3 2 3 6" xfId="18813" xr:uid="{00000000-0005-0000-0000-0000388E0000}"/>
    <cellStyle name="Normal 13 3 2 3 2 3 6 2" xfId="47885" xr:uid="{00000000-0005-0000-0000-0000398E0000}"/>
    <cellStyle name="Normal 13 3 2 3 2 3 7" xfId="47874" xr:uid="{00000000-0005-0000-0000-00003A8E0000}"/>
    <cellStyle name="Normal 13 3 2 3 2 4" xfId="18814" xr:uid="{00000000-0005-0000-0000-00003B8E0000}"/>
    <cellStyle name="Normal 13 3 2 3 2 4 2" xfId="18815" xr:uid="{00000000-0005-0000-0000-00003C8E0000}"/>
    <cellStyle name="Normal 13 3 2 3 2 4 2 2" xfId="18816" xr:uid="{00000000-0005-0000-0000-00003D8E0000}"/>
    <cellStyle name="Normal 13 3 2 3 2 4 2 2 2" xfId="47888" xr:uid="{00000000-0005-0000-0000-00003E8E0000}"/>
    <cellStyle name="Normal 13 3 2 3 2 4 2 3" xfId="47887" xr:uid="{00000000-0005-0000-0000-00003F8E0000}"/>
    <cellStyle name="Normal 13 3 2 3 2 4 3" xfId="18817" xr:uid="{00000000-0005-0000-0000-0000408E0000}"/>
    <cellStyle name="Normal 13 3 2 3 2 4 3 2" xfId="47889" xr:uid="{00000000-0005-0000-0000-0000418E0000}"/>
    <cellStyle name="Normal 13 3 2 3 2 4 4" xfId="18818" xr:uid="{00000000-0005-0000-0000-0000428E0000}"/>
    <cellStyle name="Normal 13 3 2 3 2 4 4 2" xfId="47890" xr:uid="{00000000-0005-0000-0000-0000438E0000}"/>
    <cellStyle name="Normal 13 3 2 3 2 4 5" xfId="18819" xr:uid="{00000000-0005-0000-0000-0000448E0000}"/>
    <cellStyle name="Normal 13 3 2 3 2 4 5 2" xfId="47891" xr:uid="{00000000-0005-0000-0000-0000458E0000}"/>
    <cellStyle name="Normal 13 3 2 3 2 4 6" xfId="47886" xr:uid="{00000000-0005-0000-0000-0000468E0000}"/>
    <cellStyle name="Normal 13 3 2 3 2 5" xfId="18820" xr:uid="{00000000-0005-0000-0000-0000478E0000}"/>
    <cellStyle name="Normal 13 3 2 3 2 5 2" xfId="18821" xr:uid="{00000000-0005-0000-0000-0000488E0000}"/>
    <cellStyle name="Normal 13 3 2 3 2 5 2 2" xfId="18822" xr:uid="{00000000-0005-0000-0000-0000498E0000}"/>
    <cellStyle name="Normal 13 3 2 3 2 5 2 2 2" xfId="47894" xr:uid="{00000000-0005-0000-0000-00004A8E0000}"/>
    <cellStyle name="Normal 13 3 2 3 2 5 2 3" xfId="47893" xr:uid="{00000000-0005-0000-0000-00004B8E0000}"/>
    <cellStyle name="Normal 13 3 2 3 2 5 3" xfId="18823" xr:uid="{00000000-0005-0000-0000-00004C8E0000}"/>
    <cellStyle name="Normal 13 3 2 3 2 5 3 2" xfId="47895" xr:uid="{00000000-0005-0000-0000-00004D8E0000}"/>
    <cellStyle name="Normal 13 3 2 3 2 5 4" xfId="18824" xr:uid="{00000000-0005-0000-0000-00004E8E0000}"/>
    <cellStyle name="Normal 13 3 2 3 2 5 4 2" xfId="47896" xr:uid="{00000000-0005-0000-0000-00004F8E0000}"/>
    <cellStyle name="Normal 13 3 2 3 2 5 5" xfId="18825" xr:uid="{00000000-0005-0000-0000-0000508E0000}"/>
    <cellStyle name="Normal 13 3 2 3 2 5 5 2" xfId="47897" xr:uid="{00000000-0005-0000-0000-0000518E0000}"/>
    <cellStyle name="Normal 13 3 2 3 2 5 6" xfId="47892" xr:uid="{00000000-0005-0000-0000-0000528E0000}"/>
    <cellStyle name="Normal 13 3 2 3 2 6" xfId="18826" xr:uid="{00000000-0005-0000-0000-0000538E0000}"/>
    <cellStyle name="Normal 13 3 2 3 2 6 2" xfId="18827" xr:uid="{00000000-0005-0000-0000-0000548E0000}"/>
    <cellStyle name="Normal 13 3 2 3 2 6 2 2" xfId="18828" xr:uid="{00000000-0005-0000-0000-0000558E0000}"/>
    <cellStyle name="Normal 13 3 2 3 2 6 2 2 2" xfId="47900" xr:uid="{00000000-0005-0000-0000-0000568E0000}"/>
    <cellStyle name="Normal 13 3 2 3 2 6 2 3" xfId="47899" xr:uid="{00000000-0005-0000-0000-0000578E0000}"/>
    <cellStyle name="Normal 13 3 2 3 2 6 3" xfId="18829" xr:uid="{00000000-0005-0000-0000-0000588E0000}"/>
    <cellStyle name="Normal 13 3 2 3 2 6 3 2" xfId="47901" xr:uid="{00000000-0005-0000-0000-0000598E0000}"/>
    <cellStyle name="Normal 13 3 2 3 2 6 4" xfId="18830" xr:uid="{00000000-0005-0000-0000-00005A8E0000}"/>
    <cellStyle name="Normal 13 3 2 3 2 6 4 2" xfId="47902" xr:uid="{00000000-0005-0000-0000-00005B8E0000}"/>
    <cellStyle name="Normal 13 3 2 3 2 6 5" xfId="47898" xr:uid="{00000000-0005-0000-0000-00005C8E0000}"/>
    <cellStyle name="Normal 13 3 2 3 2 7" xfId="18831" xr:uid="{00000000-0005-0000-0000-00005D8E0000}"/>
    <cellStyle name="Normal 13 3 2 3 2 7 2" xfId="18832" xr:uid="{00000000-0005-0000-0000-00005E8E0000}"/>
    <cellStyle name="Normal 13 3 2 3 2 7 2 2" xfId="47904" xr:uid="{00000000-0005-0000-0000-00005F8E0000}"/>
    <cellStyle name="Normal 13 3 2 3 2 7 3" xfId="18833" xr:uid="{00000000-0005-0000-0000-0000608E0000}"/>
    <cellStyle name="Normal 13 3 2 3 2 7 3 2" xfId="47905" xr:uid="{00000000-0005-0000-0000-0000618E0000}"/>
    <cellStyle name="Normal 13 3 2 3 2 7 4" xfId="47903" xr:uid="{00000000-0005-0000-0000-0000628E0000}"/>
    <cellStyle name="Normal 13 3 2 3 2 8" xfId="18834" xr:uid="{00000000-0005-0000-0000-0000638E0000}"/>
    <cellStyle name="Normal 13 3 2 3 2 8 2" xfId="47906" xr:uid="{00000000-0005-0000-0000-0000648E0000}"/>
    <cellStyle name="Normal 13 3 2 3 2 9" xfId="18835" xr:uid="{00000000-0005-0000-0000-0000658E0000}"/>
    <cellStyle name="Normal 13 3 2 3 2 9 2" xfId="47907" xr:uid="{00000000-0005-0000-0000-0000668E0000}"/>
    <cellStyle name="Normal 13 3 2 3 3" xfId="18836" xr:uid="{00000000-0005-0000-0000-0000678E0000}"/>
    <cellStyle name="Normal 13 3 2 3 3 2" xfId="18837" xr:uid="{00000000-0005-0000-0000-0000688E0000}"/>
    <cellStyle name="Normal 13 3 2 3 3 2 2" xfId="18838" xr:uid="{00000000-0005-0000-0000-0000698E0000}"/>
    <cellStyle name="Normal 13 3 2 3 3 2 2 2" xfId="18839" xr:uid="{00000000-0005-0000-0000-00006A8E0000}"/>
    <cellStyle name="Normal 13 3 2 3 3 2 2 2 2" xfId="47911" xr:uid="{00000000-0005-0000-0000-00006B8E0000}"/>
    <cellStyle name="Normal 13 3 2 3 3 2 2 3" xfId="47910" xr:uid="{00000000-0005-0000-0000-00006C8E0000}"/>
    <cellStyle name="Normal 13 3 2 3 3 2 3" xfId="18840" xr:uid="{00000000-0005-0000-0000-00006D8E0000}"/>
    <cellStyle name="Normal 13 3 2 3 3 2 3 2" xfId="47912" xr:uid="{00000000-0005-0000-0000-00006E8E0000}"/>
    <cellStyle name="Normal 13 3 2 3 3 2 4" xfId="18841" xr:uid="{00000000-0005-0000-0000-00006F8E0000}"/>
    <cellStyle name="Normal 13 3 2 3 3 2 4 2" xfId="47913" xr:uid="{00000000-0005-0000-0000-0000708E0000}"/>
    <cellStyle name="Normal 13 3 2 3 3 2 5" xfId="18842" xr:uid="{00000000-0005-0000-0000-0000718E0000}"/>
    <cellStyle name="Normal 13 3 2 3 3 2 5 2" xfId="47914" xr:uid="{00000000-0005-0000-0000-0000728E0000}"/>
    <cellStyle name="Normal 13 3 2 3 3 2 6" xfId="47909" xr:uid="{00000000-0005-0000-0000-0000738E0000}"/>
    <cellStyle name="Normal 13 3 2 3 3 3" xfId="18843" xr:uid="{00000000-0005-0000-0000-0000748E0000}"/>
    <cellStyle name="Normal 13 3 2 3 3 3 2" xfId="18844" xr:uid="{00000000-0005-0000-0000-0000758E0000}"/>
    <cellStyle name="Normal 13 3 2 3 3 3 2 2" xfId="18845" xr:uid="{00000000-0005-0000-0000-0000768E0000}"/>
    <cellStyle name="Normal 13 3 2 3 3 3 2 2 2" xfId="47917" xr:uid="{00000000-0005-0000-0000-0000778E0000}"/>
    <cellStyle name="Normal 13 3 2 3 3 3 2 3" xfId="47916" xr:uid="{00000000-0005-0000-0000-0000788E0000}"/>
    <cellStyle name="Normal 13 3 2 3 3 3 3" xfId="18846" xr:uid="{00000000-0005-0000-0000-0000798E0000}"/>
    <cellStyle name="Normal 13 3 2 3 3 3 3 2" xfId="47918" xr:uid="{00000000-0005-0000-0000-00007A8E0000}"/>
    <cellStyle name="Normal 13 3 2 3 3 3 4" xfId="18847" xr:uid="{00000000-0005-0000-0000-00007B8E0000}"/>
    <cellStyle name="Normal 13 3 2 3 3 3 4 2" xfId="47919" xr:uid="{00000000-0005-0000-0000-00007C8E0000}"/>
    <cellStyle name="Normal 13 3 2 3 3 3 5" xfId="18848" xr:uid="{00000000-0005-0000-0000-00007D8E0000}"/>
    <cellStyle name="Normal 13 3 2 3 3 3 5 2" xfId="47920" xr:uid="{00000000-0005-0000-0000-00007E8E0000}"/>
    <cellStyle name="Normal 13 3 2 3 3 3 6" xfId="47915" xr:uid="{00000000-0005-0000-0000-00007F8E0000}"/>
    <cellStyle name="Normal 13 3 2 3 3 4" xfId="18849" xr:uid="{00000000-0005-0000-0000-0000808E0000}"/>
    <cellStyle name="Normal 13 3 2 3 3 4 2" xfId="18850" xr:uid="{00000000-0005-0000-0000-0000818E0000}"/>
    <cellStyle name="Normal 13 3 2 3 3 4 2 2" xfId="47922" xr:uid="{00000000-0005-0000-0000-0000828E0000}"/>
    <cellStyle name="Normal 13 3 2 3 3 4 3" xfId="47921" xr:uid="{00000000-0005-0000-0000-0000838E0000}"/>
    <cellStyle name="Normal 13 3 2 3 3 5" xfId="18851" xr:uid="{00000000-0005-0000-0000-0000848E0000}"/>
    <cellStyle name="Normal 13 3 2 3 3 5 2" xfId="47923" xr:uid="{00000000-0005-0000-0000-0000858E0000}"/>
    <cellStyle name="Normal 13 3 2 3 3 6" xfId="18852" xr:uid="{00000000-0005-0000-0000-0000868E0000}"/>
    <cellStyle name="Normal 13 3 2 3 3 6 2" xfId="47924" xr:uid="{00000000-0005-0000-0000-0000878E0000}"/>
    <cellStyle name="Normal 13 3 2 3 3 7" xfId="18853" xr:uid="{00000000-0005-0000-0000-0000888E0000}"/>
    <cellStyle name="Normal 13 3 2 3 3 7 2" xfId="47925" xr:uid="{00000000-0005-0000-0000-0000898E0000}"/>
    <cellStyle name="Normal 13 3 2 3 3 8" xfId="47908" xr:uid="{00000000-0005-0000-0000-00008A8E0000}"/>
    <cellStyle name="Normal 13 3 2 3 4" xfId="18854" xr:uid="{00000000-0005-0000-0000-00008B8E0000}"/>
    <cellStyle name="Normal 13 3 2 3 4 2" xfId="18855" xr:uid="{00000000-0005-0000-0000-00008C8E0000}"/>
    <cellStyle name="Normal 13 3 2 3 4 2 2" xfId="18856" xr:uid="{00000000-0005-0000-0000-00008D8E0000}"/>
    <cellStyle name="Normal 13 3 2 3 4 2 2 2" xfId="18857" xr:uid="{00000000-0005-0000-0000-00008E8E0000}"/>
    <cellStyle name="Normal 13 3 2 3 4 2 2 2 2" xfId="47929" xr:uid="{00000000-0005-0000-0000-00008F8E0000}"/>
    <cellStyle name="Normal 13 3 2 3 4 2 2 3" xfId="47928" xr:uid="{00000000-0005-0000-0000-0000908E0000}"/>
    <cellStyle name="Normal 13 3 2 3 4 2 3" xfId="18858" xr:uid="{00000000-0005-0000-0000-0000918E0000}"/>
    <cellStyle name="Normal 13 3 2 3 4 2 3 2" xfId="47930" xr:uid="{00000000-0005-0000-0000-0000928E0000}"/>
    <cellStyle name="Normal 13 3 2 3 4 2 4" xfId="18859" xr:uid="{00000000-0005-0000-0000-0000938E0000}"/>
    <cellStyle name="Normal 13 3 2 3 4 2 4 2" xfId="47931" xr:uid="{00000000-0005-0000-0000-0000948E0000}"/>
    <cellStyle name="Normal 13 3 2 3 4 2 5" xfId="18860" xr:uid="{00000000-0005-0000-0000-0000958E0000}"/>
    <cellStyle name="Normal 13 3 2 3 4 2 5 2" xfId="47932" xr:uid="{00000000-0005-0000-0000-0000968E0000}"/>
    <cellStyle name="Normal 13 3 2 3 4 2 6" xfId="47927" xr:uid="{00000000-0005-0000-0000-0000978E0000}"/>
    <cellStyle name="Normal 13 3 2 3 4 3" xfId="18861" xr:uid="{00000000-0005-0000-0000-0000988E0000}"/>
    <cellStyle name="Normal 13 3 2 3 4 3 2" xfId="18862" xr:uid="{00000000-0005-0000-0000-0000998E0000}"/>
    <cellStyle name="Normal 13 3 2 3 4 3 2 2" xfId="47934" xr:uid="{00000000-0005-0000-0000-00009A8E0000}"/>
    <cellStyle name="Normal 13 3 2 3 4 3 3" xfId="47933" xr:uid="{00000000-0005-0000-0000-00009B8E0000}"/>
    <cellStyle name="Normal 13 3 2 3 4 4" xfId="18863" xr:uid="{00000000-0005-0000-0000-00009C8E0000}"/>
    <cellStyle name="Normal 13 3 2 3 4 4 2" xfId="47935" xr:uid="{00000000-0005-0000-0000-00009D8E0000}"/>
    <cellStyle name="Normal 13 3 2 3 4 5" xfId="18864" xr:uid="{00000000-0005-0000-0000-00009E8E0000}"/>
    <cellStyle name="Normal 13 3 2 3 4 5 2" xfId="47936" xr:uid="{00000000-0005-0000-0000-00009F8E0000}"/>
    <cellStyle name="Normal 13 3 2 3 4 6" xfId="18865" xr:uid="{00000000-0005-0000-0000-0000A08E0000}"/>
    <cellStyle name="Normal 13 3 2 3 4 6 2" xfId="47937" xr:uid="{00000000-0005-0000-0000-0000A18E0000}"/>
    <cellStyle name="Normal 13 3 2 3 4 7" xfId="47926" xr:uid="{00000000-0005-0000-0000-0000A28E0000}"/>
    <cellStyle name="Normal 13 3 2 3 5" xfId="18866" xr:uid="{00000000-0005-0000-0000-0000A38E0000}"/>
    <cellStyle name="Normal 13 3 2 3 5 2" xfId="18867" xr:uid="{00000000-0005-0000-0000-0000A48E0000}"/>
    <cellStyle name="Normal 13 3 2 3 5 2 2" xfId="18868" xr:uid="{00000000-0005-0000-0000-0000A58E0000}"/>
    <cellStyle name="Normal 13 3 2 3 5 2 2 2" xfId="47940" xr:uid="{00000000-0005-0000-0000-0000A68E0000}"/>
    <cellStyle name="Normal 13 3 2 3 5 2 3" xfId="47939" xr:uid="{00000000-0005-0000-0000-0000A78E0000}"/>
    <cellStyle name="Normal 13 3 2 3 5 3" xfId="18869" xr:uid="{00000000-0005-0000-0000-0000A88E0000}"/>
    <cellStyle name="Normal 13 3 2 3 5 3 2" xfId="47941" xr:uid="{00000000-0005-0000-0000-0000A98E0000}"/>
    <cellStyle name="Normal 13 3 2 3 5 4" xfId="18870" xr:uid="{00000000-0005-0000-0000-0000AA8E0000}"/>
    <cellStyle name="Normal 13 3 2 3 5 4 2" xfId="47942" xr:uid="{00000000-0005-0000-0000-0000AB8E0000}"/>
    <cellStyle name="Normal 13 3 2 3 5 5" xfId="18871" xr:uid="{00000000-0005-0000-0000-0000AC8E0000}"/>
    <cellStyle name="Normal 13 3 2 3 5 5 2" xfId="47943" xr:uid="{00000000-0005-0000-0000-0000AD8E0000}"/>
    <cellStyle name="Normal 13 3 2 3 5 6" xfId="47938" xr:uid="{00000000-0005-0000-0000-0000AE8E0000}"/>
    <cellStyle name="Normal 13 3 2 3 6" xfId="18872" xr:uid="{00000000-0005-0000-0000-0000AF8E0000}"/>
    <cellStyle name="Normal 13 3 2 3 6 2" xfId="18873" xr:uid="{00000000-0005-0000-0000-0000B08E0000}"/>
    <cellStyle name="Normal 13 3 2 3 6 2 2" xfId="18874" xr:uid="{00000000-0005-0000-0000-0000B18E0000}"/>
    <cellStyle name="Normal 13 3 2 3 6 2 2 2" xfId="47946" xr:uid="{00000000-0005-0000-0000-0000B28E0000}"/>
    <cellStyle name="Normal 13 3 2 3 6 2 3" xfId="47945" xr:uid="{00000000-0005-0000-0000-0000B38E0000}"/>
    <cellStyle name="Normal 13 3 2 3 6 3" xfId="18875" xr:uid="{00000000-0005-0000-0000-0000B48E0000}"/>
    <cellStyle name="Normal 13 3 2 3 6 3 2" xfId="47947" xr:uid="{00000000-0005-0000-0000-0000B58E0000}"/>
    <cellStyle name="Normal 13 3 2 3 6 4" xfId="18876" xr:uid="{00000000-0005-0000-0000-0000B68E0000}"/>
    <cellStyle name="Normal 13 3 2 3 6 4 2" xfId="47948" xr:uid="{00000000-0005-0000-0000-0000B78E0000}"/>
    <cellStyle name="Normal 13 3 2 3 6 5" xfId="18877" xr:uid="{00000000-0005-0000-0000-0000B88E0000}"/>
    <cellStyle name="Normal 13 3 2 3 6 5 2" xfId="47949" xr:uid="{00000000-0005-0000-0000-0000B98E0000}"/>
    <cellStyle name="Normal 13 3 2 3 6 6" xfId="47944" xr:uid="{00000000-0005-0000-0000-0000BA8E0000}"/>
    <cellStyle name="Normal 13 3 2 3 7" xfId="18878" xr:uid="{00000000-0005-0000-0000-0000BB8E0000}"/>
    <cellStyle name="Normal 13 3 2 3 7 2" xfId="18879" xr:uid="{00000000-0005-0000-0000-0000BC8E0000}"/>
    <cellStyle name="Normal 13 3 2 3 7 2 2" xfId="18880" xr:uid="{00000000-0005-0000-0000-0000BD8E0000}"/>
    <cellStyle name="Normal 13 3 2 3 7 2 2 2" xfId="47952" xr:uid="{00000000-0005-0000-0000-0000BE8E0000}"/>
    <cellStyle name="Normal 13 3 2 3 7 2 3" xfId="47951" xr:uid="{00000000-0005-0000-0000-0000BF8E0000}"/>
    <cellStyle name="Normal 13 3 2 3 7 3" xfId="18881" xr:uid="{00000000-0005-0000-0000-0000C08E0000}"/>
    <cellStyle name="Normal 13 3 2 3 7 3 2" xfId="47953" xr:uid="{00000000-0005-0000-0000-0000C18E0000}"/>
    <cellStyle name="Normal 13 3 2 3 7 4" xfId="18882" xr:uid="{00000000-0005-0000-0000-0000C28E0000}"/>
    <cellStyle name="Normal 13 3 2 3 7 4 2" xfId="47954" xr:uid="{00000000-0005-0000-0000-0000C38E0000}"/>
    <cellStyle name="Normal 13 3 2 3 7 5" xfId="47950" xr:uid="{00000000-0005-0000-0000-0000C48E0000}"/>
    <cellStyle name="Normal 13 3 2 3 8" xfId="18883" xr:uid="{00000000-0005-0000-0000-0000C58E0000}"/>
    <cellStyle name="Normal 13 3 2 3 8 2" xfId="18884" xr:uid="{00000000-0005-0000-0000-0000C68E0000}"/>
    <cellStyle name="Normal 13 3 2 3 8 2 2" xfId="47956" xr:uid="{00000000-0005-0000-0000-0000C78E0000}"/>
    <cellStyle name="Normal 13 3 2 3 8 3" xfId="18885" xr:uid="{00000000-0005-0000-0000-0000C88E0000}"/>
    <cellStyle name="Normal 13 3 2 3 8 3 2" xfId="47957" xr:uid="{00000000-0005-0000-0000-0000C98E0000}"/>
    <cellStyle name="Normal 13 3 2 3 8 4" xfId="47955" xr:uid="{00000000-0005-0000-0000-0000CA8E0000}"/>
    <cellStyle name="Normal 13 3 2 3 9" xfId="18886" xr:uid="{00000000-0005-0000-0000-0000CB8E0000}"/>
    <cellStyle name="Normal 13 3 2 3 9 2" xfId="47958" xr:uid="{00000000-0005-0000-0000-0000CC8E0000}"/>
    <cellStyle name="Normal 13 3 2 4" xfId="18887" xr:uid="{00000000-0005-0000-0000-0000CD8E0000}"/>
    <cellStyle name="Normal 13 3 2 4 10" xfId="18888" xr:uid="{00000000-0005-0000-0000-0000CE8E0000}"/>
    <cellStyle name="Normal 13 3 2 4 10 2" xfId="47960" xr:uid="{00000000-0005-0000-0000-0000CF8E0000}"/>
    <cellStyle name="Normal 13 3 2 4 11" xfId="47959" xr:uid="{00000000-0005-0000-0000-0000D08E0000}"/>
    <cellStyle name="Normal 13 3 2 4 2" xfId="18889" xr:uid="{00000000-0005-0000-0000-0000D18E0000}"/>
    <cellStyle name="Normal 13 3 2 4 2 2" xfId="18890" xr:uid="{00000000-0005-0000-0000-0000D28E0000}"/>
    <cellStyle name="Normal 13 3 2 4 2 2 2" xfId="18891" xr:uid="{00000000-0005-0000-0000-0000D38E0000}"/>
    <cellStyle name="Normal 13 3 2 4 2 2 2 2" xfId="18892" xr:uid="{00000000-0005-0000-0000-0000D48E0000}"/>
    <cellStyle name="Normal 13 3 2 4 2 2 2 2 2" xfId="47964" xr:uid="{00000000-0005-0000-0000-0000D58E0000}"/>
    <cellStyle name="Normal 13 3 2 4 2 2 2 3" xfId="47963" xr:uid="{00000000-0005-0000-0000-0000D68E0000}"/>
    <cellStyle name="Normal 13 3 2 4 2 2 3" xfId="18893" xr:uid="{00000000-0005-0000-0000-0000D78E0000}"/>
    <cellStyle name="Normal 13 3 2 4 2 2 3 2" xfId="47965" xr:uid="{00000000-0005-0000-0000-0000D88E0000}"/>
    <cellStyle name="Normal 13 3 2 4 2 2 4" xfId="18894" xr:uid="{00000000-0005-0000-0000-0000D98E0000}"/>
    <cellStyle name="Normal 13 3 2 4 2 2 4 2" xfId="47966" xr:uid="{00000000-0005-0000-0000-0000DA8E0000}"/>
    <cellStyle name="Normal 13 3 2 4 2 2 5" xfId="18895" xr:uid="{00000000-0005-0000-0000-0000DB8E0000}"/>
    <cellStyle name="Normal 13 3 2 4 2 2 5 2" xfId="47967" xr:uid="{00000000-0005-0000-0000-0000DC8E0000}"/>
    <cellStyle name="Normal 13 3 2 4 2 2 6" xfId="47962" xr:uid="{00000000-0005-0000-0000-0000DD8E0000}"/>
    <cellStyle name="Normal 13 3 2 4 2 3" xfId="18896" xr:uid="{00000000-0005-0000-0000-0000DE8E0000}"/>
    <cellStyle name="Normal 13 3 2 4 2 3 2" xfId="18897" xr:uid="{00000000-0005-0000-0000-0000DF8E0000}"/>
    <cellStyle name="Normal 13 3 2 4 2 3 2 2" xfId="47969" xr:uid="{00000000-0005-0000-0000-0000E08E0000}"/>
    <cellStyle name="Normal 13 3 2 4 2 3 3" xfId="47968" xr:uid="{00000000-0005-0000-0000-0000E18E0000}"/>
    <cellStyle name="Normal 13 3 2 4 2 4" xfId="18898" xr:uid="{00000000-0005-0000-0000-0000E28E0000}"/>
    <cellStyle name="Normal 13 3 2 4 2 4 2" xfId="47970" xr:uid="{00000000-0005-0000-0000-0000E38E0000}"/>
    <cellStyle name="Normal 13 3 2 4 2 5" xfId="18899" xr:uid="{00000000-0005-0000-0000-0000E48E0000}"/>
    <cellStyle name="Normal 13 3 2 4 2 5 2" xfId="47971" xr:uid="{00000000-0005-0000-0000-0000E58E0000}"/>
    <cellStyle name="Normal 13 3 2 4 2 6" xfId="18900" xr:uid="{00000000-0005-0000-0000-0000E68E0000}"/>
    <cellStyle name="Normal 13 3 2 4 2 6 2" xfId="47972" xr:uid="{00000000-0005-0000-0000-0000E78E0000}"/>
    <cellStyle name="Normal 13 3 2 4 2 7" xfId="47961" xr:uid="{00000000-0005-0000-0000-0000E88E0000}"/>
    <cellStyle name="Normal 13 3 2 4 3" xfId="18901" xr:uid="{00000000-0005-0000-0000-0000E98E0000}"/>
    <cellStyle name="Normal 13 3 2 4 3 2" xfId="18902" xr:uid="{00000000-0005-0000-0000-0000EA8E0000}"/>
    <cellStyle name="Normal 13 3 2 4 3 2 2" xfId="18903" xr:uid="{00000000-0005-0000-0000-0000EB8E0000}"/>
    <cellStyle name="Normal 13 3 2 4 3 2 2 2" xfId="18904" xr:uid="{00000000-0005-0000-0000-0000EC8E0000}"/>
    <cellStyle name="Normal 13 3 2 4 3 2 2 2 2" xfId="47976" xr:uid="{00000000-0005-0000-0000-0000ED8E0000}"/>
    <cellStyle name="Normal 13 3 2 4 3 2 2 3" xfId="47975" xr:uid="{00000000-0005-0000-0000-0000EE8E0000}"/>
    <cellStyle name="Normal 13 3 2 4 3 2 3" xfId="18905" xr:uid="{00000000-0005-0000-0000-0000EF8E0000}"/>
    <cellStyle name="Normal 13 3 2 4 3 2 3 2" xfId="47977" xr:uid="{00000000-0005-0000-0000-0000F08E0000}"/>
    <cellStyle name="Normal 13 3 2 4 3 2 4" xfId="18906" xr:uid="{00000000-0005-0000-0000-0000F18E0000}"/>
    <cellStyle name="Normal 13 3 2 4 3 2 4 2" xfId="47978" xr:uid="{00000000-0005-0000-0000-0000F28E0000}"/>
    <cellStyle name="Normal 13 3 2 4 3 2 5" xfId="18907" xr:uid="{00000000-0005-0000-0000-0000F38E0000}"/>
    <cellStyle name="Normal 13 3 2 4 3 2 5 2" xfId="47979" xr:uid="{00000000-0005-0000-0000-0000F48E0000}"/>
    <cellStyle name="Normal 13 3 2 4 3 2 6" xfId="47974" xr:uid="{00000000-0005-0000-0000-0000F58E0000}"/>
    <cellStyle name="Normal 13 3 2 4 3 3" xfId="18908" xr:uid="{00000000-0005-0000-0000-0000F68E0000}"/>
    <cellStyle name="Normal 13 3 2 4 3 3 2" xfId="18909" xr:uid="{00000000-0005-0000-0000-0000F78E0000}"/>
    <cellStyle name="Normal 13 3 2 4 3 3 2 2" xfId="47981" xr:uid="{00000000-0005-0000-0000-0000F88E0000}"/>
    <cellStyle name="Normal 13 3 2 4 3 3 3" xfId="47980" xr:uid="{00000000-0005-0000-0000-0000F98E0000}"/>
    <cellStyle name="Normal 13 3 2 4 3 4" xfId="18910" xr:uid="{00000000-0005-0000-0000-0000FA8E0000}"/>
    <cellStyle name="Normal 13 3 2 4 3 4 2" xfId="47982" xr:uid="{00000000-0005-0000-0000-0000FB8E0000}"/>
    <cellStyle name="Normal 13 3 2 4 3 5" xfId="18911" xr:uid="{00000000-0005-0000-0000-0000FC8E0000}"/>
    <cellStyle name="Normal 13 3 2 4 3 5 2" xfId="47983" xr:uid="{00000000-0005-0000-0000-0000FD8E0000}"/>
    <cellStyle name="Normal 13 3 2 4 3 6" xfId="18912" xr:uid="{00000000-0005-0000-0000-0000FE8E0000}"/>
    <cellStyle name="Normal 13 3 2 4 3 6 2" xfId="47984" xr:uid="{00000000-0005-0000-0000-0000FF8E0000}"/>
    <cellStyle name="Normal 13 3 2 4 3 7" xfId="47973" xr:uid="{00000000-0005-0000-0000-0000008F0000}"/>
    <cellStyle name="Normal 13 3 2 4 4" xfId="18913" xr:uid="{00000000-0005-0000-0000-0000018F0000}"/>
    <cellStyle name="Normal 13 3 2 4 4 2" xfId="18914" xr:uid="{00000000-0005-0000-0000-0000028F0000}"/>
    <cellStyle name="Normal 13 3 2 4 4 2 2" xfId="18915" xr:uid="{00000000-0005-0000-0000-0000038F0000}"/>
    <cellStyle name="Normal 13 3 2 4 4 2 2 2" xfId="47987" xr:uid="{00000000-0005-0000-0000-0000048F0000}"/>
    <cellStyle name="Normal 13 3 2 4 4 2 3" xfId="47986" xr:uid="{00000000-0005-0000-0000-0000058F0000}"/>
    <cellStyle name="Normal 13 3 2 4 4 3" xfId="18916" xr:uid="{00000000-0005-0000-0000-0000068F0000}"/>
    <cellStyle name="Normal 13 3 2 4 4 3 2" xfId="47988" xr:uid="{00000000-0005-0000-0000-0000078F0000}"/>
    <cellStyle name="Normal 13 3 2 4 4 4" xfId="18917" xr:uid="{00000000-0005-0000-0000-0000088F0000}"/>
    <cellStyle name="Normal 13 3 2 4 4 4 2" xfId="47989" xr:uid="{00000000-0005-0000-0000-0000098F0000}"/>
    <cellStyle name="Normal 13 3 2 4 4 5" xfId="18918" xr:uid="{00000000-0005-0000-0000-00000A8F0000}"/>
    <cellStyle name="Normal 13 3 2 4 4 5 2" xfId="47990" xr:uid="{00000000-0005-0000-0000-00000B8F0000}"/>
    <cellStyle name="Normal 13 3 2 4 4 6" xfId="47985" xr:uid="{00000000-0005-0000-0000-00000C8F0000}"/>
    <cellStyle name="Normal 13 3 2 4 5" xfId="18919" xr:uid="{00000000-0005-0000-0000-00000D8F0000}"/>
    <cellStyle name="Normal 13 3 2 4 5 2" xfId="18920" xr:uid="{00000000-0005-0000-0000-00000E8F0000}"/>
    <cellStyle name="Normal 13 3 2 4 5 2 2" xfId="18921" xr:uid="{00000000-0005-0000-0000-00000F8F0000}"/>
    <cellStyle name="Normal 13 3 2 4 5 2 2 2" xfId="47993" xr:uid="{00000000-0005-0000-0000-0000108F0000}"/>
    <cellStyle name="Normal 13 3 2 4 5 2 3" xfId="47992" xr:uid="{00000000-0005-0000-0000-0000118F0000}"/>
    <cellStyle name="Normal 13 3 2 4 5 3" xfId="18922" xr:uid="{00000000-0005-0000-0000-0000128F0000}"/>
    <cellStyle name="Normal 13 3 2 4 5 3 2" xfId="47994" xr:uid="{00000000-0005-0000-0000-0000138F0000}"/>
    <cellStyle name="Normal 13 3 2 4 5 4" xfId="18923" xr:uid="{00000000-0005-0000-0000-0000148F0000}"/>
    <cellStyle name="Normal 13 3 2 4 5 4 2" xfId="47995" xr:uid="{00000000-0005-0000-0000-0000158F0000}"/>
    <cellStyle name="Normal 13 3 2 4 5 5" xfId="18924" xr:uid="{00000000-0005-0000-0000-0000168F0000}"/>
    <cellStyle name="Normal 13 3 2 4 5 5 2" xfId="47996" xr:uid="{00000000-0005-0000-0000-0000178F0000}"/>
    <cellStyle name="Normal 13 3 2 4 5 6" xfId="47991" xr:uid="{00000000-0005-0000-0000-0000188F0000}"/>
    <cellStyle name="Normal 13 3 2 4 6" xfId="18925" xr:uid="{00000000-0005-0000-0000-0000198F0000}"/>
    <cellStyle name="Normal 13 3 2 4 6 2" xfId="18926" xr:uid="{00000000-0005-0000-0000-00001A8F0000}"/>
    <cellStyle name="Normal 13 3 2 4 6 2 2" xfId="18927" xr:uid="{00000000-0005-0000-0000-00001B8F0000}"/>
    <cellStyle name="Normal 13 3 2 4 6 2 2 2" xfId="47999" xr:uid="{00000000-0005-0000-0000-00001C8F0000}"/>
    <cellStyle name="Normal 13 3 2 4 6 2 3" xfId="47998" xr:uid="{00000000-0005-0000-0000-00001D8F0000}"/>
    <cellStyle name="Normal 13 3 2 4 6 3" xfId="18928" xr:uid="{00000000-0005-0000-0000-00001E8F0000}"/>
    <cellStyle name="Normal 13 3 2 4 6 3 2" xfId="48000" xr:uid="{00000000-0005-0000-0000-00001F8F0000}"/>
    <cellStyle name="Normal 13 3 2 4 6 4" xfId="18929" xr:uid="{00000000-0005-0000-0000-0000208F0000}"/>
    <cellStyle name="Normal 13 3 2 4 6 4 2" xfId="48001" xr:uid="{00000000-0005-0000-0000-0000218F0000}"/>
    <cellStyle name="Normal 13 3 2 4 6 5" xfId="47997" xr:uid="{00000000-0005-0000-0000-0000228F0000}"/>
    <cellStyle name="Normal 13 3 2 4 7" xfId="18930" xr:uid="{00000000-0005-0000-0000-0000238F0000}"/>
    <cellStyle name="Normal 13 3 2 4 7 2" xfId="18931" xr:uid="{00000000-0005-0000-0000-0000248F0000}"/>
    <cellStyle name="Normal 13 3 2 4 7 2 2" xfId="48003" xr:uid="{00000000-0005-0000-0000-0000258F0000}"/>
    <cellStyle name="Normal 13 3 2 4 7 3" xfId="18932" xr:uid="{00000000-0005-0000-0000-0000268F0000}"/>
    <cellStyle name="Normal 13 3 2 4 7 3 2" xfId="48004" xr:uid="{00000000-0005-0000-0000-0000278F0000}"/>
    <cellStyle name="Normal 13 3 2 4 7 4" xfId="48002" xr:uid="{00000000-0005-0000-0000-0000288F0000}"/>
    <cellStyle name="Normal 13 3 2 4 8" xfId="18933" xr:uid="{00000000-0005-0000-0000-0000298F0000}"/>
    <cellStyle name="Normal 13 3 2 4 8 2" xfId="48005" xr:uid="{00000000-0005-0000-0000-00002A8F0000}"/>
    <cellStyle name="Normal 13 3 2 4 9" xfId="18934" xr:uid="{00000000-0005-0000-0000-00002B8F0000}"/>
    <cellStyle name="Normal 13 3 2 4 9 2" xfId="48006" xr:uid="{00000000-0005-0000-0000-00002C8F0000}"/>
    <cellStyle name="Normal 13 3 2 5" xfId="18935" xr:uid="{00000000-0005-0000-0000-00002D8F0000}"/>
    <cellStyle name="Normal 13 3 2 5 2" xfId="18936" xr:uid="{00000000-0005-0000-0000-00002E8F0000}"/>
    <cellStyle name="Normal 13 3 2 5 2 2" xfId="18937" xr:uid="{00000000-0005-0000-0000-00002F8F0000}"/>
    <cellStyle name="Normal 13 3 2 5 2 2 2" xfId="18938" xr:uid="{00000000-0005-0000-0000-0000308F0000}"/>
    <cellStyle name="Normal 13 3 2 5 2 2 2 2" xfId="48010" xr:uid="{00000000-0005-0000-0000-0000318F0000}"/>
    <cellStyle name="Normal 13 3 2 5 2 2 3" xfId="48009" xr:uid="{00000000-0005-0000-0000-0000328F0000}"/>
    <cellStyle name="Normal 13 3 2 5 2 3" xfId="18939" xr:uid="{00000000-0005-0000-0000-0000338F0000}"/>
    <cellStyle name="Normal 13 3 2 5 2 3 2" xfId="48011" xr:uid="{00000000-0005-0000-0000-0000348F0000}"/>
    <cellStyle name="Normal 13 3 2 5 2 4" xfId="18940" xr:uid="{00000000-0005-0000-0000-0000358F0000}"/>
    <cellStyle name="Normal 13 3 2 5 2 4 2" xfId="48012" xr:uid="{00000000-0005-0000-0000-0000368F0000}"/>
    <cellStyle name="Normal 13 3 2 5 2 5" xfId="18941" xr:uid="{00000000-0005-0000-0000-0000378F0000}"/>
    <cellStyle name="Normal 13 3 2 5 2 5 2" xfId="48013" xr:uid="{00000000-0005-0000-0000-0000388F0000}"/>
    <cellStyle name="Normal 13 3 2 5 2 6" xfId="48008" xr:uid="{00000000-0005-0000-0000-0000398F0000}"/>
    <cellStyle name="Normal 13 3 2 5 3" xfId="18942" xr:uid="{00000000-0005-0000-0000-00003A8F0000}"/>
    <cellStyle name="Normal 13 3 2 5 3 2" xfId="18943" xr:uid="{00000000-0005-0000-0000-00003B8F0000}"/>
    <cellStyle name="Normal 13 3 2 5 3 2 2" xfId="18944" xr:uid="{00000000-0005-0000-0000-00003C8F0000}"/>
    <cellStyle name="Normal 13 3 2 5 3 2 2 2" xfId="48016" xr:uid="{00000000-0005-0000-0000-00003D8F0000}"/>
    <cellStyle name="Normal 13 3 2 5 3 2 3" xfId="48015" xr:uid="{00000000-0005-0000-0000-00003E8F0000}"/>
    <cellStyle name="Normal 13 3 2 5 3 3" xfId="18945" xr:uid="{00000000-0005-0000-0000-00003F8F0000}"/>
    <cellStyle name="Normal 13 3 2 5 3 3 2" xfId="48017" xr:uid="{00000000-0005-0000-0000-0000408F0000}"/>
    <cellStyle name="Normal 13 3 2 5 3 4" xfId="18946" xr:uid="{00000000-0005-0000-0000-0000418F0000}"/>
    <cellStyle name="Normal 13 3 2 5 3 4 2" xfId="48018" xr:uid="{00000000-0005-0000-0000-0000428F0000}"/>
    <cellStyle name="Normal 13 3 2 5 3 5" xfId="18947" xr:uid="{00000000-0005-0000-0000-0000438F0000}"/>
    <cellStyle name="Normal 13 3 2 5 3 5 2" xfId="48019" xr:uid="{00000000-0005-0000-0000-0000448F0000}"/>
    <cellStyle name="Normal 13 3 2 5 3 6" xfId="48014" xr:uid="{00000000-0005-0000-0000-0000458F0000}"/>
    <cellStyle name="Normal 13 3 2 5 4" xfId="18948" xr:uid="{00000000-0005-0000-0000-0000468F0000}"/>
    <cellStyle name="Normal 13 3 2 5 4 2" xfId="18949" xr:uid="{00000000-0005-0000-0000-0000478F0000}"/>
    <cellStyle name="Normal 13 3 2 5 4 2 2" xfId="48021" xr:uid="{00000000-0005-0000-0000-0000488F0000}"/>
    <cellStyle name="Normal 13 3 2 5 4 3" xfId="48020" xr:uid="{00000000-0005-0000-0000-0000498F0000}"/>
    <cellStyle name="Normal 13 3 2 5 5" xfId="18950" xr:uid="{00000000-0005-0000-0000-00004A8F0000}"/>
    <cellStyle name="Normal 13 3 2 5 5 2" xfId="48022" xr:uid="{00000000-0005-0000-0000-00004B8F0000}"/>
    <cellStyle name="Normal 13 3 2 5 6" xfId="18951" xr:uid="{00000000-0005-0000-0000-00004C8F0000}"/>
    <cellStyle name="Normal 13 3 2 5 6 2" xfId="48023" xr:uid="{00000000-0005-0000-0000-00004D8F0000}"/>
    <cellStyle name="Normal 13 3 2 5 7" xfId="18952" xr:uid="{00000000-0005-0000-0000-00004E8F0000}"/>
    <cellStyle name="Normal 13 3 2 5 7 2" xfId="48024" xr:uid="{00000000-0005-0000-0000-00004F8F0000}"/>
    <cellStyle name="Normal 13 3 2 5 8" xfId="48007" xr:uid="{00000000-0005-0000-0000-0000508F0000}"/>
    <cellStyle name="Normal 13 3 2 6" xfId="18953" xr:uid="{00000000-0005-0000-0000-0000518F0000}"/>
    <cellStyle name="Normal 13 3 2 6 2" xfId="18954" xr:uid="{00000000-0005-0000-0000-0000528F0000}"/>
    <cellStyle name="Normal 13 3 2 6 2 2" xfId="18955" xr:uid="{00000000-0005-0000-0000-0000538F0000}"/>
    <cellStyle name="Normal 13 3 2 6 2 2 2" xfId="18956" xr:uid="{00000000-0005-0000-0000-0000548F0000}"/>
    <cellStyle name="Normal 13 3 2 6 2 2 2 2" xfId="48028" xr:uid="{00000000-0005-0000-0000-0000558F0000}"/>
    <cellStyle name="Normal 13 3 2 6 2 2 3" xfId="48027" xr:uid="{00000000-0005-0000-0000-0000568F0000}"/>
    <cellStyle name="Normal 13 3 2 6 2 3" xfId="18957" xr:uid="{00000000-0005-0000-0000-0000578F0000}"/>
    <cellStyle name="Normal 13 3 2 6 2 3 2" xfId="48029" xr:uid="{00000000-0005-0000-0000-0000588F0000}"/>
    <cellStyle name="Normal 13 3 2 6 2 4" xfId="18958" xr:uid="{00000000-0005-0000-0000-0000598F0000}"/>
    <cellStyle name="Normal 13 3 2 6 2 4 2" xfId="48030" xr:uid="{00000000-0005-0000-0000-00005A8F0000}"/>
    <cellStyle name="Normal 13 3 2 6 2 5" xfId="18959" xr:uid="{00000000-0005-0000-0000-00005B8F0000}"/>
    <cellStyle name="Normal 13 3 2 6 2 5 2" xfId="48031" xr:uid="{00000000-0005-0000-0000-00005C8F0000}"/>
    <cellStyle name="Normal 13 3 2 6 2 6" xfId="48026" xr:uid="{00000000-0005-0000-0000-00005D8F0000}"/>
    <cellStyle name="Normal 13 3 2 6 3" xfId="18960" xr:uid="{00000000-0005-0000-0000-00005E8F0000}"/>
    <cellStyle name="Normal 13 3 2 6 3 2" xfId="18961" xr:uid="{00000000-0005-0000-0000-00005F8F0000}"/>
    <cellStyle name="Normal 13 3 2 6 3 2 2" xfId="48033" xr:uid="{00000000-0005-0000-0000-0000608F0000}"/>
    <cellStyle name="Normal 13 3 2 6 3 3" xfId="48032" xr:uid="{00000000-0005-0000-0000-0000618F0000}"/>
    <cellStyle name="Normal 13 3 2 6 4" xfId="18962" xr:uid="{00000000-0005-0000-0000-0000628F0000}"/>
    <cellStyle name="Normal 13 3 2 6 4 2" xfId="48034" xr:uid="{00000000-0005-0000-0000-0000638F0000}"/>
    <cellStyle name="Normal 13 3 2 6 5" xfId="18963" xr:uid="{00000000-0005-0000-0000-0000648F0000}"/>
    <cellStyle name="Normal 13 3 2 6 5 2" xfId="48035" xr:uid="{00000000-0005-0000-0000-0000658F0000}"/>
    <cellStyle name="Normal 13 3 2 6 6" xfId="18964" xr:uid="{00000000-0005-0000-0000-0000668F0000}"/>
    <cellStyle name="Normal 13 3 2 6 6 2" xfId="48036" xr:uid="{00000000-0005-0000-0000-0000678F0000}"/>
    <cellStyle name="Normal 13 3 2 6 7" xfId="48025" xr:uid="{00000000-0005-0000-0000-0000688F0000}"/>
    <cellStyle name="Normal 13 3 2 7" xfId="18965" xr:uid="{00000000-0005-0000-0000-0000698F0000}"/>
    <cellStyle name="Normal 13 3 2 7 2" xfId="18966" xr:uid="{00000000-0005-0000-0000-00006A8F0000}"/>
    <cellStyle name="Normal 13 3 2 7 2 2" xfId="18967" xr:uid="{00000000-0005-0000-0000-00006B8F0000}"/>
    <cellStyle name="Normal 13 3 2 7 2 2 2" xfId="48039" xr:uid="{00000000-0005-0000-0000-00006C8F0000}"/>
    <cellStyle name="Normal 13 3 2 7 2 3" xfId="48038" xr:uid="{00000000-0005-0000-0000-00006D8F0000}"/>
    <cellStyle name="Normal 13 3 2 7 3" xfId="18968" xr:uid="{00000000-0005-0000-0000-00006E8F0000}"/>
    <cellStyle name="Normal 13 3 2 7 3 2" xfId="48040" xr:uid="{00000000-0005-0000-0000-00006F8F0000}"/>
    <cellStyle name="Normal 13 3 2 7 4" xfId="18969" xr:uid="{00000000-0005-0000-0000-0000708F0000}"/>
    <cellStyle name="Normal 13 3 2 7 4 2" xfId="48041" xr:uid="{00000000-0005-0000-0000-0000718F0000}"/>
    <cellStyle name="Normal 13 3 2 7 5" xfId="18970" xr:uid="{00000000-0005-0000-0000-0000728F0000}"/>
    <cellStyle name="Normal 13 3 2 7 5 2" xfId="48042" xr:uid="{00000000-0005-0000-0000-0000738F0000}"/>
    <cellStyle name="Normal 13 3 2 7 6" xfId="48037" xr:uid="{00000000-0005-0000-0000-0000748F0000}"/>
    <cellStyle name="Normal 13 3 2 8" xfId="18971" xr:uid="{00000000-0005-0000-0000-0000758F0000}"/>
    <cellStyle name="Normal 13 3 2 8 2" xfId="18972" xr:uid="{00000000-0005-0000-0000-0000768F0000}"/>
    <cellStyle name="Normal 13 3 2 8 2 2" xfId="18973" xr:uid="{00000000-0005-0000-0000-0000778F0000}"/>
    <cellStyle name="Normal 13 3 2 8 2 2 2" xfId="48045" xr:uid="{00000000-0005-0000-0000-0000788F0000}"/>
    <cellStyle name="Normal 13 3 2 8 2 3" xfId="48044" xr:uid="{00000000-0005-0000-0000-0000798F0000}"/>
    <cellStyle name="Normal 13 3 2 8 3" xfId="18974" xr:uid="{00000000-0005-0000-0000-00007A8F0000}"/>
    <cellStyle name="Normal 13 3 2 8 3 2" xfId="48046" xr:uid="{00000000-0005-0000-0000-00007B8F0000}"/>
    <cellStyle name="Normal 13 3 2 8 4" xfId="18975" xr:uid="{00000000-0005-0000-0000-00007C8F0000}"/>
    <cellStyle name="Normal 13 3 2 8 4 2" xfId="48047" xr:uid="{00000000-0005-0000-0000-00007D8F0000}"/>
    <cellStyle name="Normal 13 3 2 8 5" xfId="18976" xr:uid="{00000000-0005-0000-0000-00007E8F0000}"/>
    <cellStyle name="Normal 13 3 2 8 5 2" xfId="48048" xr:uid="{00000000-0005-0000-0000-00007F8F0000}"/>
    <cellStyle name="Normal 13 3 2 8 6" xfId="48043" xr:uid="{00000000-0005-0000-0000-0000808F0000}"/>
    <cellStyle name="Normal 13 3 2 9" xfId="18977" xr:uid="{00000000-0005-0000-0000-0000818F0000}"/>
    <cellStyle name="Normal 13 3 2 9 2" xfId="18978" xr:uid="{00000000-0005-0000-0000-0000828F0000}"/>
    <cellStyle name="Normal 13 3 2 9 2 2" xfId="18979" xr:uid="{00000000-0005-0000-0000-0000838F0000}"/>
    <cellStyle name="Normal 13 3 2 9 2 2 2" xfId="48051" xr:uid="{00000000-0005-0000-0000-0000848F0000}"/>
    <cellStyle name="Normal 13 3 2 9 2 3" xfId="48050" xr:uid="{00000000-0005-0000-0000-0000858F0000}"/>
    <cellStyle name="Normal 13 3 2 9 3" xfId="18980" xr:uid="{00000000-0005-0000-0000-0000868F0000}"/>
    <cellStyle name="Normal 13 3 2 9 3 2" xfId="48052" xr:uid="{00000000-0005-0000-0000-0000878F0000}"/>
    <cellStyle name="Normal 13 3 2 9 4" xfId="18981" xr:uid="{00000000-0005-0000-0000-0000888F0000}"/>
    <cellStyle name="Normal 13 3 2 9 4 2" xfId="48053" xr:uid="{00000000-0005-0000-0000-0000898F0000}"/>
    <cellStyle name="Normal 13 3 2 9 5" xfId="48049" xr:uid="{00000000-0005-0000-0000-00008A8F0000}"/>
    <cellStyle name="Normal 13 3 3" xfId="18982" xr:uid="{00000000-0005-0000-0000-00008B8F0000}"/>
    <cellStyle name="Normal 13 3 3 10" xfId="18983" xr:uid="{00000000-0005-0000-0000-00008C8F0000}"/>
    <cellStyle name="Normal 13 3 3 10 2" xfId="48055" xr:uid="{00000000-0005-0000-0000-00008D8F0000}"/>
    <cellStyle name="Normal 13 3 3 11" xfId="18984" xr:uid="{00000000-0005-0000-0000-00008E8F0000}"/>
    <cellStyle name="Normal 13 3 3 11 2" xfId="48056" xr:uid="{00000000-0005-0000-0000-00008F8F0000}"/>
    <cellStyle name="Normal 13 3 3 12" xfId="18985" xr:uid="{00000000-0005-0000-0000-0000908F0000}"/>
    <cellStyle name="Normal 13 3 3 12 2" xfId="48057" xr:uid="{00000000-0005-0000-0000-0000918F0000}"/>
    <cellStyle name="Normal 13 3 3 13" xfId="48054" xr:uid="{00000000-0005-0000-0000-0000928F0000}"/>
    <cellStyle name="Normal 13 3 3 2" xfId="18986" xr:uid="{00000000-0005-0000-0000-0000938F0000}"/>
    <cellStyle name="Normal 13 3 3 2 10" xfId="18987" xr:uid="{00000000-0005-0000-0000-0000948F0000}"/>
    <cellStyle name="Normal 13 3 3 2 10 2" xfId="48059" xr:uid="{00000000-0005-0000-0000-0000958F0000}"/>
    <cellStyle name="Normal 13 3 3 2 11" xfId="18988" xr:uid="{00000000-0005-0000-0000-0000968F0000}"/>
    <cellStyle name="Normal 13 3 3 2 11 2" xfId="48060" xr:uid="{00000000-0005-0000-0000-0000978F0000}"/>
    <cellStyle name="Normal 13 3 3 2 12" xfId="48058" xr:uid="{00000000-0005-0000-0000-0000988F0000}"/>
    <cellStyle name="Normal 13 3 3 2 2" xfId="18989" xr:uid="{00000000-0005-0000-0000-0000998F0000}"/>
    <cellStyle name="Normal 13 3 3 2 2 10" xfId="18990" xr:uid="{00000000-0005-0000-0000-00009A8F0000}"/>
    <cellStyle name="Normal 13 3 3 2 2 10 2" xfId="48062" xr:uid="{00000000-0005-0000-0000-00009B8F0000}"/>
    <cellStyle name="Normal 13 3 3 2 2 11" xfId="48061" xr:uid="{00000000-0005-0000-0000-00009C8F0000}"/>
    <cellStyle name="Normal 13 3 3 2 2 2" xfId="18991" xr:uid="{00000000-0005-0000-0000-00009D8F0000}"/>
    <cellStyle name="Normal 13 3 3 2 2 2 2" xfId="18992" xr:uid="{00000000-0005-0000-0000-00009E8F0000}"/>
    <cellStyle name="Normal 13 3 3 2 2 2 2 2" xfId="18993" xr:uid="{00000000-0005-0000-0000-00009F8F0000}"/>
    <cellStyle name="Normal 13 3 3 2 2 2 2 2 2" xfId="18994" xr:uid="{00000000-0005-0000-0000-0000A08F0000}"/>
    <cellStyle name="Normal 13 3 3 2 2 2 2 2 2 2" xfId="48066" xr:uid="{00000000-0005-0000-0000-0000A18F0000}"/>
    <cellStyle name="Normal 13 3 3 2 2 2 2 2 3" xfId="48065" xr:uid="{00000000-0005-0000-0000-0000A28F0000}"/>
    <cellStyle name="Normal 13 3 3 2 2 2 2 3" xfId="18995" xr:uid="{00000000-0005-0000-0000-0000A38F0000}"/>
    <cellStyle name="Normal 13 3 3 2 2 2 2 3 2" xfId="48067" xr:uid="{00000000-0005-0000-0000-0000A48F0000}"/>
    <cellStyle name="Normal 13 3 3 2 2 2 2 4" xfId="18996" xr:uid="{00000000-0005-0000-0000-0000A58F0000}"/>
    <cellStyle name="Normal 13 3 3 2 2 2 2 4 2" xfId="48068" xr:uid="{00000000-0005-0000-0000-0000A68F0000}"/>
    <cellStyle name="Normal 13 3 3 2 2 2 2 5" xfId="18997" xr:uid="{00000000-0005-0000-0000-0000A78F0000}"/>
    <cellStyle name="Normal 13 3 3 2 2 2 2 5 2" xfId="48069" xr:uid="{00000000-0005-0000-0000-0000A88F0000}"/>
    <cellStyle name="Normal 13 3 3 2 2 2 2 6" xfId="48064" xr:uid="{00000000-0005-0000-0000-0000A98F0000}"/>
    <cellStyle name="Normal 13 3 3 2 2 2 3" xfId="18998" xr:uid="{00000000-0005-0000-0000-0000AA8F0000}"/>
    <cellStyle name="Normal 13 3 3 2 2 2 3 2" xfId="18999" xr:uid="{00000000-0005-0000-0000-0000AB8F0000}"/>
    <cellStyle name="Normal 13 3 3 2 2 2 3 2 2" xfId="48071" xr:uid="{00000000-0005-0000-0000-0000AC8F0000}"/>
    <cellStyle name="Normal 13 3 3 2 2 2 3 3" xfId="48070" xr:uid="{00000000-0005-0000-0000-0000AD8F0000}"/>
    <cellStyle name="Normal 13 3 3 2 2 2 4" xfId="19000" xr:uid="{00000000-0005-0000-0000-0000AE8F0000}"/>
    <cellStyle name="Normal 13 3 3 2 2 2 4 2" xfId="48072" xr:uid="{00000000-0005-0000-0000-0000AF8F0000}"/>
    <cellStyle name="Normal 13 3 3 2 2 2 5" xfId="19001" xr:uid="{00000000-0005-0000-0000-0000B08F0000}"/>
    <cellStyle name="Normal 13 3 3 2 2 2 5 2" xfId="48073" xr:uid="{00000000-0005-0000-0000-0000B18F0000}"/>
    <cellStyle name="Normal 13 3 3 2 2 2 6" xfId="19002" xr:uid="{00000000-0005-0000-0000-0000B28F0000}"/>
    <cellStyle name="Normal 13 3 3 2 2 2 6 2" xfId="48074" xr:uid="{00000000-0005-0000-0000-0000B38F0000}"/>
    <cellStyle name="Normal 13 3 3 2 2 2 7" xfId="48063" xr:uid="{00000000-0005-0000-0000-0000B48F0000}"/>
    <cellStyle name="Normal 13 3 3 2 2 3" xfId="19003" xr:uid="{00000000-0005-0000-0000-0000B58F0000}"/>
    <cellStyle name="Normal 13 3 3 2 2 3 2" xfId="19004" xr:uid="{00000000-0005-0000-0000-0000B68F0000}"/>
    <cellStyle name="Normal 13 3 3 2 2 3 2 2" xfId="19005" xr:uid="{00000000-0005-0000-0000-0000B78F0000}"/>
    <cellStyle name="Normal 13 3 3 2 2 3 2 2 2" xfId="19006" xr:uid="{00000000-0005-0000-0000-0000B88F0000}"/>
    <cellStyle name="Normal 13 3 3 2 2 3 2 2 2 2" xfId="48078" xr:uid="{00000000-0005-0000-0000-0000B98F0000}"/>
    <cellStyle name="Normal 13 3 3 2 2 3 2 2 3" xfId="48077" xr:uid="{00000000-0005-0000-0000-0000BA8F0000}"/>
    <cellStyle name="Normal 13 3 3 2 2 3 2 3" xfId="19007" xr:uid="{00000000-0005-0000-0000-0000BB8F0000}"/>
    <cellStyle name="Normal 13 3 3 2 2 3 2 3 2" xfId="48079" xr:uid="{00000000-0005-0000-0000-0000BC8F0000}"/>
    <cellStyle name="Normal 13 3 3 2 2 3 2 4" xfId="19008" xr:uid="{00000000-0005-0000-0000-0000BD8F0000}"/>
    <cellStyle name="Normal 13 3 3 2 2 3 2 4 2" xfId="48080" xr:uid="{00000000-0005-0000-0000-0000BE8F0000}"/>
    <cellStyle name="Normal 13 3 3 2 2 3 2 5" xfId="19009" xr:uid="{00000000-0005-0000-0000-0000BF8F0000}"/>
    <cellStyle name="Normal 13 3 3 2 2 3 2 5 2" xfId="48081" xr:uid="{00000000-0005-0000-0000-0000C08F0000}"/>
    <cellStyle name="Normal 13 3 3 2 2 3 2 6" xfId="48076" xr:uid="{00000000-0005-0000-0000-0000C18F0000}"/>
    <cellStyle name="Normal 13 3 3 2 2 3 3" xfId="19010" xr:uid="{00000000-0005-0000-0000-0000C28F0000}"/>
    <cellStyle name="Normal 13 3 3 2 2 3 3 2" xfId="19011" xr:uid="{00000000-0005-0000-0000-0000C38F0000}"/>
    <cellStyle name="Normal 13 3 3 2 2 3 3 2 2" xfId="48083" xr:uid="{00000000-0005-0000-0000-0000C48F0000}"/>
    <cellStyle name="Normal 13 3 3 2 2 3 3 3" xfId="48082" xr:uid="{00000000-0005-0000-0000-0000C58F0000}"/>
    <cellStyle name="Normal 13 3 3 2 2 3 4" xfId="19012" xr:uid="{00000000-0005-0000-0000-0000C68F0000}"/>
    <cellStyle name="Normal 13 3 3 2 2 3 4 2" xfId="48084" xr:uid="{00000000-0005-0000-0000-0000C78F0000}"/>
    <cellStyle name="Normal 13 3 3 2 2 3 5" xfId="19013" xr:uid="{00000000-0005-0000-0000-0000C88F0000}"/>
    <cellStyle name="Normal 13 3 3 2 2 3 5 2" xfId="48085" xr:uid="{00000000-0005-0000-0000-0000C98F0000}"/>
    <cellStyle name="Normal 13 3 3 2 2 3 6" xfId="19014" xr:uid="{00000000-0005-0000-0000-0000CA8F0000}"/>
    <cellStyle name="Normal 13 3 3 2 2 3 6 2" xfId="48086" xr:uid="{00000000-0005-0000-0000-0000CB8F0000}"/>
    <cellStyle name="Normal 13 3 3 2 2 3 7" xfId="48075" xr:uid="{00000000-0005-0000-0000-0000CC8F0000}"/>
    <cellStyle name="Normal 13 3 3 2 2 4" xfId="19015" xr:uid="{00000000-0005-0000-0000-0000CD8F0000}"/>
    <cellStyle name="Normal 13 3 3 2 2 4 2" xfId="19016" xr:uid="{00000000-0005-0000-0000-0000CE8F0000}"/>
    <cellStyle name="Normal 13 3 3 2 2 4 2 2" xfId="19017" xr:uid="{00000000-0005-0000-0000-0000CF8F0000}"/>
    <cellStyle name="Normal 13 3 3 2 2 4 2 2 2" xfId="48089" xr:uid="{00000000-0005-0000-0000-0000D08F0000}"/>
    <cellStyle name="Normal 13 3 3 2 2 4 2 3" xfId="48088" xr:uid="{00000000-0005-0000-0000-0000D18F0000}"/>
    <cellStyle name="Normal 13 3 3 2 2 4 3" xfId="19018" xr:uid="{00000000-0005-0000-0000-0000D28F0000}"/>
    <cellStyle name="Normal 13 3 3 2 2 4 3 2" xfId="48090" xr:uid="{00000000-0005-0000-0000-0000D38F0000}"/>
    <cellStyle name="Normal 13 3 3 2 2 4 4" xfId="19019" xr:uid="{00000000-0005-0000-0000-0000D48F0000}"/>
    <cellStyle name="Normal 13 3 3 2 2 4 4 2" xfId="48091" xr:uid="{00000000-0005-0000-0000-0000D58F0000}"/>
    <cellStyle name="Normal 13 3 3 2 2 4 5" xfId="19020" xr:uid="{00000000-0005-0000-0000-0000D68F0000}"/>
    <cellStyle name="Normal 13 3 3 2 2 4 5 2" xfId="48092" xr:uid="{00000000-0005-0000-0000-0000D78F0000}"/>
    <cellStyle name="Normal 13 3 3 2 2 4 6" xfId="48087" xr:uid="{00000000-0005-0000-0000-0000D88F0000}"/>
    <cellStyle name="Normal 13 3 3 2 2 5" xfId="19021" xr:uid="{00000000-0005-0000-0000-0000D98F0000}"/>
    <cellStyle name="Normal 13 3 3 2 2 5 2" xfId="19022" xr:uid="{00000000-0005-0000-0000-0000DA8F0000}"/>
    <cellStyle name="Normal 13 3 3 2 2 5 2 2" xfId="19023" xr:uid="{00000000-0005-0000-0000-0000DB8F0000}"/>
    <cellStyle name="Normal 13 3 3 2 2 5 2 2 2" xfId="48095" xr:uid="{00000000-0005-0000-0000-0000DC8F0000}"/>
    <cellStyle name="Normal 13 3 3 2 2 5 2 3" xfId="48094" xr:uid="{00000000-0005-0000-0000-0000DD8F0000}"/>
    <cellStyle name="Normal 13 3 3 2 2 5 3" xfId="19024" xr:uid="{00000000-0005-0000-0000-0000DE8F0000}"/>
    <cellStyle name="Normal 13 3 3 2 2 5 3 2" xfId="48096" xr:uid="{00000000-0005-0000-0000-0000DF8F0000}"/>
    <cellStyle name="Normal 13 3 3 2 2 5 4" xfId="19025" xr:uid="{00000000-0005-0000-0000-0000E08F0000}"/>
    <cellStyle name="Normal 13 3 3 2 2 5 4 2" xfId="48097" xr:uid="{00000000-0005-0000-0000-0000E18F0000}"/>
    <cellStyle name="Normal 13 3 3 2 2 5 5" xfId="19026" xr:uid="{00000000-0005-0000-0000-0000E28F0000}"/>
    <cellStyle name="Normal 13 3 3 2 2 5 5 2" xfId="48098" xr:uid="{00000000-0005-0000-0000-0000E38F0000}"/>
    <cellStyle name="Normal 13 3 3 2 2 5 6" xfId="48093" xr:uid="{00000000-0005-0000-0000-0000E48F0000}"/>
    <cellStyle name="Normal 13 3 3 2 2 6" xfId="19027" xr:uid="{00000000-0005-0000-0000-0000E58F0000}"/>
    <cellStyle name="Normal 13 3 3 2 2 6 2" xfId="19028" xr:uid="{00000000-0005-0000-0000-0000E68F0000}"/>
    <cellStyle name="Normal 13 3 3 2 2 6 2 2" xfId="19029" xr:uid="{00000000-0005-0000-0000-0000E78F0000}"/>
    <cellStyle name="Normal 13 3 3 2 2 6 2 2 2" xfId="48101" xr:uid="{00000000-0005-0000-0000-0000E88F0000}"/>
    <cellStyle name="Normal 13 3 3 2 2 6 2 3" xfId="48100" xr:uid="{00000000-0005-0000-0000-0000E98F0000}"/>
    <cellStyle name="Normal 13 3 3 2 2 6 3" xfId="19030" xr:uid="{00000000-0005-0000-0000-0000EA8F0000}"/>
    <cellStyle name="Normal 13 3 3 2 2 6 3 2" xfId="48102" xr:uid="{00000000-0005-0000-0000-0000EB8F0000}"/>
    <cellStyle name="Normal 13 3 3 2 2 6 4" xfId="19031" xr:uid="{00000000-0005-0000-0000-0000EC8F0000}"/>
    <cellStyle name="Normal 13 3 3 2 2 6 4 2" xfId="48103" xr:uid="{00000000-0005-0000-0000-0000ED8F0000}"/>
    <cellStyle name="Normal 13 3 3 2 2 6 5" xfId="48099" xr:uid="{00000000-0005-0000-0000-0000EE8F0000}"/>
    <cellStyle name="Normal 13 3 3 2 2 7" xfId="19032" xr:uid="{00000000-0005-0000-0000-0000EF8F0000}"/>
    <cellStyle name="Normal 13 3 3 2 2 7 2" xfId="19033" xr:uid="{00000000-0005-0000-0000-0000F08F0000}"/>
    <cellStyle name="Normal 13 3 3 2 2 7 2 2" xfId="48105" xr:uid="{00000000-0005-0000-0000-0000F18F0000}"/>
    <cellStyle name="Normal 13 3 3 2 2 7 3" xfId="19034" xr:uid="{00000000-0005-0000-0000-0000F28F0000}"/>
    <cellStyle name="Normal 13 3 3 2 2 7 3 2" xfId="48106" xr:uid="{00000000-0005-0000-0000-0000F38F0000}"/>
    <cellStyle name="Normal 13 3 3 2 2 7 4" xfId="48104" xr:uid="{00000000-0005-0000-0000-0000F48F0000}"/>
    <cellStyle name="Normal 13 3 3 2 2 8" xfId="19035" xr:uid="{00000000-0005-0000-0000-0000F58F0000}"/>
    <cellStyle name="Normal 13 3 3 2 2 8 2" xfId="48107" xr:uid="{00000000-0005-0000-0000-0000F68F0000}"/>
    <cellStyle name="Normal 13 3 3 2 2 9" xfId="19036" xr:uid="{00000000-0005-0000-0000-0000F78F0000}"/>
    <cellStyle name="Normal 13 3 3 2 2 9 2" xfId="48108" xr:uid="{00000000-0005-0000-0000-0000F88F0000}"/>
    <cellStyle name="Normal 13 3 3 2 3" xfId="19037" xr:uid="{00000000-0005-0000-0000-0000F98F0000}"/>
    <cellStyle name="Normal 13 3 3 2 3 2" xfId="19038" xr:uid="{00000000-0005-0000-0000-0000FA8F0000}"/>
    <cellStyle name="Normal 13 3 3 2 3 2 2" xfId="19039" xr:uid="{00000000-0005-0000-0000-0000FB8F0000}"/>
    <cellStyle name="Normal 13 3 3 2 3 2 2 2" xfId="19040" xr:uid="{00000000-0005-0000-0000-0000FC8F0000}"/>
    <cellStyle name="Normal 13 3 3 2 3 2 2 2 2" xfId="48112" xr:uid="{00000000-0005-0000-0000-0000FD8F0000}"/>
    <cellStyle name="Normal 13 3 3 2 3 2 2 3" xfId="48111" xr:uid="{00000000-0005-0000-0000-0000FE8F0000}"/>
    <cellStyle name="Normal 13 3 3 2 3 2 3" xfId="19041" xr:uid="{00000000-0005-0000-0000-0000FF8F0000}"/>
    <cellStyle name="Normal 13 3 3 2 3 2 3 2" xfId="48113" xr:uid="{00000000-0005-0000-0000-000000900000}"/>
    <cellStyle name="Normal 13 3 3 2 3 2 4" xfId="19042" xr:uid="{00000000-0005-0000-0000-000001900000}"/>
    <cellStyle name="Normal 13 3 3 2 3 2 4 2" xfId="48114" xr:uid="{00000000-0005-0000-0000-000002900000}"/>
    <cellStyle name="Normal 13 3 3 2 3 2 5" xfId="19043" xr:uid="{00000000-0005-0000-0000-000003900000}"/>
    <cellStyle name="Normal 13 3 3 2 3 2 5 2" xfId="48115" xr:uid="{00000000-0005-0000-0000-000004900000}"/>
    <cellStyle name="Normal 13 3 3 2 3 2 6" xfId="48110" xr:uid="{00000000-0005-0000-0000-000005900000}"/>
    <cellStyle name="Normal 13 3 3 2 3 3" xfId="19044" xr:uid="{00000000-0005-0000-0000-000006900000}"/>
    <cellStyle name="Normal 13 3 3 2 3 3 2" xfId="19045" xr:uid="{00000000-0005-0000-0000-000007900000}"/>
    <cellStyle name="Normal 13 3 3 2 3 3 2 2" xfId="19046" xr:uid="{00000000-0005-0000-0000-000008900000}"/>
    <cellStyle name="Normal 13 3 3 2 3 3 2 2 2" xfId="48118" xr:uid="{00000000-0005-0000-0000-000009900000}"/>
    <cellStyle name="Normal 13 3 3 2 3 3 2 3" xfId="48117" xr:uid="{00000000-0005-0000-0000-00000A900000}"/>
    <cellStyle name="Normal 13 3 3 2 3 3 3" xfId="19047" xr:uid="{00000000-0005-0000-0000-00000B900000}"/>
    <cellStyle name="Normal 13 3 3 2 3 3 3 2" xfId="48119" xr:uid="{00000000-0005-0000-0000-00000C900000}"/>
    <cellStyle name="Normal 13 3 3 2 3 3 4" xfId="19048" xr:uid="{00000000-0005-0000-0000-00000D900000}"/>
    <cellStyle name="Normal 13 3 3 2 3 3 4 2" xfId="48120" xr:uid="{00000000-0005-0000-0000-00000E900000}"/>
    <cellStyle name="Normal 13 3 3 2 3 3 5" xfId="19049" xr:uid="{00000000-0005-0000-0000-00000F900000}"/>
    <cellStyle name="Normal 13 3 3 2 3 3 5 2" xfId="48121" xr:uid="{00000000-0005-0000-0000-000010900000}"/>
    <cellStyle name="Normal 13 3 3 2 3 3 6" xfId="48116" xr:uid="{00000000-0005-0000-0000-000011900000}"/>
    <cellStyle name="Normal 13 3 3 2 3 4" xfId="19050" xr:uid="{00000000-0005-0000-0000-000012900000}"/>
    <cellStyle name="Normal 13 3 3 2 3 4 2" xfId="19051" xr:uid="{00000000-0005-0000-0000-000013900000}"/>
    <cellStyle name="Normal 13 3 3 2 3 4 2 2" xfId="48123" xr:uid="{00000000-0005-0000-0000-000014900000}"/>
    <cellStyle name="Normal 13 3 3 2 3 4 3" xfId="48122" xr:uid="{00000000-0005-0000-0000-000015900000}"/>
    <cellStyle name="Normal 13 3 3 2 3 5" xfId="19052" xr:uid="{00000000-0005-0000-0000-000016900000}"/>
    <cellStyle name="Normal 13 3 3 2 3 5 2" xfId="48124" xr:uid="{00000000-0005-0000-0000-000017900000}"/>
    <cellStyle name="Normal 13 3 3 2 3 6" xfId="19053" xr:uid="{00000000-0005-0000-0000-000018900000}"/>
    <cellStyle name="Normal 13 3 3 2 3 6 2" xfId="48125" xr:uid="{00000000-0005-0000-0000-000019900000}"/>
    <cellStyle name="Normal 13 3 3 2 3 7" xfId="19054" xr:uid="{00000000-0005-0000-0000-00001A900000}"/>
    <cellStyle name="Normal 13 3 3 2 3 7 2" xfId="48126" xr:uid="{00000000-0005-0000-0000-00001B900000}"/>
    <cellStyle name="Normal 13 3 3 2 3 8" xfId="48109" xr:uid="{00000000-0005-0000-0000-00001C900000}"/>
    <cellStyle name="Normal 13 3 3 2 4" xfId="19055" xr:uid="{00000000-0005-0000-0000-00001D900000}"/>
    <cellStyle name="Normal 13 3 3 2 4 2" xfId="19056" xr:uid="{00000000-0005-0000-0000-00001E900000}"/>
    <cellStyle name="Normal 13 3 3 2 4 2 2" xfId="19057" xr:uid="{00000000-0005-0000-0000-00001F900000}"/>
    <cellStyle name="Normal 13 3 3 2 4 2 2 2" xfId="19058" xr:uid="{00000000-0005-0000-0000-000020900000}"/>
    <cellStyle name="Normal 13 3 3 2 4 2 2 2 2" xfId="48130" xr:uid="{00000000-0005-0000-0000-000021900000}"/>
    <cellStyle name="Normal 13 3 3 2 4 2 2 3" xfId="48129" xr:uid="{00000000-0005-0000-0000-000022900000}"/>
    <cellStyle name="Normal 13 3 3 2 4 2 3" xfId="19059" xr:uid="{00000000-0005-0000-0000-000023900000}"/>
    <cellStyle name="Normal 13 3 3 2 4 2 3 2" xfId="48131" xr:uid="{00000000-0005-0000-0000-000024900000}"/>
    <cellStyle name="Normal 13 3 3 2 4 2 4" xfId="19060" xr:uid="{00000000-0005-0000-0000-000025900000}"/>
    <cellStyle name="Normal 13 3 3 2 4 2 4 2" xfId="48132" xr:uid="{00000000-0005-0000-0000-000026900000}"/>
    <cellStyle name="Normal 13 3 3 2 4 2 5" xfId="19061" xr:uid="{00000000-0005-0000-0000-000027900000}"/>
    <cellStyle name="Normal 13 3 3 2 4 2 5 2" xfId="48133" xr:uid="{00000000-0005-0000-0000-000028900000}"/>
    <cellStyle name="Normal 13 3 3 2 4 2 6" xfId="48128" xr:uid="{00000000-0005-0000-0000-000029900000}"/>
    <cellStyle name="Normal 13 3 3 2 4 3" xfId="19062" xr:uid="{00000000-0005-0000-0000-00002A900000}"/>
    <cellStyle name="Normal 13 3 3 2 4 3 2" xfId="19063" xr:uid="{00000000-0005-0000-0000-00002B900000}"/>
    <cellStyle name="Normal 13 3 3 2 4 3 2 2" xfId="48135" xr:uid="{00000000-0005-0000-0000-00002C900000}"/>
    <cellStyle name="Normal 13 3 3 2 4 3 3" xfId="48134" xr:uid="{00000000-0005-0000-0000-00002D900000}"/>
    <cellStyle name="Normal 13 3 3 2 4 4" xfId="19064" xr:uid="{00000000-0005-0000-0000-00002E900000}"/>
    <cellStyle name="Normal 13 3 3 2 4 4 2" xfId="48136" xr:uid="{00000000-0005-0000-0000-00002F900000}"/>
    <cellStyle name="Normal 13 3 3 2 4 5" xfId="19065" xr:uid="{00000000-0005-0000-0000-000030900000}"/>
    <cellStyle name="Normal 13 3 3 2 4 5 2" xfId="48137" xr:uid="{00000000-0005-0000-0000-000031900000}"/>
    <cellStyle name="Normal 13 3 3 2 4 6" xfId="19066" xr:uid="{00000000-0005-0000-0000-000032900000}"/>
    <cellStyle name="Normal 13 3 3 2 4 6 2" xfId="48138" xr:uid="{00000000-0005-0000-0000-000033900000}"/>
    <cellStyle name="Normal 13 3 3 2 4 7" xfId="48127" xr:uid="{00000000-0005-0000-0000-000034900000}"/>
    <cellStyle name="Normal 13 3 3 2 5" xfId="19067" xr:uid="{00000000-0005-0000-0000-000035900000}"/>
    <cellStyle name="Normal 13 3 3 2 5 2" xfId="19068" xr:uid="{00000000-0005-0000-0000-000036900000}"/>
    <cellStyle name="Normal 13 3 3 2 5 2 2" xfId="19069" xr:uid="{00000000-0005-0000-0000-000037900000}"/>
    <cellStyle name="Normal 13 3 3 2 5 2 2 2" xfId="48141" xr:uid="{00000000-0005-0000-0000-000038900000}"/>
    <cellStyle name="Normal 13 3 3 2 5 2 3" xfId="48140" xr:uid="{00000000-0005-0000-0000-000039900000}"/>
    <cellStyle name="Normal 13 3 3 2 5 3" xfId="19070" xr:uid="{00000000-0005-0000-0000-00003A900000}"/>
    <cellStyle name="Normal 13 3 3 2 5 3 2" xfId="48142" xr:uid="{00000000-0005-0000-0000-00003B900000}"/>
    <cellStyle name="Normal 13 3 3 2 5 4" xfId="19071" xr:uid="{00000000-0005-0000-0000-00003C900000}"/>
    <cellStyle name="Normal 13 3 3 2 5 4 2" xfId="48143" xr:uid="{00000000-0005-0000-0000-00003D900000}"/>
    <cellStyle name="Normal 13 3 3 2 5 5" xfId="19072" xr:uid="{00000000-0005-0000-0000-00003E900000}"/>
    <cellStyle name="Normal 13 3 3 2 5 5 2" xfId="48144" xr:uid="{00000000-0005-0000-0000-00003F900000}"/>
    <cellStyle name="Normal 13 3 3 2 5 6" xfId="48139" xr:uid="{00000000-0005-0000-0000-000040900000}"/>
    <cellStyle name="Normal 13 3 3 2 6" xfId="19073" xr:uid="{00000000-0005-0000-0000-000041900000}"/>
    <cellStyle name="Normal 13 3 3 2 6 2" xfId="19074" xr:uid="{00000000-0005-0000-0000-000042900000}"/>
    <cellStyle name="Normal 13 3 3 2 6 2 2" xfId="19075" xr:uid="{00000000-0005-0000-0000-000043900000}"/>
    <cellStyle name="Normal 13 3 3 2 6 2 2 2" xfId="48147" xr:uid="{00000000-0005-0000-0000-000044900000}"/>
    <cellStyle name="Normal 13 3 3 2 6 2 3" xfId="48146" xr:uid="{00000000-0005-0000-0000-000045900000}"/>
    <cellStyle name="Normal 13 3 3 2 6 3" xfId="19076" xr:uid="{00000000-0005-0000-0000-000046900000}"/>
    <cellStyle name="Normal 13 3 3 2 6 3 2" xfId="48148" xr:uid="{00000000-0005-0000-0000-000047900000}"/>
    <cellStyle name="Normal 13 3 3 2 6 4" xfId="19077" xr:uid="{00000000-0005-0000-0000-000048900000}"/>
    <cellStyle name="Normal 13 3 3 2 6 4 2" xfId="48149" xr:uid="{00000000-0005-0000-0000-000049900000}"/>
    <cellStyle name="Normal 13 3 3 2 6 5" xfId="19078" xr:uid="{00000000-0005-0000-0000-00004A900000}"/>
    <cellStyle name="Normal 13 3 3 2 6 5 2" xfId="48150" xr:uid="{00000000-0005-0000-0000-00004B900000}"/>
    <cellStyle name="Normal 13 3 3 2 6 6" xfId="48145" xr:uid="{00000000-0005-0000-0000-00004C900000}"/>
    <cellStyle name="Normal 13 3 3 2 7" xfId="19079" xr:uid="{00000000-0005-0000-0000-00004D900000}"/>
    <cellStyle name="Normal 13 3 3 2 7 2" xfId="19080" xr:uid="{00000000-0005-0000-0000-00004E900000}"/>
    <cellStyle name="Normal 13 3 3 2 7 2 2" xfId="19081" xr:uid="{00000000-0005-0000-0000-00004F900000}"/>
    <cellStyle name="Normal 13 3 3 2 7 2 2 2" xfId="48153" xr:uid="{00000000-0005-0000-0000-000050900000}"/>
    <cellStyle name="Normal 13 3 3 2 7 2 3" xfId="48152" xr:uid="{00000000-0005-0000-0000-000051900000}"/>
    <cellStyle name="Normal 13 3 3 2 7 3" xfId="19082" xr:uid="{00000000-0005-0000-0000-000052900000}"/>
    <cellStyle name="Normal 13 3 3 2 7 3 2" xfId="48154" xr:uid="{00000000-0005-0000-0000-000053900000}"/>
    <cellStyle name="Normal 13 3 3 2 7 4" xfId="19083" xr:uid="{00000000-0005-0000-0000-000054900000}"/>
    <cellStyle name="Normal 13 3 3 2 7 4 2" xfId="48155" xr:uid="{00000000-0005-0000-0000-000055900000}"/>
    <cellStyle name="Normal 13 3 3 2 7 5" xfId="48151" xr:uid="{00000000-0005-0000-0000-000056900000}"/>
    <cellStyle name="Normal 13 3 3 2 8" xfId="19084" xr:uid="{00000000-0005-0000-0000-000057900000}"/>
    <cellStyle name="Normal 13 3 3 2 8 2" xfId="19085" xr:uid="{00000000-0005-0000-0000-000058900000}"/>
    <cellStyle name="Normal 13 3 3 2 8 2 2" xfId="48157" xr:uid="{00000000-0005-0000-0000-000059900000}"/>
    <cellStyle name="Normal 13 3 3 2 8 3" xfId="19086" xr:uid="{00000000-0005-0000-0000-00005A900000}"/>
    <cellStyle name="Normal 13 3 3 2 8 3 2" xfId="48158" xr:uid="{00000000-0005-0000-0000-00005B900000}"/>
    <cellStyle name="Normal 13 3 3 2 8 4" xfId="48156" xr:uid="{00000000-0005-0000-0000-00005C900000}"/>
    <cellStyle name="Normal 13 3 3 2 9" xfId="19087" xr:uid="{00000000-0005-0000-0000-00005D900000}"/>
    <cellStyle name="Normal 13 3 3 2 9 2" xfId="48159" xr:uid="{00000000-0005-0000-0000-00005E900000}"/>
    <cellStyle name="Normal 13 3 3 3" xfId="19088" xr:uid="{00000000-0005-0000-0000-00005F900000}"/>
    <cellStyle name="Normal 13 3 3 3 10" xfId="19089" xr:uid="{00000000-0005-0000-0000-000060900000}"/>
    <cellStyle name="Normal 13 3 3 3 10 2" xfId="48161" xr:uid="{00000000-0005-0000-0000-000061900000}"/>
    <cellStyle name="Normal 13 3 3 3 11" xfId="48160" xr:uid="{00000000-0005-0000-0000-000062900000}"/>
    <cellStyle name="Normal 13 3 3 3 2" xfId="19090" xr:uid="{00000000-0005-0000-0000-000063900000}"/>
    <cellStyle name="Normal 13 3 3 3 2 2" xfId="19091" xr:uid="{00000000-0005-0000-0000-000064900000}"/>
    <cellStyle name="Normal 13 3 3 3 2 2 2" xfId="19092" xr:uid="{00000000-0005-0000-0000-000065900000}"/>
    <cellStyle name="Normal 13 3 3 3 2 2 2 2" xfId="19093" xr:uid="{00000000-0005-0000-0000-000066900000}"/>
    <cellStyle name="Normal 13 3 3 3 2 2 2 2 2" xfId="48165" xr:uid="{00000000-0005-0000-0000-000067900000}"/>
    <cellStyle name="Normal 13 3 3 3 2 2 2 3" xfId="48164" xr:uid="{00000000-0005-0000-0000-000068900000}"/>
    <cellStyle name="Normal 13 3 3 3 2 2 3" xfId="19094" xr:uid="{00000000-0005-0000-0000-000069900000}"/>
    <cellStyle name="Normal 13 3 3 3 2 2 3 2" xfId="48166" xr:uid="{00000000-0005-0000-0000-00006A900000}"/>
    <cellStyle name="Normal 13 3 3 3 2 2 4" xfId="19095" xr:uid="{00000000-0005-0000-0000-00006B900000}"/>
    <cellStyle name="Normal 13 3 3 3 2 2 4 2" xfId="48167" xr:uid="{00000000-0005-0000-0000-00006C900000}"/>
    <cellStyle name="Normal 13 3 3 3 2 2 5" xfId="19096" xr:uid="{00000000-0005-0000-0000-00006D900000}"/>
    <cellStyle name="Normal 13 3 3 3 2 2 5 2" xfId="48168" xr:uid="{00000000-0005-0000-0000-00006E900000}"/>
    <cellStyle name="Normal 13 3 3 3 2 2 6" xfId="48163" xr:uid="{00000000-0005-0000-0000-00006F900000}"/>
    <cellStyle name="Normal 13 3 3 3 2 3" xfId="19097" xr:uid="{00000000-0005-0000-0000-000070900000}"/>
    <cellStyle name="Normal 13 3 3 3 2 3 2" xfId="19098" xr:uid="{00000000-0005-0000-0000-000071900000}"/>
    <cellStyle name="Normal 13 3 3 3 2 3 2 2" xfId="48170" xr:uid="{00000000-0005-0000-0000-000072900000}"/>
    <cellStyle name="Normal 13 3 3 3 2 3 3" xfId="48169" xr:uid="{00000000-0005-0000-0000-000073900000}"/>
    <cellStyle name="Normal 13 3 3 3 2 4" xfId="19099" xr:uid="{00000000-0005-0000-0000-000074900000}"/>
    <cellStyle name="Normal 13 3 3 3 2 4 2" xfId="48171" xr:uid="{00000000-0005-0000-0000-000075900000}"/>
    <cellStyle name="Normal 13 3 3 3 2 5" xfId="19100" xr:uid="{00000000-0005-0000-0000-000076900000}"/>
    <cellStyle name="Normal 13 3 3 3 2 5 2" xfId="48172" xr:uid="{00000000-0005-0000-0000-000077900000}"/>
    <cellStyle name="Normal 13 3 3 3 2 6" xfId="19101" xr:uid="{00000000-0005-0000-0000-000078900000}"/>
    <cellStyle name="Normal 13 3 3 3 2 6 2" xfId="48173" xr:uid="{00000000-0005-0000-0000-000079900000}"/>
    <cellStyle name="Normal 13 3 3 3 2 7" xfId="48162" xr:uid="{00000000-0005-0000-0000-00007A900000}"/>
    <cellStyle name="Normal 13 3 3 3 3" xfId="19102" xr:uid="{00000000-0005-0000-0000-00007B900000}"/>
    <cellStyle name="Normal 13 3 3 3 3 2" xfId="19103" xr:uid="{00000000-0005-0000-0000-00007C900000}"/>
    <cellStyle name="Normal 13 3 3 3 3 2 2" xfId="19104" xr:uid="{00000000-0005-0000-0000-00007D900000}"/>
    <cellStyle name="Normal 13 3 3 3 3 2 2 2" xfId="19105" xr:uid="{00000000-0005-0000-0000-00007E900000}"/>
    <cellStyle name="Normal 13 3 3 3 3 2 2 2 2" xfId="48177" xr:uid="{00000000-0005-0000-0000-00007F900000}"/>
    <cellStyle name="Normal 13 3 3 3 3 2 2 3" xfId="48176" xr:uid="{00000000-0005-0000-0000-000080900000}"/>
    <cellStyle name="Normal 13 3 3 3 3 2 3" xfId="19106" xr:uid="{00000000-0005-0000-0000-000081900000}"/>
    <cellStyle name="Normal 13 3 3 3 3 2 3 2" xfId="48178" xr:uid="{00000000-0005-0000-0000-000082900000}"/>
    <cellStyle name="Normal 13 3 3 3 3 2 4" xfId="19107" xr:uid="{00000000-0005-0000-0000-000083900000}"/>
    <cellStyle name="Normal 13 3 3 3 3 2 4 2" xfId="48179" xr:uid="{00000000-0005-0000-0000-000084900000}"/>
    <cellStyle name="Normal 13 3 3 3 3 2 5" xfId="19108" xr:uid="{00000000-0005-0000-0000-000085900000}"/>
    <cellStyle name="Normal 13 3 3 3 3 2 5 2" xfId="48180" xr:uid="{00000000-0005-0000-0000-000086900000}"/>
    <cellStyle name="Normal 13 3 3 3 3 2 6" xfId="48175" xr:uid="{00000000-0005-0000-0000-000087900000}"/>
    <cellStyle name="Normal 13 3 3 3 3 3" xfId="19109" xr:uid="{00000000-0005-0000-0000-000088900000}"/>
    <cellStyle name="Normal 13 3 3 3 3 3 2" xfId="19110" xr:uid="{00000000-0005-0000-0000-000089900000}"/>
    <cellStyle name="Normal 13 3 3 3 3 3 2 2" xfId="48182" xr:uid="{00000000-0005-0000-0000-00008A900000}"/>
    <cellStyle name="Normal 13 3 3 3 3 3 3" xfId="48181" xr:uid="{00000000-0005-0000-0000-00008B900000}"/>
    <cellStyle name="Normal 13 3 3 3 3 4" xfId="19111" xr:uid="{00000000-0005-0000-0000-00008C900000}"/>
    <cellStyle name="Normal 13 3 3 3 3 4 2" xfId="48183" xr:uid="{00000000-0005-0000-0000-00008D900000}"/>
    <cellStyle name="Normal 13 3 3 3 3 5" xfId="19112" xr:uid="{00000000-0005-0000-0000-00008E900000}"/>
    <cellStyle name="Normal 13 3 3 3 3 5 2" xfId="48184" xr:uid="{00000000-0005-0000-0000-00008F900000}"/>
    <cellStyle name="Normal 13 3 3 3 3 6" xfId="19113" xr:uid="{00000000-0005-0000-0000-000090900000}"/>
    <cellStyle name="Normal 13 3 3 3 3 6 2" xfId="48185" xr:uid="{00000000-0005-0000-0000-000091900000}"/>
    <cellStyle name="Normal 13 3 3 3 3 7" xfId="48174" xr:uid="{00000000-0005-0000-0000-000092900000}"/>
    <cellStyle name="Normal 13 3 3 3 4" xfId="19114" xr:uid="{00000000-0005-0000-0000-000093900000}"/>
    <cellStyle name="Normal 13 3 3 3 4 2" xfId="19115" xr:uid="{00000000-0005-0000-0000-000094900000}"/>
    <cellStyle name="Normal 13 3 3 3 4 2 2" xfId="19116" xr:uid="{00000000-0005-0000-0000-000095900000}"/>
    <cellStyle name="Normal 13 3 3 3 4 2 2 2" xfId="48188" xr:uid="{00000000-0005-0000-0000-000096900000}"/>
    <cellStyle name="Normal 13 3 3 3 4 2 3" xfId="48187" xr:uid="{00000000-0005-0000-0000-000097900000}"/>
    <cellStyle name="Normal 13 3 3 3 4 3" xfId="19117" xr:uid="{00000000-0005-0000-0000-000098900000}"/>
    <cellStyle name="Normal 13 3 3 3 4 3 2" xfId="48189" xr:uid="{00000000-0005-0000-0000-000099900000}"/>
    <cellStyle name="Normal 13 3 3 3 4 4" xfId="19118" xr:uid="{00000000-0005-0000-0000-00009A900000}"/>
    <cellStyle name="Normal 13 3 3 3 4 4 2" xfId="48190" xr:uid="{00000000-0005-0000-0000-00009B900000}"/>
    <cellStyle name="Normal 13 3 3 3 4 5" xfId="19119" xr:uid="{00000000-0005-0000-0000-00009C900000}"/>
    <cellStyle name="Normal 13 3 3 3 4 5 2" xfId="48191" xr:uid="{00000000-0005-0000-0000-00009D900000}"/>
    <cellStyle name="Normal 13 3 3 3 4 6" xfId="48186" xr:uid="{00000000-0005-0000-0000-00009E900000}"/>
    <cellStyle name="Normal 13 3 3 3 5" xfId="19120" xr:uid="{00000000-0005-0000-0000-00009F900000}"/>
    <cellStyle name="Normal 13 3 3 3 5 2" xfId="19121" xr:uid="{00000000-0005-0000-0000-0000A0900000}"/>
    <cellStyle name="Normal 13 3 3 3 5 2 2" xfId="19122" xr:uid="{00000000-0005-0000-0000-0000A1900000}"/>
    <cellStyle name="Normal 13 3 3 3 5 2 2 2" xfId="48194" xr:uid="{00000000-0005-0000-0000-0000A2900000}"/>
    <cellStyle name="Normal 13 3 3 3 5 2 3" xfId="48193" xr:uid="{00000000-0005-0000-0000-0000A3900000}"/>
    <cellStyle name="Normal 13 3 3 3 5 3" xfId="19123" xr:uid="{00000000-0005-0000-0000-0000A4900000}"/>
    <cellStyle name="Normal 13 3 3 3 5 3 2" xfId="48195" xr:uid="{00000000-0005-0000-0000-0000A5900000}"/>
    <cellStyle name="Normal 13 3 3 3 5 4" xfId="19124" xr:uid="{00000000-0005-0000-0000-0000A6900000}"/>
    <cellStyle name="Normal 13 3 3 3 5 4 2" xfId="48196" xr:uid="{00000000-0005-0000-0000-0000A7900000}"/>
    <cellStyle name="Normal 13 3 3 3 5 5" xfId="19125" xr:uid="{00000000-0005-0000-0000-0000A8900000}"/>
    <cellStyle name="Normal 13 3 3 3 5 5 2" xfId="48197" xr:uid="{00000000-0005-0000-0000-0000A9900000}"/>
    <cellStyle name="Normal 13 3 3 3 5 6" xfId="48192" xr:uid="{00000000-0005-0000-0000-0000AA900000}"/>
    <cellStyle name="Normal 13 3 3 3 6" xfId="19126" xr:uid="{00000000-0005-0000-0000-0000AB900000}"/>
    <cellStyle name="Normal 13 3 3 3 6 2" xfId="19127" xr:uid="{00000000-0005-0000-0000-0000AC900000}"/>
    <cellStyle name="Normal 13 3 3 3 6 2 2" xfId="19128" xr:uid="{00000000-0005-0000-0000-0000AD900000}"/>
    <cellStyle name="Normal 13 3 3 3 6 2 2 2" xfId="48200" xr:uid="{00000000-0005-0000-0000-0000AE900000}"/>
    <cellStyle name="Normal 13 3 3 3 6 2 3" xfId="48199" xr:uid="{00000000-0005-0000-0000-0000AF900000}"/>
    <cellStyle name="Normal 13 3 3 3 6 3" xfId="19129" xr:uid="{00000000-0005-0000-0000-0000B0900000}"/>
    <cellStyle name="Normal 13 3 3 3 6 3 2" xfId="48201" xr:uid="{00000000-0005-0000-0000-0000B1900000}"/>
    <cellStyle name="Normal 13 3 3 3 6 4" xfId="19130" xr:uid="{00000000-0005-0000-0000-0000B2900000}"/>
    <cellStyle name="Normal 13 3 3 3 6 4 2" xfId="48202" xr:uid="{00000000-0005-0000-0000-0000B3900000}"/>
    <cellStyle name="Normal 13 3 3 3 6 5" xfId="48198" xr:uid="{00000000-0005-0000-0000-0000B4900000}"/>
    <cellStyle name="Normal 13 3 3 3 7" xfId="19131" xr:uid="{00000000-0005-0000-0000-0000B5900000}"/>
    <cellStyle name="Normal 13 3 3 3 7 2" xfId="19132" xr:uid="{00000000-0005-0000-0000-0000B6900000}"/>
    <cellStyle name="Normal 13 3 3 3 7 2 2" xfId="48204" xr:uid="{00000000-0005-0000-0000-0000B7900000}"/>
    <cellStyle name="Normal 13 3 3 3 7 3" xfId="19133" xr:uid="{00000000-0005-0000-0000-0000B8900000}"/>
    <cellStyle name="Normal 13 3 3 3 7 3 2" xfId="48205" xr:uid="{00000000-0005-0000-0000-0000B9900000}"/>
    <cellStyle name="Normal 13 3 3 3 7 4" xfId="48203" xr:uid="{00000000-0005-0000-0000-0000BA900000}"/>
    <cellStyle name="Normal 13 3 3 3 8" xfId="19134" xr:uid="{00000000-0005-0000-0000-0000BB900000}"/>
    <cellStyle name="Normal 13 3 3 3 8 2" xfId="48206" xr:uid="{00000000-0005-0000-0000-0000BC900000}"/>
    <cellStyle name="Normal 13 3 3 3 9" xfId="19135" xr:uid="{00000000-0005-0000-0000-0000BD900000}"/>
    <cellStyle name="Normal 13 3 3 3 9 2" xfId="48207" xr:uid="{00000000-0005-0000-0000-0000BE900000}"/>
    <cellStyle name="Normal 13 3 3 4" xfId="19136" xr:uid="{00000000-0005-0000-0000-0000BF900000}"/>
    <cellStyle name="Normal 13 3 3 4 2" xfId="19137" xr:uid="{00000000-0005-0000-0000-0000C0900000}"/>
    <cellStyle name="Normal 13 3 3 4 2 2" xfId="19138" xr:uid="{00000000-0005-0000-0000-0000C1900000}"/>
    <cellStyle name="Normal 13 3 3 4 2 2 2" xfId="19139" xr:uid="{00000000-0005-0000-0000-0000C2900000}"/>
    <cellStyle name="Normal 13 3 3 4 2 2 2 2" xfId="48211" xr:uid="{00000000-0005-0000-0000-0000C3900000}"/>
    <cellStyle name="Normal 13 3 3 4 2 2 3" xfId="48210" xr:uid="{00000000-0005-0000-0000-0000C4900000}"/>
    <cellStyle name="Normal 13 3 3 4 2 3" xfId="19140" xr:uid="{00000000-0005-0000-0000-0000C5900000}"/>
    <cellStyle name="Normal 13 3 3 4 2 3 2" xfId="48212" xr:uid="{00000000-0005-0000-0000-0000C6900000}"/>
    <cellStyle name="Normal 13 3 3 4 2 4" xfId="19141" xr:uid="{00000000-0005-0000-0000-0000C7900000}"/>
    <cellStyle name="Normal 13 3 3 4 2 4 2" xfId="48213" xr:uid="{00000000-0005-0000-0000-0000C8900000}"/>
    <cellStyle name="Normal 13 3 3 4 2 5" xfId="19142" xr:uid="{00000000-0005-0000-0000-0000C9900000}"/>
    <cellStyle name="Normal 13 3 3 4 2 5 2" xfId="48214" xr:uid="{00000000-0005-0000-0000-0000CA900000}"/>
    <cellStyle name="Normal 13 3 3 4 2 6" xfId="48209" xr:uid="{00000000-0005-0000-0000-0000CB900000}"/>
    <cellStyle name="Normal 13 3 3 4 3" xfId="19143" xr:uid="{00000000-0005-0000-0000-0000CC900000}"/>
    <cellStyle name="Normal 13 3 3 4 3 2" xfId="19144" xr:uid="{00000000-0005-0000-0000-0000CD900000}"/>
    <cellStyle name="Normal 13 3 3 4 3 2 2" xfId="19145" xr:uid="{00000000-0005-0000-0000-0000CE900000}"/>
    <cellStyle name="Normal 13 3 3 4 3 2 2 2" xfId="48217" xr:uid="{00000000-0005-0000-0000-0000CF900000}"/>
    <cellStyle name="Normal 13 3 3 4 3 2 3" xfId="48216" xr:uid="{00000000-0005-0000-0000-0000D0900000}"/>
    <cellStyle name="Normal 13 3 3 4 3 3" xfId="19146" xr:uid="{00000000-0005-0000-0000-0000D1900000}"/>
    <cellStyle name="Normal 13 3 3 4 3 3 2" xfId="48218" xr:uid="{00000000-0005-0000-0000-0000D2900000}"/>
    <cellStyle name="Normal 13 3 3 4 3 4" xfId="19147" xr:uid="{00000000-0005-0000-0000-0000D3900000}"/>
    <cellStyle name="Normal 13 3 3 4 3 4 2" xfId="48219" xr:uid="{00000000-0005-0000-0000-0000D4900000}"/>
    <cellStyle name="Normal 13 3 3 4 3 5" xfId="19148" xr:uid="{00000000-0005-0000-0000-0000D5900000}"/>
    <cellStyle name="Normal 13 3 3 4 3 5 2" xfId="48220" xr:uid="{00000000-0005-0000-0000-0000D6900000}"/>
    <cellStyle name="Normal 13 3 3 4 3 6" xfId="48215" xr:uid="{00000000-0005-0000-0000-0000D7900000}"/>
    <cellStyle name="Normal 13 3 3 4 4" xfId="19149" xr:uid="{00000000-0005-0000-0000-0000D8900000}"/>
    <cellStyle name="Normal 13 3 3 4 4 2" xfId="19150" xr:uid="{00000000-0005-0000-0000-0000D9900000}"/>
    <cellStyle name="Normal 13 3 3 4 4 2 2" xfId="48222" xr:uid="{00000000-0005-0000-0000-0000DA900000}"/>
    <cellStyle name="Normal 13 3 3 4 4 3" xfId="48221" xr:uid="{00000000-0005-0000-0000-0000DB900000}"/>
    <cellStyle name="Normal 13 3 3 4 5" xfId="19151" xr:uid="{00000000-0005-0000-0000-0000DC900000}"/>
    <cellStyle name="Normal 13 3 3 4 5 2" xfId="48223" xr:uid="{00000000-0005-0000-0000-0000DD900000}"/>
    <cellStyle name="Normal 13 3 3 4 6" xfId="19152" xr:uid="{00000000-0005-0000-0000-0000DE900000}"/>
    <cellStyle name="Normal 13 3 3 4 6 2" xfId="48224" xr:uid="{00000000-0005-0000-0000-0000DF900000}"/>
    <cellStyle name="Normal 13 3 3 4 7" xfId="19153" xr:uid="{00000000-0005-0000-0000-0000E0900000}"/>
    <cellStyle name="Normal 13 3 3 4 7 2" xfId="48225" xr:uid="{00000000-0005-0000-0000-0000E1900000}"/>
    <cellStyle name="Normal 13 3 3 4 8" xfId="48208" xr:uid="{00000000-0005-0000-0000-0000E2900000}"/>
    <cellStyle name="Normal 13 3 3 5" xfId="19154" xr:uid="{00000000-0005-0000-0000-0000E3900000}"/>
    <cellStyle name="Normal 13 3 3 5 2" xfId="19155" xr:uid="{00000000-0005-0000-0000-0000E4900000}"/>
    <cellStyle name="Normal 13 3 3 5 2 2" xfId="19156" xr:uid="{00000000-0005-0000-0000-0000E5900000}"/>
    <cellStyle name="Normal 13 3 3 5 2 2 2" xfId="19157" xr:uid="{00000000-0005-0000-0000-0000E6900000}"/>
    <cellStyle name="Normal 13 3 3 5 2 2 2 2" xfId="48229" xr:uid="{00000000-0005-0000-0000-0000E7900000}"/>
    <cellStyle name="Normal 13 3 3 5 2 2 3" xfId="48228" xr:uid="{00000000-0005-0000-0000-0000E8900000}"/>
    <cellStyle name="Normal 13 3 3 5 2 3" xfId="19158" xr:uid="{00000000-0005-0000-0000-0000E9900000}"/>
    <cellStyle name="Normal 13 3 3 5 2 3 2" xfId="48230" xr:uid="{00000000-0005-0000-0000-0000EA900000}"/>
    <cellStyle name="Normal 13 3 3 5 2 4" xfId="19159" xr:uid="{00000000-0005-0000-0000-0000EB900000}"/>
    <cellStyle name="Normal 13 3 3 5 2 4 2" xfId="48231" xr:uid="{00000000-0005-0000-0000-0000EC900000}"/>
    <cellStyle name="Normal 13 3 3 5 2 5" xfId="19160" xr:uid="{00000000-0005-0000-0000-0000ED900000}"/>
    <cellStyle name="Normal 13 3 3 5 2 5 2" xfId="48232" xr:uid="{00000000-0005-0000-0000-0000EE900000}"/>
    <cellStyle name="Normal 13 3 3 5 2 6" xfId="48227" xr:uid="{00000000-0005-0000-0000-0000EF900000}"/>
    <cellStyle name="Normal 13 3 3 5 3" xfId="19161" xr:uid="{00000000-0005-0000-0000-0000F0900000}"/>
    <cellStyle name="Normal 13 3 3 5 3 2" xfId="19162" xr:uid="{00000000-0005-0000-0000-0000F1900000}"/>
    <cellStyle name="Normal 13 3 3 5 3 2 2" xfId="48234" xr:uid="{00000000-0005-0000-0000-0000F2900000}"/>
    <cellStyle name="Normal 13 3 3 5 3 3" xfId="48233" xr:uid="{00000000-0005-0000-0000-0000F3900000}"/>
    <cellStyle name="Normal 13 3 3 5 4" xfId="19163" xr:uid="{00000000-0005-0000-0000-0000F4900000}"/>
    <cellStyle name="Normal 13 3 3 5 4 2" xfId="48235" xr:uid="{00000000-0005-0000-0000-0000F5900000}"/>
    <cellStyle name="Normal 13 3 3 5 5" xfId="19164" xr:uid="{00000000-0005-0000-0000-0000F6900000}"/>
    <cellStyle name="Normal 13 3 3 5 5 2" xfId="48236" xr:uid="{00000000-0005-0000-0000-0000F7900000}"/>
    <cellStyle name="Normal 13 3 3 5 6" xfId="19165" xr:uid="{00000000-0005-0000-0000-0000F8900000}"/>
    <cellStyle name="Normal 13 3 3 5 6 2" xfId="48237" xr:uid="{00000000-0005-0000-0000-0000F9900000}"/>
    <cellStyle name="Normal 13 3 3 5 7" xfId="48226" xr:uid="{00000000-0005-0000-0000-0000FA900000}"/>
    <cellStyle name="Normal 13 3 3 6" xfId="19166" xr:uid="{00000000-0005-0000-0000-0000FB900000}"/>
    <cellStyle name="Normal 13 3 3 6 2" xfId="19167" xr:uid="{00000000-0005-0000-0000-0000FC900000}"/>
    <cellStyle name="Normal 13 3 3 6 2 2" xfId="19168" xr:uid="{00000000-0005-0000-0000-0000FD900000}"/>
    <cellStyle name="Normal 13 3 3 6 2 2 2" xfId="48240" xr:uid="{00000000-0005-0000-0000-0000FE900000}"/>
    <cellStyle name="Normal 13 3 3 6 2 3" xfId="48239" xr:uid="{00000000-0005-0000-0000-0000FF900000}"/>
    <cellStyle name="Normal 13 3 3 6 3" xfId="19169" xr:uid="{00000000-0005-0000-0000-000000910000}"/>
    <cellStyle name="Normal 13 3 3 6 3 2" xfId="48241" xr:uid="{00000000-0005-0000-0000-000001910000}"/>
    <cellStyle name="Normal 13 3 3 6 4" xfId="19170" xr:uid="{00000000-0005-0000-0000-000002910000}"/>
    <cellStyle name="Normal 13 3 3 6 4 2" xfId="48242" xr:uid="{00000000-0005-0000-0000-000003910000}"/>
    <cellStyle name="Normal 13 3 3 6 5" xfId="19171" xr:uid="{00000000-0005-0000-0000-000004910000}"/>
    <cellStyle name="Normal 13 3 3 6 5 2" xfId="48243" xr:uid="{00000000-0005-0000-0000-000005910000}"/>
    <cellStyle name="Normal 13 3 3 6 6" xfId="48238" xr:uid="{00000000-0005-0000-0000-000006910000}"/>
    <cellStyle name="Normal 13 3 3 7" xfId="19172" xr:uid="{00000000-0005-0000-0000-000007910000}"/>
    <cellStyle name="Normal 13 3 3 7 2" xfId="19173" xr:uid="{00000000-0005-0000-0000-000008910000}"/>
    <cellStyle name="Normal 13 3 3 7 2 2" xfId="19174" xr:uid="{00000000-0005-0000-0000-000009910000}"/>
    <cellStyle name="Normal 13 3 3 7 2 2 2" xfId="48246" xr:uid="{00000000-0005-0000-0000-00000A910000}"/>
    <cellStyle name="Normal 13 3 3 7 2 3" xfId="48245" xr:uid="{00000000-0005-0000-0000-00000B910000}"/>
    <cellStyle name="Normal 13 3 3 7 3" xfId="19175" xr:uid="{00000000-0005-0000-0000-00000C910000}"/>
    <cellStyle name="Normal 13 3 3 7 3 2" xfId="48247" xr:uid="{00000000-0005-0000-0000-00000D910000}"/>
    <cellStyle name="Normal 13 3 3 7 4" xfId="19176" xr:uid="{00000000-0005-0000-0000-00000E910000}"/>
    <cellStyle name="Normal 13 3 3 7 4 2" xfId="48248" xr:uid="{00000000-0005-0000-0000-00000F910000}"/>
    <cellStyle name="Normal 13 3 3 7 5" xfId="19177" xr:uid="{00000000-0005-0000-0000-000010910000}"/>
    <cellStyle name="Normal 13 3 3 7 5 2" xfId="48249" xr:uid="{00000000-0005-0000-0000-000011910000}"/>
    <cellStyle name="Normal 13 3 3 7 6" xfId="48244" xr:uid="{00000000-0005-0000-0000-000012910000}"/>
    <cellStyle name="Normal 13 3 3 8" xfId="19178" xr:uid="{00000000-0005-0000-0000-000013910000}"/>
    <cellStyle name="Normal 13 3 3 8 2" xfId="19179" xr:uid="{00000000-0005-0000-0000-000014910000}"/>
    <cellStyle name="Normal 13 3 3 8 2 2" xfId="19180" xr:uid="{00000000-0005-0000-0000-000015910000}"/>
    <cellStyle name="Normal 13 3 3 8 2 2 2" xfId="48252" xr:uid="{00000000-0005-0000-0000-000016910000}"/>
    <cellStyle name="Normal 13 3 3 8 2 3" xfId="48251" xr:uid="{00000000-0005-0000-0000-000017910000}"/>
    <cellStyle name="Normal 13 3 3 8 3" xfId="19181" xr:uid="{00000000-0005-0000-0000-000018910000}"/>
    <cellStyle name="Normal 13 3 3 8 3 2" xfId="48253" xr:uid="{00000000-0005-0000-0000-000019910000}"/>
    <cellStyle name="Normal 13 3 3 8 4" xfId="19182" xr:uid="{00000000-0005-0000-0000-00001A910000}"/>
    <cellStyle name="Normal 13 3 3 8 4 2" xfId="48254" xr:uid="{00000000-0005-0000-0000-00001B910000}"/>
    <cellStyle name="Normal 13 3 3 8 5" xfId="48250" xr:uid="{00000000-0005-0000-0000-00001C910000}"/>
    <cellStyle name="Normal 13 3 3 9" xfId="19183" xr:uid="{00000000-0005-0000-0000-00001D910000}"/>
    <cellStyle name="Normal 13 3 3 9 2" xfId="19184" xr:uid="{00000000-0005-0000-0000-00001E910000}"/>
    <cellStyle name="Normal 13 3 3 9 2 2" xfId="48256" xr:uid="{00000000-0005-0000-0000-00001F910000}"/>
    <cellStyle name="Normal 13 3 3 9 3" xfId="19185" xr:uid="{00000000-0005-0000-0000-000020910000}"/>
    <cellStyle name="Normal 13 3 3 9 3 2" xfId="48257" xr:uid="{00000000-0005-0000-0000-000021910000}"/>
    <cellStyle name="Normal 13 3 3 9 4" xfId="48255" xr:uid="{00000000-0005-0000-0000-000022910000}"/>
    <cellStyle name="Normal 13 3 4" xfId="19186" xr:uid="{00000000-0005-0000-0000-000023910000}"/>
    <cellStyle name="Normal 13 3 4 10" xfId="19187" xr:uid="{00000000-0005-0000-0000-000024910000}"/>
    <cellStyle name="Normal 13 3 4 10 2" xfId="48259" xr:uid="{00000000-0005-0000-0000-000025910000}"/>
    <cellStyle name="Normal 13 3 4 11" xfId="19188" xr:uid="{00000000-0005-0000-0000-000026910000}"/>
    <cellStyle name="Normal 13 3 4 11 2" xfId="48260" xr:uid="{00000000-0005-0000-0000-000027910000}"/>
    <cellStyle name="Normal 13 3 4 12" xfId="48258" xr:uid="{00000000-0005-0000-0000-000028910000}"/>
    <cellStyle name="Normal 13 3 4 2" xfId="19189" xr:uid="{00000000-0005-0000-0000-000029910000}"/>
    <cellStyle name="Normal 13 3 4 2 10" xfId="19190" xr:uid="{00000000-0005-0000-0000-00002A910000}"/>
    <cellStyle name="Normal 13 3 4 2 10 2" xfId="48262" xr:uid="{00000000-0005-0000-0000-00002B910000}"/>
    <cellStyle name="Normal 13 3 4 2 11" xfId="48261" xr:uid="{00000000-0005-0000-0000-00002C910000}"/>
    <cellStyle name="Normal 13 3 4 2 2" xfId="19191" xr:uid="{00000000-0005-0000-0000-00002D910000}"/>
    <cellStyle name="Normal 13 3 4 2 2 2" xfId="19192" xr:uid="{00000000-0005-0000-0000-00002E910000}"/>
    <cellStyle name="Normal 13 3 4 2 2 2 2" xfId="19193" xr:uid="{00000000-0005-0000-0000-00002F910000}"/>
    <cellStyle name="Normal 13 3 4 2 2 2 2 2" xfId="19194" xr:uid="{00000000-0005-0000-0000-000030910000}"/>
    <cellStyle name="Normal 13 3 4 2 2 2 2 2 2" xfId="48266" xr:uid="{00000000-0005-0000-0000-000031910000}"/>
    <cellStyle name="Normal 13 3 4 2 2 2 2 3" xfId="48265" xr:uid="{00000000-0005-0000-0000-000032910000}"/>
    <cellStyle name="Normal 13 3 4 2 2 2 3" xfId="19195" xr:uid="{00000000-0005-0000-0000-000033910000}"/>
    <cellStyle name="Normal 13 3 4 2 2 2 3 2" xfId="48267" xr:uid="{00000000-0005-0000-0000-000034910000}"/>
    <cellStyle name="Normal 13 3 4 2 2 2 4" xfId="19196" xr:uid="{00000000-0005-0000-0000-000035910000}"/>
    <cellStyle name="Normal 13 3 4 2 2 2 4 2" xfId="48268" xr:uid="{00000000-0005-0000-0000-000036910000}"/>
    <cellStyle name="Normal 13 3 4 2 2 2 5" xfId="19197" xr:uid="{00000000-0005-0000-0000-000037910000}"/>
    <cellStyle name="Normal 13 3 4 2 2 2 5 2" xfId="48269" xr:uid="{00000000-0005-0000-0000-000038910000}"/>
    <cellStyle name="Normal 13 3 4 2 2 2 6" xfId="48264" xr:uid="{00000000-0005-0000-0000-000039910000}"/>
    <cellStyle name="Normal 13 3 4 2 2 3" xfId="19198" xr:uid="{00000000-0005-0000-0000-00003A910000}"/>
    <cellStyle name="Normal 13 3 4 2 2 3 2" xfId="19199" xr:uid="{00000000-0005-0000-0000-00003B910000}"/>
    <cellStyle name="Normal 13 3 4 2 2 3 2 2" xfId="48271" xr:uid="{00000000-0005-0000-0000-00003C910000}"/>
    <cellStyle name="Normal 13 3 4 2 2 3 3" xfId="48270" xr:uid="{00000000-0005-0000-0000-00003D910000}"/>
    <cellStyle name="Normal 13 3 4 2 2 4" xfId="19200" xr:uid="{00000000-0005-0000-0000-00003E910000}"/>
    <cellStyle name="Normal 13 3 4 2 2 4 2" xfId="48272" xr:uid="{00000000-0005-0000-0000-00003F910000}"/>
    <cellStyle name="Normal 13 3 4 2 2 5" xfId="19201" xr:uid="{00000000-0005-0000-0000-000040910000}"/>
    <cellStyle name="Normal 13 3 4 2 2 5 2" xfId="48273" xr:uid="{00000000-0005-0000-0000-000041910000}"/>
    <cellStyle name="Normal 13 3 4 2 2 6" xfId="19202" xr:uid="{00000000-0005-0000-0000-000042910000}"/>
    <cellStyle name="Normal 13 3 4 2 2 6 2" xfId="48274" xr:uid="{00000000-0005-0000-0000-000043910000}"/>
    <cellStyle name="Normal 13 3 4 2 2 7" xfId="48263" xr:uid="{00000000-0005-0000-0000-000044910000}"/>
    <cellStyle name="Normal 13 3 4 2 3" xfId="19203" xr:uid="{00000000-0005-0000-0000-000045910000}"/>
    <cellStyle name="Normal 13 3 4 2 3 2" xfId="19204" xr:uid="{00000000-0005-0000-0000-000046910000}"/>
    <cellStyle name="Normal 13 3 4 2 3 2 2" xfId="19205" xr:uid="{00000000-0005-0000-0000-000047910000}"/>
    <cellStyle name="Normal 13 3 4 2 3 2 2 2" xfId="19206" xr:uid="{00000000-0005-0000-0000-000048910000}"/>
    <cellStyle name="Normal 13 3 4 2 3 2 2 2 2" xfId="48278" xr:uid="{00000000-0005-0000-0000-000049910000}"/>
    <cellStyle name="Normal 13 3 4 2 3 2 2 3" xfId="48277" xr:uid="{00000000-0005-0000-0000-00004A910000}"/>
    <cellStyle name="Normal 13 3 4 2 3 2 3" xfId="19207" xr:uid="{00000000-0005-0000-0000-00004B910000}"/>
    <cellStyle name="Normal 13 3 4 2 3 2 3 2" xfId="48279" xr:uid="{00000000-0005-0000-0000-00004C910000}"/>
    <cellStyle name="Normal 13 3 4 2 3 2 4" xfId="19208" xr:uid="{00000000-0005-0000-0000-00004D910000}"/>
    <cellStyle name="Normal 13 3 4 2 3 2 4 2" xfId="48280" xr:uid="{00000000-0005-0000-0000-00004E910000}"/>
    <cellStyle name="Normal 13 3 4 2 3 2 5" xfId="19209" xr:uid="{00000000-0005-0000-0000-00004F910000}"/>
    <cellStyle name="Normal 13 3 4 2 3 2 5 2" xfId="48281" xr:uid="{00000000-0005-0000-0000-000050910000}"/>
    <cellStyle name="Normal 13 3 4 2 3 2 6" xfId="48276" xr:uid="{00000000-0005-0000-0000-000051910000}"/>
    <cellStyle name="Normal 13 3 4 2 3 3" xfId="19210" xr:uid="{00000000-0005-0000-0000-000052910000}"/>
    <cellStyle name="Normal 13 3 4 2 3 3 2" xfId="19211" xr:uid="{00000000-0005-0000-0000-000053910000}"/>
    <cellStyle name="Normal 13 3 4 2 3 3 2 2" xfId="48283" xr:uid="{00000000-0005-0000-0000-000054910000}"/>
    <cellStyle name="Normal 13 3 4 2 3 3 3" xfId="48282" xr:uid="{00000000-0005-0000-0000-000055910000}"/>
    <cellStyle name="Normal 13 3 4 2 3 4" xfId="19212" xr:uid="{00000000-0005-0000-0000-000056910000}"/>
    <cellStyle name="Normal 13 3 4 2 3 4 2" xfId="48284" xr:uid="{00000000-0005-0000-0000-000057910000}"/>
    <cellStyle name="Normal 13 3 4 2 3 5" xfId="19213" xr:uid="{00000000-0005-0000-0000-000058910000}"/>
    <cellStyle name="Normal 13 3 4 2 3 5 2" xfId="48285" xr:uid="{00000000-0005-0000-0000-000059910000}"/>
    <cellStyle name="Normal 13 3 4 2 3 6" xfId="19214" xr:uid="{00000000-0005-0000-0000-00005A910000}"/>
    <cellStyle name="Normal 13 3 4 2 3 6 2" xfId="48286" xr:uid="{00000000-0005-0000-0000-00005B910000}"/>
    <cellStyle name="Normal 13 3 4 2 3 7" xfId="48275" xr:uid="{00000000-0005-0000-0000-00005C910000}"/>
    <cellStyle name="Normal 13 3 4 2 4" xfId="19215" xr:uid="{00000000-0005-0000-0000-00005D910000}"/>
    <cellStyle name="Normal 13 3 4 2 4 2" xfId="19216" xr:uid="{00000000-0005-0000-0000-00005E910000}"/>
    <cellStyle name="Normal 13 3 4 2 4 2 2" xfId="19217" xr:uid="{00000000-0005-0000-0000-00005F910000}"/>
    <cellStyle name="Normal 13 3 4 2 4 2 2 2" xfId="48289" xr:uid="{00000000-0005-0000-0000-000060910000}"/>
    <cellStyle name="Normal 13 3 4 2 4 2 3" xfId="48288" xr:uid="{00000000-0005-0000-0000-000061910000}"/>
    <cellStyle name="Normal 13 3 4 2 4 3" xfId="19218" xr:uid="{00000000-0005-0000-0000-000062910000}"/>
    <cellStyle name="Normal 13 3 4 2 4 3 2" xfId="48290" xr:uid="{00000000-0005-0000-0000-000063910000}"/>
    <cellStyle name="Normal 13 3 4 2 4 4" xfId="19219" xr:uid="{00000000-0005-0000-0000-000064910000}"/>
    <cellStyle name="Normal 13 3 4 2 4 4 2" xfId="48291" xr:uid="{00000000-0005-0000-0000-000065910000}"/>
    <cellStyle name="Normal 13 3 4 2 4 5" xfId="19220" xr:uid="{00000000-0005-0000-0000-000066910000}"/>
    <cellStyle name="Normal 13 3 4 2 4 5 2" xfId="48292" xr:uid="{00000000-0005-0000-0000-000067910000}"/>
    <cellStyle name="Normal 13 3 4 2 4 6" xfId="48287" xr:uid="{00000000-0005-0000-0000-000068910000}"/>
    <cellStyle name="Normal 13 3 4 2 5" xfId="19221" xr:uid="{00000000-0005-0000-0000-000069910000}"/>
    <cellStyle name="Normal 13 3 4 2 5 2" xfId="19222" xr:uid="{00000000-0005-0000-0000-00006A910000}"/>
    <cellStyle name="Normal 13 3 4 2 5 2 2" xfId="19223" xr:uid="{00000000-0005-0000-0000-00006B910000}"/>
    <cellStyle name="Normal 13 3 4 2 5 2 2 2" xfId="48295" xr:uid="{00000000-0005-0000-0000-00006C910000}"/>
    <cellStyle name="Normal 13 3 4 2 5 2 3" xfId="48294" xr:uid="{00000000-0005-0000-0000-00006D910000}"/>
    <cellStyle name="Normal 13 3 4 2 5 3" xfId="19224" xr:uid="{00000000-0005-0000-0000-00006E910000}"/>
    <cellStyle name="Normal 13 3 4 2 5 3 2" xfId="48296" xr:uid="{00000000-0005-0000-0000-00006F910000}"/>
    <cellStyle name="Normal 13 3 4 2 5 4" xfId="19225" xr:uid="{00000000-0005-0000-0000-000070910000}"/>
    <cellStyle name="Normal 13 3 4 2 5 4 2" xfId="48297" xr:uid="{00000000-0005-0000-0000-000071910000}"/>
    <cellStyle name="Normal 13 3 4 2 5 5" xfId="19226" xr:uid="{00000000-0005-0000-0000-000072910000}"/>
    <cellStyle name="Normal 13 3 4 2 5 5 2" xfId="48298" xr:uid="{00000000-0005-0000-0000-000073910000}"/>
    <cellStyle name="Normal 13 3 4 2 5 6" xfId="48293" xr:uid="{00000000-0005-0000-0000-000074910000}"/>
    <cellStyle name="Normal 13 3 4 2 6" xfId="19227" xr:uid="{00000000-0005-0000-0000-000075910000}"/>
    <cellStyle name="Normal 13 3 4 2 6 2" xfId="19228" xr:uid="{00000000-0005-0000-0000-000076910000}"/>
    <cellStyle name="Normal 13 3 4 2 6 2 2" xfId="19229" xr:uid="{00000000-0005-0000-0000-000077910000}"/>
    <cellStyle name="Normal 13 3 4 2 6 2 2 2" xfId="48301" xr:uid="{00000000-0005-0000-0000-000078910000}"/>
    <cellStyle name="Normal 13 3 4 2 6 2 3" xfId="48300" xr:uid="{00000000-0005-0000-0000-000079910000}"/>
    <cellStyle name="Normal 13 3 4 2 6 3" xfId="19230" xr:uid="{00000000-0005-0000-0000-00007A910000}"/>
    <cellStyle name="Normal 13 3 4 2 6 3 2" xfId="48302" xr:uid="{00000000-0005-0000-0000-00007B910000}"/>
    <cellStyle name="Normal 13 3 4 2 6 4" xfId="19231" xr:uid="{00000000-0005-0000-0000-00007C910000}"/>
    <cellStyle name="Normal 13 3 4 2 6 4 2" xfId="48303" xr:uid="{00000000-0005-0000-0000-00007D910000}"/>
    <cellStyle name="Normal 13 3 4 2 6 5" xfId="48299" xr:uid="{00000000-0005-0000-0000-00007E910000}"/>
    <cellStyle name="Normal 13 3 4 2 7" xfId="19232" xr:uid="{00000000-0005-0000-0000-00007F910000}"/>
    <cellStyle name="Normal 13 3 4 2 7 2" xfId="19233" xr:uid="{00000000-0005-0000-0000-000080910000}"/>
    <cellStyle name="Normal 13 3 4 2 7 2 2" xfId="48305" xr:uid="{00000000-0005-0000-0000-000081910000}"/>
    <cellStyle name="Normal 13 3 4 2 7 3" xfId="19234" xr:uid="{00000000-0005-0000-0000-000082910000}"/>
    <cellStyle name="Normal 13 3 4 2 7 3 2" xfId="48306" xr:uid="{00000000-0005-0000-0000-000083910000}"/>
    <cellStyle name="Normal 13 3 4 2 7 4" xfId="48304" xr:uid="{00000000-0005-0000-0000-000084910000}"/>
    <cellStyle name="Normal 13 3 4 2 8" xfId="19235" xr:uid="{00000000-0005-0000-0000-000085910000}"/>
    <cellStyle name="Normal 13 3 4 2 8 2" xfId="48307" xr:uid="{00000000-0005-0000-0000-000086910000}"/>
    <cellStyle name="Normal 13 3 4 2 9" xfId="19236" xr:uid="{00000000-0005-0000-0000-000087910000}"/>
    <cellStyle name="Normal 13 3 4 2 9 2" xfId="48308" xr:uid="{00000000-0005-0000-0000-000088910000}"/>
    <cellStyle name="Normal 13 3 4 3" xfId="19237" xr:uid="{00000000-0005-0000-0000-000089910000}"/>
    <cellStyle name="Normal 13 3 4 3 2" xfId="19238" xr:uid="{00000000-0005-0000-0000-00008A910000}"/>
    <cellStyle name="Normal 13 3 4 3 2 2" xfId="19239" xr:uid="{00000000-0005-0000-0000-00008B910000}"/>
    <cellStyle name="Normal 13 3 4 3 2 2 2" xfId="19240" xr:uid="{00000000-0005-0000-0000-00008C910000}"/>
    <cellStyle name="Normal 13 3 4 3 2 2 2 2" xfId="48312" xr:uid="{00000000-0005-0000-0000-00008D910000}"/>
    <cellStyle name="Normal 13 3 4 3 2 2 3" xfId="48311" xr:uid="{00000000-0005-0000-0000-00008E910000}"/>
    <cellStyle name="Normal 13 3 4 3 2 3" xfId="19241" xr:uid="{00000000-0005-0000-0000-00008F910000}"/>
    <cellStyle name="Normal 13 3 4 3 2 3 2" xfId="48313" xr:uid="{00000000-0005-0000-0000-000090910000}"/>
    <cellStyle name="Normal 13 3 4 3 2 4" xfId="19242" xr:uid="{00000000-0005-0000-0000-000091910000}"/>
    <cellStyle name="Normal 13 3 4 3 2 4 2" xfId="48314" xr:uid="{00000000-0005-0000-0000-000092910000}"/>
    <cellStyle name="Normal 13 3 4 3 2 5" xfId="19243" xr:uid="{00000000-0005-0000-0000-000093910000}"/>
    <cellStyle name="Normal 13 3 4 3 2 5 2" xfId="48315" xr:uid="{00000000-0005-0000-0000-000094910000}"/>
    <cellStyle name="Normal 13 3 4 3 2 6" xfId="48310" xr:uid="{00000000-0005-0000-0000-000095910000}"/>
    <cellStyle name="Normal 13 3 4 3 3" xfId="19244" xr:uid="{00000000-0005-0000-0000-000096910000}"/>
    <cellStyle name="Normal 13 3 4 3 3 2" xfId="19245" xr:uid="{00000000-0005-0000-0000-000097910000}"/>
    <cellStyle name="Normal 13 3 4 3 3 2 2" xfId="19246" xr:uid="{00000000-0005-0000-0000-000098910000}"/>
    <cellStyle name="Normal 13 3 4 3 3 2 2 2" xfId="48318" xr:uid="{00000000-0005-0000-0000-000099910000}"/>
    <cellStyle name="Normal 13 3 4 3 3 2 3" xfId="48317" xr:uid="{00000000-0005-0000-0000-00009A910000}"/>
    <cellStyle name="Normal 13 3 4 3 3 3" xfId="19247" xr:uid="{00000000-0005-0000-0000-00009B910000}"/>
    <cellStyle name="Normal 13 3 4 3 3 3 2" xfId="48319" xr:uid="{00000000-0005-0000-0000-00009C910000}"/>
    <cellStyle name="Normal 13 3 4 3 3 4" xfId="19248" xr:uid="{00000000-0005-0000-0000-00009D910000}"/>
    <cellStyle name="Normal 13 3 4 3 3 4 2" xfId="48320" xr:uid="{00000000-0005-0000-0000-00009E910000}"/>
    <cellStyle name="Normal 13 3 4 3 3 5" xfId="19249" xr:uid="{00000000-0005-0000-0000-00009F910000}"/>
    <cellStyle name="Normal 13 3 4 3 3 5 2" xfId="48321" xr:uid="{00000000-0005-0000-0000-0000A0910000}"/>
    <cellStyle name="Normal 13 3 4 3 3 6" xfId="48316" xr:uid="{00000000-0005-0000-0000-0000A1910000}"/>
    <cellStyle name="Normal 13 3 4 3 4" xfId="19250" xr:uid="{00000000-0005-0000-0000-0000A2910000}"/>
    <cellStyle name="Normal 13 3 4 3 4 2" xfId="19251" xr:uid="{00000000-0005-0000-0000-0000A3910000}"/>
    <cellStyle name="Normal 13 3 4 3 4 2 2" xfId="48323" xr:uid="{00000000-0005-0000-0000-0000A4910000}"/>
    <cellStyle name="Normal 13 3 4 3 4 3" xfId="48322" xr:uid="{00000000-0005-0000-0000-0000A5910000}"/>
    <cellStyle name="Normal 13 3 4 3 5" xfId="19252" xr:uid="{00000000-0005-0000-0000-0000A6910000}"/>
    <cellStyle name="Normal 13 3 4 3 5 2" xfId="48324" xr:uid="{00000000-0005-0000-0000-0000A7910000}"/>
    <cellStyle name="Normal 13 3 4 3 6" xfId="19253" xr:uid="{00000000-0005-0000-0000-0000A8910000}"/>
    <cellStyle name="Normal 13 3 4 3 6 2" xfId="48325" xr:uid="{00000000-0005-0000-0000-0000A9910000}"/>
    <cellStyle name="Normal 13 3 4 3 7" xfId="19254" xr:uid="{00000000-0005-0000-0000-0000AA910000}"/>
    <cellStyle name="Normal 13 3 4 3 7 2" xfId="48326" xr:uid="{00000000-0005-0000-0000-0000AB910000}"/>
    <cellStyle name="Normal 13 3 4 3 8" xfId="48309" xr:uid="{00000000-0005-0000-0000-0000AC910000}"/>
    <cellStyle name="Normal 13 3 4 4" xfId="19255" xr:uid="{00000000-0005-0000-0000-0000AD910000}"/>
    <cellStyle name="Normal 13 3 4 4 2" xfId="19256" xr:uid="{00000000-0005-0000-0000-0000AE910000}"/>
    <cellStyle name="Normal 13 3 4 4 2 2" xfId="19257" xr:uid="{00000000-0005-0000-0000-0000AF910000}"/>
    <cellStyle name="Normal 13 3 4 4 2 2 2" xfId="19258" xr:uid="{00000000-0005-0000-0000-0000B0910000}"/>
    <cellStyle name="Normal 13 3 4 4 2 2 2 2" xfId="48330" xr:uid="{00000000-0005-0000-0000-0000B1910000}"/>
    <cellStyle name="Normal 13 3 4 4 2 2 3" xfId="48329" xr:uid="{00000000-0005-0000-0000-0000B2910000}"/>
    <cellStyle name="Normal 13 3 4 4 2 3" xfId="19259" xr:uid="{00000000-0005-0000-0000-0000B3910000}"/>
    <cellStyle name="Normal 13 3 4 4 2 3 2" xfId="48331" xr:uid="{00000000-0005-0000-0000-0000B4910000}"/>
    <cellStyle name="Normal 13 3 4 4 2 4" xfId="19260" xr:uid="{00000000-0005-0000-0000-0000B5910000}"/>
    <cellStyle name="Normal 13 3 4 4 2 4 2" xfId="48332" xr:uid="{00000000-0005-0000-0000-0000B6910000}"/>
    <cellStyle name="Normal 13 3 4 4 2 5" xfId="19261" xr:uid="{00000000-0005-0000-0000-0000B7910000}"/>
    <cellStyle name="Normal 13 3 4 4 2 5 2" xfId="48333" xr:uid="{00000000-0005-0000-0000-0000B8910000}"/>
    <cellStyle name="Normal 13 3 4 4 2 6" xfId="48328" xr:uid="{00000000-0005-0000-0000-0000B9910000}"/>
    <cellStyle name="Normal 13 3 4 4 3" xfId="19262" xr:uid="{00000000-0005-0000-0000-0000BA910000}"/>
    <cellStyle name="Normal 13 3 4 4 3 2" xfId="19263" xr:uid="{00000000-0005-0000-0000-0000BB910000}"/>
    <cellStyle name="Normal 13 3 4 4 3 2 2" xfId="48335" xr:uid="{00000000-0005-0000-0000-0000BC910000}"/>
    <cellStyle name="Normal 13 3 4 4 3 3" xfId="48334" xr:uid="{00000000-0005-0000-0000-0000BD910000}"/>
    <cellStyle name="Normal 13 3 4 4 4" xfId="19264" xr:uid="{00000000-0005-0000-0000-0000BE910000}"/>
    <cellStyle name="Normal 13 3 4 4 4 2" xfId="48336" xr:uid="{00000000-0005-0000-0000-0000BF910000}"/>
    <cellStyle name="Normal 13 3 4 4 5" xfId="19265" xr:uid="{00000000-0005-0000-0000-0000C0910000}"/>
    <cellStyle name="Normal 13 3 4 4 5 2" xfId="48337" xr:uid="{00000000-0005-0000-0000-0000C1910000}"/>
    <cellStyle name="Normal 13 3 4 4 6" xfId="19266" xr:uid="{00000000-0005-0000-0000-0000C2910000}"/>
    <cellStyle name="Normal 13 3 4 4 6 2" xfId="48338" xr:uid="{00000000-0005-0000-0000-0000C3910000}"/>
    <cellStyle name="Normal 13 3 4 4 7" xfId="48327" xr:uid="{00000000-0005-0000-0000-0000C4910000}"/>
    <cellStyle name="Normal 13 3 4 5" xfId="19267" xr:uid="{00000000-0005-0000-0000-0000C5910000}"/>
    <cellStyle name="Normal 13 3 4 5 2" xfId="19268" xr:uid="{00000000-0005-0000-0000-0000C6910000}"/>
    <cellStyle name="Normal 13 3 4 5 2 2" xfId="19269" xr:uid="{00000000-0005-0000-0000-0000C7910000}"/>
    <cellStyle name="Normal 13 3 4 5 2 2 2" xfId="48341" xr:uid="{00000000-0005-0000-0000-0000C8910000}"/>
    <cellStyle name="Normal 13 3 4 5 2 3" xfId="48340" xr:uid="{00000000-0005-0000-0000-0000C9910000}"/>
    <cellStyle name="Normal 13 3 4 5 3" xfId="19270" xr:uid="{00000000-0005-0000-0000-0000CA910000}"/>
    <cellStyle name="Normal 13 3 4 5 3 2" xfId="48342" xr:uid="{00000000-0005-0000-0000-0000CB910000}"/>
    <cellStyle name="Normal 13 3 4 5 4" xfId="19271" xr:uid="{00000000-0005-0000-0000-0000CC910000}"/>
    <cellStyle name="Normal 13 3 4 5 4 2" xfId="48343" xr:uid="{00000000-0005-0000-0000-0000CD910000}"/>
    <cellStyle name="Normal 13 3 4 5 5" xfId="19272" xr:uid="{00000000-0005-0000-0000-0000CE910000}"/>
    <cellStyle name="Normal 13 3 4 5 5 2" xfId="48344" xr:uid="{00000000-0005-0000-0000-0000CF910000}"/>
    <cellStyle name="Normal 13 3 4 5 6" xfId="48339" xr:uid="{00000000-0005-0000-0000-0000D0910000}"/>
    <cellStyle name="Normal 13 3 4 6" xfId="19273" xr:uid="{00000000-0005-0000-0000-0000D1910000}"/>
    <cellStyle name="Normal 13 3 4 6 2" xfId="19274" xr:uid="{00000000-0005-0000-0000-0000D2910000}"/>
    <cellStyle name="Normal 13 3 4 6 2 2" xfId="19275" xr:uid="{00000000-0005-0000-0000-0000D3910000}"/>
    <cellStyle name="Normal 13 3 4 6 2 2 2" xfId="48347" xr:uid="{00000000-0005-0000-0000-0000D4910000}"/>
    <cellStyle name="Normal 13 3 4 6 2 3" xfId="48346" xr:uid="{00000000-0005-0000-0000-0000D5910000}"/>
    <cellStyle name="Normal 13 3 4 6 3" xfId="19276" xr:uid="{00000000-0005-0000-0000-0000D6910000}"/>
    <cellStyle name="Normal 13 3 4 6 3 2" xfId="48348" xr:uid="{00000000-0005-0000-0000-0000D7910000}"/>
    <cellStyle name="Normal 13 3 4 6 4" xfId="19277" xr:uid="{00000000-0005-0000-0000-0000D8910000}"/>
    <cellStyle name="Normal 13 3 4 6 4 2" xfId="48349" xr:uid="{00000000-0005-0000-0000-0000D9910000}"/>
    <cellStyle name="Normal 13 3 4 6 5" xfId="19278" xr:uid="{00000000-0005-0000-0000-0000DA910000}"/>
    <cellStyle name="Normal 13 3 4 6 5 2" xfId="48350" xr:uid="{00000000-0005-0000-0000-0000DB910000}"/>
    <cellStyle name="Normal 13 3 4 6 6" xfId="48345" xr:uid="{00000000-0005-0000-0000-0000DC910000}"/>
    <cellStyle name="Normal 13 3 4 7" xfId="19279" xr:uid="{00000000-0005-0000-0000-0000DD910000}"/>
    <cellStyle name="Normal 13 3 4 7 2" xfId="19280" xr:uid="{00000000-0005-0000-0000-0000DE910000}"/>
    <cellStyle name="Normal 13 3 4 7 2 2" xfId="19281" xr:uid="{00000000-0005-0000-0000-0000DF910000}"/>
    <cellStyle name="Normal 13 3 4 7 2 2 2" xfId="48353" xr:uid="{00000000-0005-0000-0000-0000E0910000}"/>
    <cellStyle name="Normal 13 3 4 7 2 3" xfId="48352" xr:uid="{00000000-0005-0000-0000-0000E1910000}"/>
    <cellStyle name="Normal 13 3 4 7 3" xfId="19282" xr:uid="{00000000-0005-0000-0000-0000E2910000}"/>
    <cellStyle name="Normal 13 3 4 7 3 2" xfId="48354" xr:uid="{00000000-0005-0000-0000-0000E3910000}"/>
    <cellStyle name="Normal 13 3 4 7 4" xfId="19283" xr:uid="{00000000-0005-0000-0000-0000E4910000}"/>
    <cellStyle name="Normal 13 3 4 7 4 2" xfId="48355" xr:uid="{00000000-0005-0000-0000-0000E5910000}"/>
    <cellStyle name="Normal 13 3 4 7 5" xfId="48351" xr:uid="{00000000-0005-0000-0000-0000E6910000}"/>
    <cellStyle name="Normal 13 3 4 8" xfId="19284" xr:uid="{00000000-0005-0000-0000-0000E7910000}"/>
    <cellStyle name="Normal 13 3 4 8 2" xfId="19285" xr:uid="{00000000-0005-0000-0000-0000E8910000}"/>
    <cellStyle name="Normal 13 3 4 8 2 2" xfId="48357" xr:uid="{00000000-0005-0000-0000-0000E9910000}"/>
    <cellStyle name="Normal 13 3 4 8 3" xfId="19286" xr:uid="{00000000-0005-0000-0000-0000EA910000}"/>
    <cellStyle name="Normal 13 3 4 8 3 2" xfId="48358" xr:uid="{00000000-0005-0000-0000-0000EB910000}"/>
    <cellStyle name="Normal 13 3 4 8 4" xfId="48356" xr:uid="{00000000-0005-0000-0000-0000EC910000}"/>
    <cellStyle name="Normal 13 3 4 9" xfId="19287" xr:uid="{00000000-0005-0000-0000-0000ED910000}"/>
    <cellStyle name="Normal 13 3 4 9 2" xfId="48359" xr:uid="{00000000-0005-0000-0000-0000EE910000}"/>
    <cellStyle name="Normal 13 3 5" xfId="19288" xr:uid="{00000000-0005-0000-0000-0000EF910000}"/>
    <cellStyle name="Normal 13 3 5 10" xfId="19289" xr:uid="{00000000-0005-0000-0000-0000F0910000}"/>
    <cellStyle name="Normal 13 3 5 10 2" xfId="48361" xr:uid="{00000000-0005-0000-0000-0000F1910000}"/>
    <cellStyle name="Normal 13 3 5 11" xfId="48360" xr:uid="{00000000-0005-0000-0000-0000F2910000}"/>
    <cellStyle name="Normal 13 3 5 2" xfId="19290" xr:uid="{00000000-0005-0000-0000-0000F3910000}"/>
    <cellStyle name="Normal 13 3 5 2 2" xfId="19291" xr:uid="{00000000-0005-0000-0000-0000F4910000}"/>
    <cellStyle name="Normal 13 3 5 2 2 2" xfId="19292" xr:uid="{00000000-0005-0000-0000-0000F5910000}"/>
    <cellStyle name="Normal 13 3 5 2 2 2 2" xfId="19293" xr:uid="{00000000-0005-0000-0000-0000F6910000}"/>
    <cellStyle name="Normal 13 3 5 2 2 2 2 2" xfId="48365" xr:uid="{00000000-0005-0000-0000-0000F7910000}"/>
    <cellStyle name="Normal 13 3 5 2 2 2 3" xfId="48364" xr:uid="{00000000-0005-0000-0000-0000F8910000}"/>
    <cellStyle name="Normal 13 3 5 2 2 3" xfId="19294" xr:uid="{00000000-0005-0000-0000-0000F9910000}"/>
    <cellStyle name="Normal 13 3 5 2 2 3 2" xfId="48366" xr:uid="{00000000-0005-0000-0000-0000FA910000}"/>
    <cellStyle name="Normal 13 3 5 2 2 4" xfId="19295" xr:uid="{00000000-0005-0000-0000-0000FB910000}"/>
    <cellStyle name="Normal 13 3 5 2 2 4 2" xfId="48367" xr:uid="{00000000-0005-0000-0000-0000FC910000}"/>
    <cellStyle name="Normal 13 3 5 2 2 5" xfId="19296" xr:uid="{00000000-0005-0000-0000-0000FD910000}"/>
    <cellStyle name="Normal 13 3 5 2 2 5 2" xfId="48368" xr:uid="{00000000-0005-0000-0000-0000FE910000}"/>
    <cellStyle name="Normal 13 3 5 2 2 6" xfId="48363" xr:uid="{00000000-0005-0000-0000-0000FF910000}"/>
    <cellStyle name="Normal 13 3 5 2 3" xfId="19297" xr:uid="{00000000-0005-0000-0000-000000920000}"/>
    <cellStyle name="Normal 13 3 5 2 3 2" xfId="19298" xr:uid="{00000000-0005-0000-0000-000001920000}"/>
    <cellStyle name="Normal 13 3 5 2 3 2 2" xfId="48370" xr:uid="{00000000-0005-0000-0000-000002920000}"/>
    <cellStyle name="Normal 13 3 5 2 3 3" xfId="48369" xr:uid="{00000000-0005-0000-0000-000003920000}"/>
    <cellStyle name="Normal 13 3 5 2 4" xfId="19299" xr:uid="{00000000-0005-0000-0000-000004920000}"/>
    <cellStyle name="Normal 13 3 5 2 4 2" xfId="48371" xr:uid="{00000000-0005-0000-0000-000005920000}"/>
    <cellStyle name="Normal 13 3 5 2 5" xfId="19300" xr:uid="{00000000-0005-0000-0000-000006920000}"/>
    <cellStyle name="Normal 13 3 5 2 5 2" xfId="48372" xr:uid="{00000000-0005-0000-0000-000007920000}"/>
    <cellStyle name="Normal 13 3 5 2 6" xfId="19301" xr:uid="{00000000-0005-0000-0000-000008920000}"/>
    <cellStyle name="Normal 13 3 5 2 6 2" xfId="48373" xr:uid="{00000000-0005-0000-0000-000009920000}"/>
    <cellStyle name="Normal 13 3 5 2 7" xfId="48362" xr:uid="{00000000-0005-0000-0000-00000A920000}"/>
    <cellStyle name="Normal 13 3 5 3" xfId="19302" xr:uid="{00000000-0005-0000-0000-00000B920000}"/>
    <cellStyle name="Normal 13 3 5 3 2" xfId="19303" xr:uid="{00000000-0005-0000-0000-00000C920000}"/>
    <cellStyle name="Normal 13 3 5 3 2 2" xfId="19304" xr:uid="{00000000-0005-0000-0000-00000D920000}"/>
    <cellStyle name="Normal 13 3 5 3 2 2 2" xfId="19305" xr:uid="{00000000-0005-0000-0000-00000E920000}"/>
    <cellStyle name="Normal 13 3 5 3 2 2 2 2" xfId="48377" xr:uid="{00000000-0005-0000-0000-00000F920000}"/>
    <cellStyle name="Normal 13 3 5 3 2 2 3" xfId="48376" xr:uid="{00000000-0005-0000-0000-000010920000}"/>
    <cellStyle name="Normal 13 3 5 3 2 3" xfId="19306" xr:uid="{00000000-0005-0000-0000-000011920000}"/>
    <cellStyle name="Normal 13 3 5 3 2 3 2" xfId="48378" xr:uid="{00000000-0005-0000-0000-000012920000}"/>
    <cellStyle name="Normal 13 3 5 3 2 4" xfId="19307" xr:uid="{00000000-0005-0000-0000-000013920000}"/>
    <cellStyle name="Normal 13 3 5 3 2 4 2" xfId="48379" xr:uid="{00000000-0005-0000-0000-000014920000}"/>
    <cellStyle name="Normal 13 3 5 3 2 5" xfId="19308" xr:uid="{00000000-0005-0000-0000-000015920000}"/>
    <cellStyle name="Normal 13 3 5 3 2 5 2" xfId="48380" xr:uid="{00000000-0005-0000-0000-000016920000}"/>
    <cellStyle name="Normal 13 3 5 3 2 6" xfId="48375" xr:uid="{00000000-0005-0000-0000-000017920000}"/>
    <cellStyle name="Normal 13 3 5 3 3" xfId="19309" xr:uid="{00000000-0005-0000-0000-000018920000}"/>
    <cellStyle name="Normal 13 3 5 3 3 2" xfId="19310" xr:uid="{00000000-0005-0000-0000-000019920000}"/>
    <cellStyle name="Normal 13 3 5 3 3 2 2" xfId="48382" xr:uid="{00000000-0005-0000-0000-00001A920000}"/>
    <cellStyle name="Normal 13 3 5 3 3 3" xfId="48381" xr:uid="{00000000-0005-0000-0000-00001B920000}"/>
    <cellStyle name="Normal 13 3 5 3 4" xfId="19311" xr:uid="{00000000-0005-0000-0000-00001C920000}"/>
    <cellStyle name="Normal 13 3 5 3 4 2" xfId="48383" xr:uid="{00000000-0005-0000-0000-00001D920000}"/>
    <cellStyle name="Normal 13 3 5 3 5" xfId="19312" xr:uid="{00000000-0005-0000-0000-00001E920000}"/>
    <cellStyle name="Normal 13 3 5 3 5 2" xfId="48384" xr:uid="{00000000-0005-0000-0000-00001F920000}"/>
    <cellStyle name="Normal 13 3 5 3 6" xfId="19313" xr:uid="{00000000-0005-0000-0000-000020920000}"/>
    <cellStyle name="Normal 13 3 5 3 6 2" xfId="48385" xr:uid="{00000000-0005-0000-0000-000021920000}"/>
    <cellStyle name="Normal 13 3 5 3 7" xfId="48374" xr:uid="{00000000-0005-0000-0000-000022920000}"/>
    <cellStyle name="Normal 13 3 5 4" xfId="19314" xr:uid="{00000000-0005-0000-0000-000023920000}"/>
    <cellStyle name="Normal 13 3 5 4 2" xfId="19315" xr:uid="{00000000-0005-0000-0000-000024920000}"/>
    <cellStyle name="Normal 13 3 5 4 2 2" xfId="19316" xr:uid="{00000000-0005-0000-0000-000025920000}"/>
    <cellStyle name="Normal 13 3 5 4 2 2 2" xfId="48388" xr:uid="{00000000-0005-0000-0000-000026920000}"/>
    <cellStyle name="Normal 13 3 5 4 2 3" xfId="48387" xr:uid="{00000000-0005-0000-0000-000027920000}"/>
    <cellStyle name="Normal 13 3 5 4 3" xfId="19317" xr:uid="{00000000-0005-0000-0000-000028920000}"/>
    <cellStyle name="Normal 13 3 5 4 3 2" xfId="48389" xr:uid="{00000000-0005-0000-0000-000029920000}"/>
    <cellStyle name="Normal 13 3 5 4 4" xfId="19318" xr:uid="{00000000-0005-0000-0000-00002A920000}"/>
    <cellStyle name="Normal 13 3 5 4 4 2" xfId="48390" xr:uid="{00000000-0005-0000-0000-00002B920000}"/>
    <cellStyle name="Normal 13 3 5 4 5" xfId="19319" xr:uid="{00000000-0005-0000-0000-00002C920000}"/>
    <cellStyle name="Normal 13 3 5 4 5 2" xfId="48391" xr:uid="{00000000-0005-0000-0000-00002D920000}"/>
    <cellStyle name="Normal 13 3 5 4 6" xfId="48386" xr:uid="{00000000-0005-0000-0000-00002E920000}"/>
    <cellStyle name="Normal 13 3 5 5" xfId="19320" xr:uid="{00000000-0005-0000-0000-00002F920000}"/>
    <cellStyle name="Normal 13 3 5 5 2" xfId="19321" xr:uid="{00000000-0005-0000-0000-000030920000}"/>
    <cellStyle name="Normal 13 3 5 5 2 2" xfId="19322" xr:uid="{00000000-0005-0000-0000-000031920000}"/>
    <cellStyle name="Normal 13 3 5 5 2 2 2" xfId="48394" xr:uid="{00000000-0005-0000-0000-000032920000}"/>
    <cellStyle name="Normal 13 3 5 5 2 3" xfId="48393" xr:uid="{00000000-0005-0000-0000-000033920000}"/>
    <cellStyle name="Normal 13 3 5 5 3" xfId="19323" xr:uid="{00000000-0005-0000-0000-000034920000}"/>
    <cellStyle name="Normal 13 3 5 5 3 2" xfId="48395" xr:uid="{00000000-0005-0000-0000-000035920000}"/>
    <cellStyle name="Normal 13 3 5 5 4" xfId="19324" xr:uid="{00000000-0005-0000-0000-000036920000}"/>
    <cellStyle name="Normal 13 3 5 5 4 2" xfId="48396" xr:uid="{00000000-0005-0000-0000-000037920000}"/>
    <cellStyle name="Normal 13 3 5 5 5" xfId="19325" xr:uid="{00000000-0005-0000-0000-000038920000}"/>
    <cellStyle name="Normal 13 3 5 5 5 2" xfId="48397" xr:uid="{00000000-0005-0000-0000-000039920000}"/>
    <cellStyle name="Normal 13 3 5 5 6" xfId="48392" xr:uid="{00000000-0005-0000-0000-00003A920000}"/>
    <cellStyle name="Normal 13 3 5 6" xfId="19326" xr:uid="{00000000-0005-0000-0000-00003B920000}"/>
    <cellStyle name="Normal 13 3 5 6 2" xfId="19327" xr:uid="{00000000-0005-0000-0000-00003C920000}"/>
    <cellStyle name="Normal 13 3 5 6 2 2" xfId="19328" xr:uid="{00000000-0005-0000-0000-00003D920000}"/>
    <cellStyle name="Normal 13 3 5 6 2 2 2" xfId="48400" xr:uid="{00000000-0005-0000-0000-00003E920000}"/>
    <cellStyle name="Normal 13 3 5 6 2 3" xfId="48399" xr:uid="{00000000-0005-0000-0000-00003F920000}"/>
    <cellStyle name="Normal 13 3 5 6 3" xfId="19329" xr:uid="{00000000-0005-0000-0000-000040920000}"/>
    <cellStyle name="Normal 13 3 5 6 3 2" xfId="48401" xr:uid="{00000000-0005-0000-0000-000041920000}"/>
    <cellStyle name="Normal 13 3 5 6 4" xfId="19330" xr:uid="{00000000-0005-0000-0000-000042920000}"/>
    <cellStyle name="Normal 13 3 5 6 4 2" xfId="48402" xr:uid="{00000000-0005-0000-0000-000043920000}"/>
    <cellStyle name="Normal 13 3 5 6 5" xfId="48398" xr:uid="{00000000-0005-0000-0000-000044920000}"/>
    <cellStyle name="Normal 13 3 5 7" xfId="19331" xr:uid="{00000000-0005-0000-0000-000045920000}"/>
    <cellStyle name="Normal 13 3 5 7 2" xfId="19332" xr:uid="{00000000-0005-0000-0000-000046920000}"/>
    <cellStyle name="Normal 13 3 5 7 2 2" xfId="48404" xr:uid="{00000000-0005-0000-0000-000047920000}"/>
    <cellStyle name="Normal 13 3 5 7 3" xfId="19333" xr:uid="{00000000-0005-0000-0000-000048920000}"/>
    <cellStyle name="Normal 13 3 5 7 3 2" xfId="48405" xr:uid="{00000000-0005-0000-0000-000049920000}"/>
    <cellStyle name="Normal 13 3 5 7 4" xfId="48403" xr:uid="{00000000-0005-0000-0000-00004A920000}"/>
    <cellStyle name="Normal 13 3 5 8" xfId="19334" xr:uid="{00000000-0005-0000-0000-00004B920000}"/>
    <cellStyle name="Normal 13 3 5 8 2" xfId="48406" xr:uid="{00000000-0005-0000-0000-00004C920000}"/>
    <cellStyle name="Normal 13 3 5 9" xfId="19335" xr:uid="{00000000-0005-0000-0000-00004D920000}"/>
    <cellStyle name="Normal 13 3 5 9 2" xfId="48407" xr:uid="{00000000-0005-0000-0000-00004E920000}"/>
    <cellStyle name="Normal 13 3 6" xfId="19336" xr:uid="{00000000-0005-0000-0000-00004F920000}"/>
    <cellStyle name="Normal 13 3 6 2" xfId="19337" xr:uid="{00000000-0005-0000-0000-000050920000}"/>
    <cellStyle name="Normal 13 3 6 2 2" xfId="19338" xr:uid="{00000000-0005-0000-0000-000051920000}"/>
    <cellStyle name="Normal 13 3 6 2 2 2" xfId="19339" xr:uid="{00000000-0005-0000-0000-000052920000}"/>
    <cellStyle name="Normal 13 3 6 2 2 2 2" xfId="48411" xr:uid="{00000000-0005-0000-0000-000053920000}"/>
    <cellStyle name="Normal 13 3 6 2 2 3" xfId="48410" xr:uid="{00000000-0005-0000-0000-000054920000}"/>
    <cellStyle name="Normal 13 3 6 2 3" xfId="19340" xr:uid="{00000000-0005-0000-0000-000055920000}"/>
    <cellStyle name="Normal 13 3 6 2 3 2" xfId="48412" xr:uid="{00000000-0005-0000-0000-000056920000}"/>
    <cellStyle name="Normal 13 3 6 2 4" xfId="19341" xr:uid="{00000000-0005-0000-0000-000057920000}"/>
    <cellStyle name="Normal 13 3 6 2 4 2" xfId="48413" xr:uid="{00000000-0005-0000-0000-000058920000}"/>
    <cellStyle name="Normal 13 3 6 2 5" xfId="19342" xr:uid="{00000000-0005-0000-0000-000059920000}"/>
    <cellStyle name="Normal 13 3 6 2 5 2" xfId="48414" xr:uid="{00000000-0005-0000-0000-00005A920000}"/>
    <cellStyle name="Normal 13 3 6 2 6" xfId="48409" xr:uid="{00000000-0005-0000-0000-00005B920000}"/>
    <cellStyle name="Normal 13 3 6 3" xfId="19343" xr:uid="{00000000-0005-0000-0000-00005C920000}"/>
    <cellStyle name="Normal 13 3 6 3 2" xfId="19344" xr:uid="{00000000-0005-0000-0000-00005D920000}"/>
    <cellStyle name="Normal 13 3 6 3 2 2" xfId="19345" xr:uid="{00000000-0005-0000-0000-00005E920000}"/>
    <cellStyle name="Normal 13 3 6 3 2 2 2" xfId="48417" xr:uid="{00000000-0005-0000-0000-00005F920000}"/>
    <cellStyle name="Normal 13 3 6 3 2 3" xfId="48416" xr:uid="{00000000-0005-0000-0000-000060920000}"/>
    <cellStyle name="Normal 13 3 6 3 3" xfId="19346" xr:uid="{00000000-0005-0000-0000-000061920000}"/>
    <cellStyle name="Normal 13 3 6 3 3 2" xfId="48418" xr:uid="{00000000-0005-0000-0000-000062920000}"/>
    <cellStyle name="Normal 13 3 6 3 4" xfId="19347" xr:uid="{00000000-0005-0000-0000-000063920000}"/>
    <cellStyle name="Normal 13 3 6 3 4 2" xfId="48419" xr:uid="{00000000-0005-0000-0000-000064920000}"/>
    <cellStyle name="Normal 13 3 6 3 5" xfId="19348" xr:uid="{00000000-0005-0000-0000-000065920000}"/>
    <cellStyle name="Normal 13 3 6 3 5 2" xfId="48420" xr:uid="{00000000-0005-0000-0000-000066920000}"/>
    <cellStyle name="Normal 13 3 6 3 6" xfId="48415" xr:uid="{00000000-0005-0000-0000-000067920000}"/>
    <cellStyle name="Normal 13 3 6 4" xfId="19349" xr:uid="{00000000-0005-0000-0000-000068920000}"/>
    <cellStyle name="Normal 13 3 6 4 2" xfId="19350" xr:uid="{00000000-0005-0000-0000-000069920000}"/>
    <cellStyle name="Normal 13 3 6 4 2 2" xfId="48422" xr:uid="{00000000-0005-0000-0000-00006A920000}"/>
    <cellStyle name="Normal 13 3 6 4 3" xfId="48421" xr:uid="{00000000-0005-0000-0000-00006B920000}"/>
    <cellStyle name="Normal 13 3 6 5" xfId="19351" xr:uid="{00000000-0005-0000-0000-00006C920000}"/>
    <cellStyle name="Normal 13 3 6 5 2" xfId="48423" xr:uid="{00000000-0005-0000-0000-00006D920000}"/>
    <cellStyle name="Normal 13 3 6 6" xfId="19352" xr:uid="{00000000-0005-0000-0000-00006E920000}"/>
    <cellStyle name="Normal 13 3 6 6 2" xfId="48424" xr:uid="{00000000-0005-0000-0000-00006F920000}"/>
    <cellStyle name="Normal 13 3 6 7" xfId="19353" xr:uid="{00000000-0005-0000-0000-000070920000}"/>
    <cellStyle name="Normal 13 3 6 7 2" xfId="48425" xr:uid="{00000000-0005-0000-0000-000071920000}"/>
    <cellStyle name="Normal 13 3 6 8" xfId="48408" xr:uid="{00000000-0005-0000-0000-000072920000}"/>
    <cellStyle name="Normal 13 3 7" xfId="19354" xr:uid="{00000000-0005-0000-0000-000073920000}"/>
    <cellStyle name="Normal 13 3 7 2" xfId="19355" xr:uid="{00000000-0005-0000-0000-000074920000}"/>
    <cellStyle name="Normal 13 3 7 2 2" xfId="19356" xr:uid="{00000000-0005-0000-0000-000075920000}"/>
    <cellStyle name="Normal 13 3 7 2 2 2" xfId="19357" xr:uid="{00000000-0005-0000-0000-000076920000}"/>
    <cellStyle name="Normal 13 3 7 2 2 2 2" xfId="48429" xr:uid="{00000000-0005-0000-0000-000077920000}"/>
    <cellStyle name="Normal 13 3 7 2 2 3" xfId="48428" xr:uid="{00000000-0005-0000-0000-000078920000}"/>
    <cellStyle name="Normal 13 3 7 2 3" xfId="19358" xr:uid="{00000000-0005-0000-0000-000079920000}"/>
    <cellStyle name="Normal 13 3 7 2 3 2" xfId="48430" xr:uid="{00000000-0005-0000-0000-00007A920000}"/>
    <cellStyle name="Normal 13 3 7 2 4" xfId="19359" xr:uid="{00000000-0005-0000-0000-00007B920000}"/>
    <cellStyle name="Normal 13 3 7 2 4 2" xfId="48431" xr:uid="{00000000-0005-0000-0000-00007C920000}"/>
    <cellStyle name="Normal 13 3 7 2 5" xfId="19360" xr:uid="{00000000-0005-0000-0000-00007D920000}"/>
    <cellStyle name="Normal 13 3 7 2 5 2" xfId="48432" xr:uid="{00000000-0005-0000-0000-00007E920000}"/>
    <cellStyle name="Normal 13 3 7 2 6" xfId="48427" xr:uid="{00000000-0005-0000-0000-00007F920000}"/>
    <cellStyle name="Normal 13 3 7 3" xfId="19361" xr:uid="{00000000-0005-0000-0000-000080920000}"/>
    <cellStyle name="Normal 13 3 7 3 2" xfId="19362" xr:uid="{00000000-0005-0000-0000-000081920000}"/>
    <cellStyle name="Normal 13 3 7 3 2 2" xfId="48434" xr:uid="{00000000-0005-0000-0000-000082920000}"/>
    <cellStyle name="Normal 13 3 7 3 3" xfId="48433" xr:uid="{00000000-0005-0000-0000-000083920000}"/>
    <cellStyle name="Normal 13 3 7 4" xfId="19363" xr:uid="{00000000-0005-0000-0000-000084920000}"/>
    <cellStyle name="Normal 13 3 7 4 2" xfId="48435" xr:uid="{00000000-0005-0000-0000-000085920000}"/>
    <cellStyle name="Normal 13 3 7 5" xfId="19364" xr:uid="{00000000-0005-0000-0000-000086920000}"/>
    <cellStyle name="Normal 13 3 7 5 2" xfId="48436" xr:uid="{00000000-0005-0000-0000-000087920000}"/>
    <cellStyle name="Normal 13 3 7 6" xfId="19365" xr:uid="{00000000-0005-0000-0000-000088920000}"/>
    <cellStyle name="Normal 13 3 7 6 2" xfId="48437" xr:uid="{00000000-0005-0000-0000-000089920000}"/>
    <cellStyle name="Normal 13 3 7 7" xfId="48426" xr:uid="{00000000-0005-0000-0000-00008A920000}"/>
    <cellStyle name="Normal 13 3 8" xfId="19366" xr:uid="{00000000-0005-0000-0000-00008B920000}"/>
    <cellStyle name="Normal 13 3 8 2" xfId="19367" xr:uid="{00000000-0005-0000-0000-00008C920000}"/>
    <cellStyle name="Normal 13 3 8 2 2" xfId="19368" xr:uid="{00000000-0005-0000-0000-00008D920000}"/>
    <cellStyle name="Normal 13 3 8 2 2 2" xfId="48440" xr:uid="{00000000-0005-0000-0000-00008E920000}"/>
    <cellStyle name="Normal 13 3 8 2 3" xfId="48439" xr:uid="{00000000-0005-0000-0000-00008F920000}"/>
    <cellStyle name="Normal 13 3 8 3" xfId="19369" xr:uid="{00000000-0005-0000-0000-000090920000}"/>
    <cellStyle name="Normal 13 3 8 3 2" xfId="48441" xr:uid="{00000000-0005-0000-0000-000091920000}"/>
    <cellStyle name="Normal 13 3 8 4" xfId="19370" xr:uid="{00000000-0005-0000-0000-000092920000}"/>
    <cellStyle name="Normal 13 3 8 4 2" xfId="48442" xr:uid="{00000000-0005-0000-0000-000093920000}"/>
    <cellStyle name="Normal 13 3 8 5" xfId="19371" xr:uid="{00000000-0005-0000-0000-000094920000}"/>
    <cellStyle name="Normal 13 3 8 5 2" xfId="48443" xr:uid="{00000000-0005-0000-0000-000095920000}"/>
    <cellStyle name="Normal 13 3 8 6" xfId="48438" xr:uid="{00000000-0005-0000-0000-000096920000}"/>
    <cellStyle name="Normal 13 3 9" xfId="19372" xr:uid="{00000000-0005-0000-0000-000097920000}"/>
    <cellStyle name="Normal 13 3 9 2" xfId="19373" xr:uid="{00000000-0005-0000-0000-000098920000}"/>
    <cellStyle name="Normal 13 3 9 2 2" xfId="19374" xr:uid="{00000000-0005-0000-0000-000099920000}"/>
    <cellStyle name="Normal 13 3 9 2 2 2" xfId="48446" xr:uid="{00000000-0005-0000-0000-00009A920000}"/>
    <cellStyle name="Normal 13 3 9 2 3" xfId="48445" xr:uid="{00000000-0005-0000-0000-00009B920000}"/>
    <cellStyle name="Normal 13 3 9 3" xfId="19375" xr:uid="{00000000-0005-0000-0000-00009C920000}"/>
    <cellStyle name="Normal 13 3 9 3 2" xfId="48447" xr:uid="{00000000-0005-0000-0000-00009D920000}"/>
    <cellStyle name="Normal 13 3 9 4" xfId="19376" xr:uid="{00000000-0005-0000-0000-00009E920000}"/>
    <cellStyle name="Normal 13 3 9 4 2" xfId="48448" xr:uid="{00000000-0005-0000-0000-00009F920000}"/>
    <cellStyle name="Normal 13 3 9 5" xfId="19377" xr:uid="{00000000-0005-0000-0000-0000A0920000}"/>
    <cellStyle name="Normal 13 3 9 5 2" xfId="48449" xr:uid="{00000000-0005-0000-0000-0000A1920000}"/>
    <cellStyle name="Normal 13 3 9 6" xfId="48444" xr:uid="{00000000-0005-0000-0000-0000A2920000}"/>
    <cellStyle name="Normal 13 4" xfId="19378" xr:uid="{00000000-0005-0000-0000-0000A3920000}"/>
    <cellStyle name="Normal 13 4 10" xfId="19379" xr:uid="{00000000-0005-0000-0000-0000A4920000}"/>
    <cellStyle name="Normal 13 4 10 2" xfId="19380" xr:uid="{00000000-0005-0000-0000-0000A5920000}"/>
    <cellStyle name="Normal 13 4 10 2 2" xfId="48452" xr:uid="{00000000-0005-0000-0000-0000A6920000}"/>
    <cellStyle name="Normal 13 4 10 3" xfId="19381" xr:uid="{00000000-0005-0000-0000-0000A7920000}"/>
    <cellStyle name="Normal 13 4 10 3 2" xfId="48453" xr:uid="{00000000-0005-0000-0000-0000A8920000}"/>
    <cellStyle name="Normal 13 4 10 4" xfId="48451" xr:uid="{00000000-0005-0000-0000-0000A9920000}"/>
    <cellStyle name="Normal 13 4 11" xfId="19382" xr:uid="{00000000-0005-0000-0000-0000AA920000}"/>
    <cellStyle name="Normal 13 4 11 2" xfId="48454" xr:uid="{00000000-0005-0000-0000-0000AB920000}"/>
    <cellStyle name="Normal 13 4 12" xfId="19383" xr:uid="{00000000-0005-0000-0000-0000AC920000}"/>
    <cellStyle name="Normal 13 4 12 2" xfId="48455" xr:uid="{00000000-0005-0000-0000-0000AD920000}"/>
    <cellStyle name="Normal 13 4 13" xfId="19384" xr:uid="{00000000-0005-0000-0000-0000AE920000}"/>
    <cellStyle name="Normal 13 4 13 2" xfId="48456" xr:uid="{00000000-0005-0000-0000-0000AF920000}"/>
    <cellStyle name="Normal 13 4 14" xfId="48450" xr:uid="{00000000-0005-0000-0000-0000B0920000}"/>
    <cellStyle name="Normal 13 4 2" xfId="19385" xr:uid="{00000000-0005-0000-0000-0000B1920000}"/>
    <cellStyle name="Normal 13 4 2 10" xfId="19386" xr:uid="{00000000-0005-0000-0000-0000B2920000}"/>
    <cellStyle name="Normal 13 4 2 10 2" xfId="48458" xr:uid="{00000000-0005-0000-0000-0000B3920000}"/>
    <cellStyle name="Normal 13 4 2 11" xfId="19387" xr:uid="{00000000-0005-0000-0000-0000B4920000}"/>
    <cellStyle name="Normal 13 4 2 11 2" xfId="48459" xr:uid="{00000000-0005-0000-0000-0000B5920000}"/>
    <cellStyle name="Normal 13 4 2 12" xfId="19388" xr:uid="{00000000-0005-0000-0000-0000B6920000}"/>
    <cellStyle name="Normal 13 4 2 12 2" xfId="48460" xr:uid="{00000000-0005-0000-0000-0000B7920000}"/>
    <cellStyle name="Normal 13 4 2 13" xfId="48457" xr:uid="{00000000-0005-0000-0000-0000B8920000}"/>
    <cellStyle name="Normal 13 4 2 2" xfId="19389" xr:uid="{00000000-0005-0000-0000-0000B9920000}"/>
    <cellStyle name="Normal 13 4 2 2 10" xfId="19390" xr:uid="{00000000-0005-0000-0000-0000BA920000}"/>
    <cellStyle name="Normal 13 4 2 2 10 2" xfId="48462" xr:uid="{00000000-0005-0000-0000-0000BB920000}"/>
    <cellStyle name="Normal 13 4 2 2 11" xfId="19391" xr:uid="{00000000-0005-0000-0000-0000BC920000}"/>
    <cellStyle name="Normal 13 4 2 2 11 2" xfId="48463" xr:uid="{00000000-0005-0000-0000-0000BD920000}"/>
    <cellStyle name="Normal 13 4 2 2 12" xfId="48461" xr:uid="{00000000-0005-0000-0000-0000BE920000}"/>
    <cellStyle name="Normal 13 4 2 2 2" xfId="19392" xr:uid="{00000000-0005-0000-0000-0000BF920000}"/>
    <cellStyle name="Normal 13 4 2 2 2 10" xfId="19393" xr:uid="{00000000-0005-0000-0000-0000C0920000}"/>
    <cellStyle name="Normal 13 4 2 2 2 10 2" xfId="48465" xr:uid="{00000000-0005-0000-0000-0000C1920000}"/>
    <cellStyle name="Normal 13 4 2 2 2 11" xfId="48464" xr:uid="{00000000-0005-0000-0000-0000C2920000}"/>
    <cellStyle name="Normal 13 4 2 2 2 2" xfId="19394" xr:uid="{00000000-0005-0000-0000-0000C3920000}"/>
    <cellStyle name="Normal 13 4 2 2 2 2 2" xfId="19395" xr:uid="{00000000-0005-0000-0000-0000C4920000}"/>
    <cellStyle name="Normal 13 4 2 2 2 2 2 2" xfId="19396" xr:uid="{00000000-0005-0000-0000-0000C5920000}"/>
    <cellStyle name="Normal 13 4 2 2 2 2 2 2 2" xfId="19397" xr:uid="{00000000-0005-0000-0000-0000C6920000}"/>
    <cellStyle name="Normal 13 4 2 2 2 2 2 2 2 2" xfId="48469" xr:uid="{00000000-0005-0000-0000-0000C7920000}"/>
    <cellStyle name="Normal 13 4 2 2 2 2 2 2 3" xfId="48468" xr:uid="{00000000-0005-0000-0000-0000C8920000}"/>
    <cellStyle name="Normal 13 4 2 2 2 2 2 3" xfId="19398" xr:uid="{00000000-0005-0000-0000-0000C9920000}"/>
    <cellStyle name="Normal 13 4 2 2 2 2 2 3 2" xfId="48470" xr:uid="{00000000-0005-0000-0000-0000CA920000}"/>
    <cellStyle name="Normal 13 4 2 2 2 2 2 4" xfId="19399" xr:uid="{00000000-0005-0000-0000-0000CB920000}"/>
    <cellStyle name="Normal 13 4 2 2 2 2 2 4 2" xfId="48471" xr:uid="{00000000-0005-0000-0000-0000CC920000}"/>
    <cellStyle name="Normal 13 4 2 2 2 2 2 5" xfId="19400" xr:uid="{00000000-0005-0000-0000-0000CD920000}"/>
    <cellStyle name="Normal 13 4 2 2 2 2 2 5 2" xfId="48472" xr:uid="{00000000-0005-0000-0000-0000CE920000}"/>
    <cellStyle name="Normal 13 4 2 2 2 2 2 6" xfId="48467" xr:uid="{00000000-0005-0000-0000-0000CF920000}"/>
    <cellStyle name="Normal 13 4 2 2 2 2 3" xfId="19401" xr:uid="{00000000-0005-0000-0000-0000D0920000}"/>
    <cellStyle name="Normal 13 4 2 2 2 2 3 2" xfId="19402" xr:uid="{00000000-0005-0000-0000-0000D1920000}"/>
    <cellStyle name="Normal 13 4 2 2 2 2 3 2 2" xfId="48474" xr:uid="{00000000-0005-0000-0000-0000D2920000}"/>
    <cellStyle name="Normal 13 4 2 2 2 2 3 3" xfId="48473" xr:uid="{00000000-0005-0000-0000-0000D3920000}"/>
    <cellStyle name="Normal 13 4 2 2 2 2 4" xfId="19403" xr:uid="{00000000-0005-0000-0000-0000D4920000}"/>
    <cellStyle name="Normal 13 4 2 2 2 2 4 2" xfId="48475" xr:uid="{00000000-0005-0000-0000-0000D5920000}"/>
    <cellStyle name="Normal 13 4 2 2 2 2 5" xfId="19404" xr:uid="{00000000-0005-0000-0000-0000D6920000}"/>
    <cellStyle name="Normal 13 4 2 2 2 2 5 2" xfId="48476" xr:uid="{00000000-0005-0000-0000-0000D7920000}"/>
    <cellStyle name="Normal 13 4 2 2 2 2 6" xfId="19405" xr:uid="{00000000-0005-0000-0000-0000D8920000}"/>
    <cellStyle name="Normal 13 4 2 2 2 2 6 2" xfId="48477" xr:uid="{00000000-0005-0000-0000-0000D9920000}"/>
    <cellStyle name="Normal 13 4 2 2 2 2 7" xfId="48466" xr:uid="{00000000-0005-0000-0000-0000DA920000}"/>
    <cellStyle name="Normal 13 4 2 2 2 3" xfId="19406" xr:uid="{00000000-0005-0000-0000-0000DB920000}"/>
    <cellStyle name="Normal 13 4 2 2 2 3 2" xfId="19407" xr:uid="{00000000-0005-0000-0000-0000DC920000}"/>
    <cellStyle name="Normal 13 4 2 2 2 3 2 2" xfId="19408" xr:uid="{00000000-0005-0000-0000-0000DD920000}"/>
    <cellStyle name="Normal 13 4 2 2 2 3 2 2 2" xfId="19409" xr:uid="{00000000-0005-0000-0000-0000DE920000}"/>
    <cellStyle name="Normal 13 4 2 2 2 3 2 2 2 2" xfId="48481" xr:uid="{00000000-0005-0000-0000-0000DF920000}"/>
    <cellStyle name="Normal 13 4 2 2 2 3 2 2 3" xfId="48480" xr:uid="{00000000-0005-0000-0000-0000E0920000}"/>
    <cellStyle name="Normal 13 4 2 2 2 3 2 3" xfId="19410" xr:uid="{00000000-0005-0000-0000-0000E1920000}"/>
    <cellStyle name="Normal 13 4 2 2 2 3 2 3 2" xfId="48482" xr:uid="{00000000-0005-0000-0000-0000E2920000}"/>
    <cellStyle name="Normal 13 4 2 2 2 3 2 4" xfId="19411" xr:uid="{00000000-0005-0000-0000-0000E3920000}"/>
    <cellStyle name="Normal 13 4 2 2 2 3 2 4 2" xfId="48483" xr:uid="{00000000-0005-0000-0000-0000E4920000}"/>
    <cellStyle name="Normal 13 4 2 2 2 3 2 5" xfId="19412" xr:uid="{00000000-0005-0000-0000-0000E5920000}"/>
    <cellStyle name="Normal 13 4 2 2 2 3 2 5 2" xfId="48484" xr:uid="{00000000-0005-0000-0000-0000E6920000}"/>
    <cellStyle name="Normal 13 4 2 2 2 3 2 6" xfId="48479" xr:uid="{00000000-0005-0000-0000-0000E7920000}"/>
    <cellStyle name="Normal 13 4 2 2 2 3 3" xfId="19413" xr:uid="{00000000-0005-0000-0000-0000E8920000}"/>
    <cellStyle name="Normal 13 4 2 2 2 3 3 2" xfId="19414" xr:uid="{00000000-0005-0000-0000-0000E9920000}"/>
    <cellStyle name="Normal 13 4 2 2 2 3 3 2 2" xfId="48486" xr:uid="{00000000-0005-0000-0000-0000EA920000}"/>
    <cellStyle name="Normal 13 4 2 2 2 3 3 3" xfId="48485" xr:uid="{00000000-0005-0000-0000-0000EB920000}"/>
    <cellStyle name="Normal 13 4 2 2 2 3 4" xfId="19415" xr:uid="{00000000-0005-0000-0000-0000EC920000}"/>
    <cellStyle name="Normal 13 4 2 2 2 3 4 2" xfId="48487" xr:uid="{00000000-0005-0000-0000-0000ED920000}"/>
    <cellStyle name="Normal 13 4 2 2 2 3 5" xfId="19416" xr:uid="{00000000-0005-0000-0000-0000EE920000}"/>
    <cellStyle name="Normal 13 4 2 2 2 3 5 2" xfId="48488" xr:uid="{00000000-0005-0000-0000-0000EF920000}"/>
    <cellStyle name="Normal 13 4 2 2 2 3 6" xfId="19417" xr:uid="{00000000-0005-0000-0000-0000F0920000}"/>
    <cellStyle name="Normal 13 4 2 2 2 3 6 2" xfId="48489" xr:uid="{00000000-0005-0000-0000-0000F1920000}"/>
    <cellStyle name="Normal 13 4 2 2 2 3 7" xfId="48478" xr:uid="{00000000-0005-0000-0000-0000F2920000}"/>
    <cellStyle name="Normal 13 4 2 2 2 4" xfId="19418" xr:uid="{00000000-0005-0000-0000-0000F3920000}"/>
    <cellStyle name="Normal 13 4 2 2 2 4 2" xfId="19419" xr:uid="{00000000-0005-0000-0000-0000F4920000}"/>
    <cellStyle name="Normal 13 4 2 2 2 4 2 2" xfId="19420" xr:uid="{00000000-0005-0000-0000-0000F5920000}"/>
    <cellStyle name="Normal 13 4 2 2 2 4 2 2 2" xfId="48492" xr:uid="{00000000-0005-0000-0000-0000F6920000}"/>
    <cellStyle name="Normal 13 4 2 2 2 4 2 3" xfId="48491" xr:uid="{00000000-0005-0000-0000-0000F7920000}"/>
    <cellStyle name="Normal 13 4 2 2 2 4 3" xfId="19421" xr:uid="{00000000-0005-0000-0000-0000F8920000}"/>
    <cellStyle name="Normal 13 4 2 2 2 4 3 2" xfId="48493" xr:uid="{00000000-0005-0000-0000-0000F9920000}"/>
    <cellStyle name="Normal 13 4 2 2 2 4 4" xfId="19422" xr:uid="{00000000-0005-0000-0000-0000FA920000}"/>
    <cellStyle name="Normal 13 4 2 2 2 4 4 2" xfId="48494" xr:uid="{00000000-0005-0000-0000-0000FB920000}"/>
    <cellStyle name="Normal 13 4 2 2 2 4 5" xfId="19423" xr:uid="{00000000-0005-0000-0000-0000FC920000}"/>
    <cellStyle name="Normal 13 4 2 2 2 4 5 2" xfId="48495" xr:uid="{00000000-0005-0000-0000-0000FD920000}"/>
    <cellStyle name="Normal 13 4 2 2 2 4 6" xfId="48490" xr:uid="{00000000-0005-0000-0000-0000FE920000}"/>
    <cellStyle name="Normal 13 4 2 2 2 5" xfId="19424" xr:uid="{00000000-0005-0000-0000-0000FF920000}"/>
    <cellStyle name="Normal 13 4 2 2 2 5 2" xfId="19425" xr:uid="{00000000-0005-0000-0000-000000930000}"/>
    <cellStyle name="Normal 13 4 2 2 2 5 2 2" xfId="19426" xr:uid="{00000000-0005-0000-0000-000001930000}"/>
    <cellStyle name="Normal 13 4 2 2 2 5 2 2 2" xfId="48498" xr:uid="{00000000-0005-0000-0000-000002930000}"/>
    <cellStyle name="Normal 13 4 2 2 2 5 2 3" xfId="48497" xr:uid="{00000000-0005-0000-0000-000003930000}"/>
    <cellStyle name="Normal 13 4 2 2 2 5 3" xfId="19427" xr:uid="{00000000-0005-0000-0000-000004930000}"/>
    <cellStyle name="Normal 13 4 2 2 2 5 3 2" xfId="48499" xr:uid="{00000000-0005-0000-0000-000005930000}"/>
    <cellStyle name="Normal 13 4 2 2 2 5 4" xfId="19428" xr:uid="{00000000-0005-0000-0000-000006930000}"/>
    <cellStyle name="Normal 13 4 2 2 2 5 4 2" xfId="48500" xr:uid="{00000000-0005-0000-0000-000007930000}"/>
    <cellStyle name="Normal 13 4 2 2 2 5 5" xfId="19429" xr:uid="{00000000-0005-0000-0000-000008930000}"/>
    <cellStyle name="Normal 13 4 2 2 2 5 5 2" xfId="48501" xr:uid="{00000000-0005-0000-0000-000009930000}"/>
    <cellStyle name="Normal 13 4 2 2 2 5 6" xfId="48496" xr:uid="{00000000-0005-0000-0000-00000A930000}"/>
    <cellStyle name="Normal 13 4 2 2 2 6" xfId="19430" xr:uid="{00000000-0005-0000-0000-00000B930000}"/>
    <cellStyle name="Normal 13 4 2 2 2 6 2" xfId="19431" xr:uid="{00000000-0005-0000-0000-00000C930000}"/>
    <cellStyle name="Normal 13 4 2 2 2 6 2 2" xfId="19432" xr:uid="{00000000-0005-0000-0000-00000D930000}"/>
    <cellStyle name="Normal 13 4 2 2 2 6 2 2 2" xfId="48504" xr:uid="{00000000-0005-0000-0000-00000E930000}"/>
    <cellStyle name="Normal 13 4 2 2 2 6 2 3" xfId="48503" xr:uid="{00000000-0005-0000-0000-00000F930000}"/>
    <cellStyle name="Normal 13 4 2 2 2 6 3" xfId="19433" xr:uid="{00000000-0005-0000-0000-000010930000}"/>
    <cellStyle name="Normal 13 4 2 2 2 6 3 2" xfId="48505" xr:uid="{00000000-0005-0000-0000-000011930000}"/>
    <cellStyle name="Normal 13 4 2 2 2 6 4" xfId="19434" xr:uid="{00000000-0005-0000-0000-000012930000}"/>
    <cellStyle name="Normal 13 4 2 2 2 6 4 2" xfId="48506" xr:uid="{00000000-0005-0000-0000-000013930000}"/>
    <cellStyle name="Normal 13 4 2 2 2 6 5" xfId="48502" xr:uid="{00000000-0005-0000-0000-000014930000}"/>
    <cellStyle name="Normal 13 4 2 2 2 7" xfId="19435" xr:uid="{00000000-0005-0000-0000-000015930000}"/>
    <cellStyle name="Normal 13 4 2 2 2 7 2" xfId="19436" xr:uid="{00000000-0005-0000-0000-000016930000}"/>
    <cellStyle name="Normal 13 4 2 2 2 7 2 2" xfId="48508" xr:uid="{00000000-0005-0000-0000-000017930000}"/>
    <cellStyle name="Normal 13 4 2 2 2 7 3" xfId="19437" xr:uid="{00000000-0005-0000-0000-000018930000}"/>
    <cellStyle name="Normal 13 4 2 2 2 7 3 2" xfId="48509" xr:uid="{00000000-0005-0000-0000-000019930000}"/>
    <cellStyle name="Normal 13 4 2 2 2 7 4" xfId="48507" xr:uid="{00000000-0005-0000-0000-00001A930000}"/>
    <cellStyle name="Normal 13 4 2 2 2 8" xfId="19438" xr:uid="{00000000-0005-0000-0000-00001B930000}"/>
    <cellStyle name="Normal 13 4 2 2 2 8 2" xfId="48510" xr:uid="{00000000-0005-0000-0000-00001C930000}"/>
    <cellStyle name="Normal 13 4 2 2 2 9" xfId="19439" xr:uid="{00000000-0005-0000-0000-00001D930000}"/>
    <cellStyle name="Normal 13 4 2 2 2 9 2" xfId="48511" xr:uid="{00000000-0005-0000-0000-00001E930000}"/>
    <cellStyle name="Normal 13 4 2 2 3" xfId="19440" xr:uid="{00000000-0005-0000-0000-00001F930000}"/>
    <cellStyle name="Normal 13 4 2 2 3 2" xfId="19441" xr:uid="{00000000-0005-0000-0000-000020930000}"/>
    <cellStyle name="Normal 13 4 2 2 3 2 2" xfId="19442" xr:uid="{00000000-0005-0000-0000-000021930000}"/>
    <cellStyle name="Normal 13 4 2 2 3 2 2 2" xfId="19443" xr:uid="{00000000-0005-0000-0000-000022930000}"/>
    <cellStyle name="Normal 13 4 2 2 3 2 2 2 2" xfId="48515" xr:uid="{00000000-0005-0000-0000-000023930000}"/>
    <cellStyle name="Normal 13 4 2 2 3 2 2 3" xfId="48514" xr:uid="{00000000-0005-0000-0000-000024930000}"/>
    <cellStyle name="Normal 13 4 2 2 3 2 3" xfId="19444" xr:uid="{00000000-0005-0000-0000-000025930000}"/>
    <cellStyle name="Normal 13 4 2 2 3 2 3 2" xfId="48516" xr:uid="{00000000-0005-0000-0000-000026930000}"/>
    <cellStyle name="Normal 13 4 2 2 3 2 4" xfId="19445" xr:uid="{00000000-0005-0000-0000-000027930000}"/>
    <cellStyle name="Normal 13 4 2 2 3 2 4 2" xfId="48517" xr:uid="{00000000-0005-0000-0000-000028930000}"/>
    <cellStyle name="Normal 13 4 2 2 3 2 5" xfId="19446" xr:uid="{00000000-0005-0000-0000-000029930000}"/>
    <cellStyle name="Normal 13 4 2 2 3 2 5 2" xfId="48518" xr:uid="{00000000-0005-0000-0000-00002A930000}"/>
    <cellStyle name="Normal 13 4 2 2 3 2 6" xfId="48513" xr:uid="{00000000-0005-0000-0000-00002B930000}"/>
    <cellStyle name="Normal 13 4 2 2 3 3" xfId="19447" xr:uid="{00000000-0005-0000-0000-00002C930000}"/>
    <cellStyle name="Normal 13 4 2 2 3 3 2" xfId="19448" xr:uid="{00000000-0005-0000-0000-00002D930000}"/>
    <cellStyle name="Normal 13 4 2 2 3 3 2 2" xfId="19449" xr:uid="{00000000-0005-0000-0000-00002E930000}"/>
    <cellStyle name="Normal 13 4 2 2 3 3 2 2 2" xfId="48521" xr:uid="{00000000-0005-0000-0000-00002F930000}"/>
    <cellStyle name="Normal 13 4 2 2 3 3 2 3" xfId="48520" xr:uid="{00000000-0005-0000-0000-000030930000}"/>
    <cellStyle name="Normal 13 4 2 2 3 3 3" xfId="19450" xr:uid="{00000000-0005-0000-0000-000031930000}"/>
    <cellStyle name="Normal 13 4 2 2 3 3 3 2" xfId="48522" xr:uid="{00000000-0005-0000-0000-000032930000}"/>
    <cellStyle name="Normal 13 4 2 2 3 3 4" xfId="19451" xr:uid="{00000000-0005-0000-0000-000033930000}"/>
    <cellStyle name="Normal 13 4 2 2 3 3 4 2" xfId="48523" xr:uid="{00000000-0005-0000-0000-000034930000}"/>
    <cellStyle name="Normal 13 4 2 2 3 3 5" xfId="19452" xr:uid="{00000000-0005-0000-0000-000035930000}"/>
    <cellStyle name="Normal 13 4 2 2 3 3 5 2" xfId="48524" xr:uid="{00000000-0005-0000-0000-000036930000}"/>
    <cellStyle name="Normal 13 4 2 2 3 3 6" xfId="48519" xr:uid="{00000000-0005-0000-0000-000037930000}"/>
    <cellStyle name="Normal 13 4 2 2 3 4" xfId="19453" xr:uid="{00000000-0005-0000-0000-000038930000}"/>
    <cellStyle name="Normal 13 4 2 2 3 4 2" xfId="19454" xr:uid="{00000000-0005-0000-0000-000039930000}"/>
    <cellStyle name="Normal 13 4 2 2 3 4 2 2" xfId="48526" xr:uid="{00000000-0005-0000-0000-00003A930000}"/>
    <cellStyle name="Normal 13 4 2 2 3 4 3" xfId="48525" xr:uid="{00000000-0005-0000-0000-00003B930000}"/>
    <cellStyle name="Normal 13 4 2 2 3 5" xfId="19455" xr:uid="{00000000-0005-0000-0000-00003C930000}"/>
    <cellStyle name="Normal 13 4 2 2 3 5 2" xfId="48527" xr:uid="{00000000-0005-0000-0000-00003D930000}"/>
    <cellStyle name="Normal 13 4 2 2 3 6" xfId="19456" xr:uid="{00000000-0005-0000-0000-00003E930000}"/>
    <cellStyle name="Normal 13 4 2 2 3 6 2" xfId="48528" xr:uid="{00000000-0005-0000-0000-00003F930000}"/>
    <cellStyle name="Normal 13 4 2 2 3 7" xfId="19457" xr:uid="{00000000-0005-0000-0000-000040930000}"/>
    <cellStyle name="Normal 13 4 2 2 3 7 2" xfId="48529" xr:uid="{00000000-0005-0000-0000-000041930000}"/>
    <cellStyle name="Normal 13 4 2 2 3 8" xfId="48512" xr:uid="{00000000-0005-0000-0000-000042930000}"/>
    <cellStyle name="Normal 13 4 2 2 4" xfId="19458" xr:uid="{00000000-0005-0000-0000-000043930000}"/>
    <cellStyle name="Normal 13 4 2 2 4 2" xfId="19459" xr:uid="{00000000-0005-0000-0000-000044930000}"/>
    <cellStyle name="Normal 13 4 2 2 4 2 2" xfId="19460" xr:uid="{00000000-0005-0000-0000-000045930000}"/>
    <cellStyle name="Normal 13 4 2 2 4 2 2 2" xfId="19461" xr:uid="{00000000-0005-0000-0000-000046930000}"/>
    <cellStyle name="Normal 13 4 2 2 4 2 2 2 2" xfId="48533" xr:uid="{00000000-0005-0000-0000-000047930000}"/>
    <cellStyle name="Normal 13 4 2 2 4 2 2 3" xfId="48532" xr:uid="{00000000-0005-0000-0000-000048930000}"/>
    <cellStyle name="Normal 13 4 2 2 4 2 3" xfId="19462" xr:uid="{00000000-0005-0000-0000-000049930000}"/>
    <cellStyle name="Normal 13 4 2 2 4 2 3 2" xfId="48534" xr:uid="{00000000-0005-0000-0000-00004A930000}"/>
    <cellStyle name="Normal 13 4 2 2 4 2 4" xfId="19463" xr:uid="{00000000-0005-0000-0000-00004B930000}"/>
    <cellStyle name="Normal 13 4 2 2 4 2 4 2" xfId="48535" xr:uid="{00000000-0005-0000-0000-00004C930000}"/>
    <cellStyle name="Normal 13 4 2 2 4 2 5" xfId="19464" xr:uid="{00000000-0005-0000-0000-00004D930000}"/>
    <cellStyle name="Normal 13 4 2 2 4 2 5 2" xfId="48536" xr:uid="{00000000-0005-0000-0000-00004E930000}"/>
    <cellStyle name="Normal 13 4 2 2 4 2 6" xfId="48531" xr:uid="{00000000-0005-0000-0000-00004F930000}"/>
    <cellStyle name="Normal 13 4 2 2 4 3" xfId="19465" xr:uid="{00000000-0005-0000-0000-000050930000}"/>
    <cellStyle name="Normal 13 4 2 2 4 3 2" xfId="19466" xr:uid="{00000000-0005-0000-0000-000051930000}"/>
    <cellStyle name="Normal 13 4 2 2 4 3 2 2" xfId="48538" xr:uid="{00000000-0005-0000-0000-000052930000}"/>
    <cellStyle name="Normal 13 4 2 2 4 3 3" xfId="48537" xr:uid="{00000000-0005-0000-0000-000053930000}"/>
    <cellStyle name="Normal 13 4 2 2 4 4" xfId="19467" xr:uid="{00000000-0005-0000-0000-000054930000}"/>
    <cellStyle name="Normal 13 4 2 2 4 4 2" xfId="48539" xr:uid="{00000000-0005-0000-0000-000055930000}"/>
    <cellStyle name="Normal 13 4 2 2 4 5" xfId="19468" xr:uid="{00000000-0005-0000-0000-000056930000}"/>
    <cellStyle name="Normal 13 4 2 2 4 5 2" xfId="48540" xr:uid="{00000000-0005-0000-0000-000057930000}"/>
    <cellStyle name="Normal 13 4 2 2 4 6" xfId="19469" xr:uid="{00000000-0005-0000-0000-000058930000}"/>
    <cellStyle name="Normal 13 4 2 2 4 6 2" xfId="48541" xr:uid="{00000000-0005-0000-0000-000059930000}"/>
    <cellStyle name="Normal 13 4 2 2 4 7" xfId="48530" xr:uid="{00000000-0005-0000-0000-00005A930000}"/>
    <cellStyle name="Normal 13 4 2 2 5" xfId="19470" xr:uid="{00000000-0005-0000-0000-00005B930000}"/>
    <cellStyle name="Normal 13 4 2 2 5 2" xfId="19471" xr:uid="{00000000-0005-0000-0000-00005C930000}"/>
    <cellStyle name="Normal 13 4 2 2 5 2 2" xfId="19472" xr:uid="{00000000-0005-0000-0000-00005D930000}"/>
    <cellStyle name="Normal 13 4 2 2 5 2 2 2" xfId="48544" xr:uid="{00000000-0005-0000-0000-00005E930000}"/>
    <cellStyle name="Normal 13 4 2 2 5 2 3" xfId="48543" xr:uid="{00000000-0005-0000-0000-00005F930000}"/>
    <cellStyle name="Normal 13 4 2 2 5 3" xfId="19473" xr:uid="{00000000-0005-0000-0000-000060930000}"/>
    <cellStyle name="Normal 13 4 2 2 5 3 2" xfId="48545" xr:uid="{00000000-0005-0000-0000-000061930000}"/>
    <cellStyle name="Normal 13 4 2 2 5 4" xfId="19474" xr:uid="{00000000-0005-0000-0000-000062930000}"/>
    <cellStyle name="Normal 13 4 2 2 5 4 2" xfId="48546" xr:uid="{00000000-0005-0000-0000-000063930000}"/>
    <cellStyle name="Normal 13 4 2 2 5 5" xfId="19475" xr:uid="{00000000-0005-0000-0000-000064930000}"/>
    <cellStyle name="Normal 13 4 2 2 5 5 2" xfId="48547" xr:uid="{00000000-0005-0000-0000-000065930000}"/>
    <cellStyle name="Normal 13 4 2 2 5 6" xfId="48542" xr:uid="{00000000-0005-0000-0000-000066930000}"/>
    <cellStyle name="Normal 13 4 2 2 6" xfId="19476" xr:uid="{00000000-0005-0000-0000-000067930000}"/>
    <cellStyle name="Normal 13 4 2 2 6 2" xfId="19477" xr:uid="{00000000-0005-0000-0000-000068930000}"/>
    <cellStyle name="Normal 13 4 2 2 6 2 2" xfId="19478" xr:uid="{00000000-0005-0000-0000-000069930000}"/>
    <cellStyle name="Normal 13 4 2 2 6 2 2 2" xfId="48550" xr:uid="{00000000-0005-0000-0000-00006A930000}"/>
    <cellStyle name="Normal 13 4 2 2 6 2 3" xfId="48549" xr:uid="{00000000-0005-0000-0000-00006B930000}"/>
    <cellStyle name="Normal 13 4 2 2 6 3" xfId="19479" xr:uid="{00000000-0005-0000-0000-00006C930000}"/>
    <cellStyle name="Normal 13 4 2 2 6 3 2" xfId="48551" xr:uid="{00000000-0005-0000-0000-00006D930000}"/>
    <cellStyle name="Normal 13 4 2 2 6 4" xfId="19480" xr:uid="{00000000-0005-0000-0000-00006E930000}"/>
    <cellStyle name="Normal 13 4 2 2 6 4 2" xfId="48552" xr:uid="{00000000-0005-0000-0000-00006F930000}"/>
    <cellStyle name="Normal 13 4 2 2 6 5" xfId="19481" xr:uid="{00000000-0005-0000-0000-000070930000}"/>
    <cellStyle name="Normal 13 4 2 2 6 5 2" xfId="48553" xr:uid="{00000000-0005-0000-0000-000071930000}"/>
    <cellStyle name="Normal 13 4 2 2 6 6" xfId="48548" xr:uid="{00000000-0005-0000-0000-000072930000}"/>
    <cellStyle name="Normal 13 4 2 2 7" xfId="19482" xr:uid="{00000000-0005-0000-0000-000073930000}"/>
    <cellStyle name="Normal 13 4 2 2 7 2" xfId="19483" xr:uid="{00000000-0005-0000-0000-000074930000}"/>
    <cellStyle name="Normal 13 4 2 2 7 2 2" xfId="19484" xr:uid="{00000000-0005-0000-0000-000075930000}"/>
    <cellStyle name="Normal 13 4 2 2 7 2 2 2" xfId="48556" xr:uid="{00000000-0005-0000-0000-000076930000}"/>
    <cellStyle name="Normal 13 4 2 2 7 2 3" xfId="48555" xr:uid="{00000000-0005-0000-0000-000077930000}"/>
    <cellStyle name="Normal 13 4 2 2 7 3" xfId="19485" xr:uid="{00000000-0005-0000-0000-000078930000}"/>
    <cellStyle name="Normal 13 4 2 2 7 3 2" xfId="48557" xr:uid="{00000000-0005-0000-0000-000079930000}"/>
    <cellStyle name="Normal 13 4 2 2 7 4" xfId="19486" xr:uid="{00000000-0005-0000-0000-00007A930000}"/>
    <cellStyle name="Normal 13 4 2 2 7 4 2" xfId="48558" xr:uid="{00000000-0005-0000-0000-00007B930000}"/>
    <cellStyle name="Normal 13 4 2 2 7 5" xfId="48554" xr:uid="{00000000-0005-0000-0000-00007C930000}"/>
    <cellStyle name="Normal 13 4 2 2 8" xfId="19487" xr:uid="{00000000-0005-0000-0000-00007D930000}"/>
    <cellStyle name="Normal 13 4 2 2 8 2" xfId="19488" xr:uid="{00000000-0005-0000-0000-00007E930000}"/>
    <cellStyle name="Normal 13 4 2 2 8 2 2" xfId="48560" xr:uid="{00000000-0005-0000-0000-00007F930000}"/>
    <cellStyle name="Normal 13 4 2 2 8 3" xfId="19489" xr:uid="{00000000-0005-0000-0000-000080930000}"/>
    <cellStyle name="Normal 13 4 2 2 8 3 2" xfId="48561" xr:uid="{00000000-0005-0000-0000-000081930000}"/>
    <cellStyle name="Normal 13 4 2 2 8 4" xfId="48559" xr:uid="{00000000-0005-0000-0000-000082930000}"/>
    <cellStyle name="Normal 13 4 2 2 9" xfId="19490" xr:uid="{00000000-0005-0000-0000-000083930000}"/>
    <cellStyle name="Normal 13 4 2 2 9 2" xfId="48562" xr:uid="{00000000-0005-0000-0000-000084930000}"/>
    <cellStyle name="Normal 13 4 2 3" xfId="19491" xr:uid="{00000000-0005-0000-0000-000085930000}"/>
    <cellStyle name="Normal 13 4 2 3 10" xfId="19492" xr:uid="{00000000-0005-0000-0000-000086930000}"/>
    <cellStyle name="Normal 13 4 2 3 10 2" xfId="48564" xr:uid="{00000000-0005-0000-0000-000087930000}"/>
    <cellStyle name="Normal 13 4 2 3 11" xfId="48563" xr:uid="{00000000-0005-0000-0000-000088930000}"/>
    <cellStyle name="Normal 13 4 2 3 2" xfId="19493" xr:uid="{00000000-0005-0000-0000-000089930000}"/>
    <cellStyle name="Normal 13 4 2 3 2 2" xfId="19494" xr:uid="{00000000-0005-0000-0000-00008A930000}"/>
    <cellStyle name="Normal 13 4 2 3 2 2 2" xfId="19495" xr:uid="{00000000-0005-0000-0000-00008B930000}"/>
    <cellStyle name="Normal 13 4 2 3 2 2 2 2" xfId="19496" xr:uid="{00000000-0005-0000-0000-00008C930000}"/>
    <cellStyle name="Normal 13 4 2 3 2 2 2 2 2" xfId="48568" xr:uid="{00000000-0005-0000-0000-00008D930000}"/>
    <cellStyle name="Normal 13 4 2 3 2 2 2 3" xfId="48567" xr:uid="{00000000-0005-0000-0000-00008E930000}"/>
    <cellStyle name="Normal 13 4 2 3 2 2 3" xfId="19497" xr:uid="{00000000-0005-0000-0000-00008F930000}"/>
    <cellStyle name="Normal 13 4 2 3 2 2 3 2" xfId="48569" xr:uid="{00000000-0005-0000-0000-000090930000}"/>
    <cellStyle name="Normal 13 4 2 3 2 2 4" xfId="19498" xr:uid="{00000000-0005-0000-0000-000091930000}"/>
    <cellStyle name="Normal 13 4 2 3 2 2 4 2" xfId="48570" xr:uid="{00000000-0005-0000-0000-000092930000}"/>
    <cellStyle name="Normal 13 4 2 3 2 2 5" xfId="19499" xr:uid="{00000000-0005-0000-0000-000093930000}"/>
    <cellStyle name="Normal 13 4 2 3 2 2 5 2" xfId="48571" xr:uid="{00000000-0005-0000-0000-000094930000}"/>
    <cellStyle name="Normal 13 4 2 3 2 2 6" xfId="48566" xr:uid="{00000000-0005-0000-0000-000095930000}"/>
    <cellStyle name="Normal 13 4 2 3 2 3" xfId="19500" xr:uid="{00000000-0005-0000-0000-000096930000}"/>
    <cellStyle name="Normal 13 4 2 3 2 3 2" xfId="19501" xr:uid="{00000000-0005-0000-0000-000097930000}"/>
    <cellStyle name="Normal 13 4 2 3 2 3 2 2" xfId="48573" xr:uid="{00000000-0005-0000-0000-000098930000}"/>
    <cellStyle name="Normal 13 4 2 3 2 3 3" xfId="48572" xr:uid="{00000000-0005-0000-0000-000099930000}"/>
    <cellStyle name="Normal 13 4 2 3 2 4" xfId="19502" xr:uid="{00000000-0005-0000-0000-00009A930000}"/>
    <cellStyle name="Normal 13 4 2 3 2 4 2" xfId="48574" xr:uid="{00000000-0005-0000-0000-00009B930000}"/>
    <cellStyle name="Normal 13 4 2 3 2 5" xfId="19503" xr:uid="{00000000-0005-0000-0000-00009C930000}"/>
    <cellStyle name="Normal 13 4 2 3 2 5 2" xfId="48575" xr:uid="{00000000-0005-0000-0000-00009D930000}"/>
    <cellStyle name="Normal 13 4 2 3 2 6" xfId="19504" xr:uid="{00000000-0005-0000-0000-00009E930000}"/>
    <cellStyle name="Normal 13 4 2 3 2 6 2" xfId="48576" xr:uid="{00000000-0005-0000-0000-00009F930000}"/>
    <cellStyle name="Normal 13 4 2 3 2 7" xfId="48565" xr:uid="{00000000-0005-0000-0000-0000A0930000}"/>
    <cellStyle name="Normal 13 4 2 3 3" xfId="19505" xr:uid="{00000000-0005-0000-0000-0000A1930000}"/>
    <cellStyle name="Normal 13 4 2 3 3 2" xfId="19506" xr:uid="{00000000-0005-0000-0000-0000A2930000}"/>
    <cellStyle name="Normal 13 4 2 3 3 2 2" xfId="19507" xr:uid="{00000000-0005-0000-0000-0000A3930000}"/>
    <cellStyle name="Normal 13 4 2 3 3 2 2 2" xfId="19508" xr:uid="{00000000-0005-0000-0000-0000A4930000}"/>
    <cellStyle name="Normal 13 4 2 3 3 2 2 2 2" xfId="48580" xr:uid="{00000000-0005-0000-0000-0000A5930000}"/>
    <cellStyle name="Normal 13 4 2 3 3 2 2 3" xfId="48579" xr:uid="{00000000-0005-0000-0000-0000A6930000}"/>
    <cellStyle name="Normal 13 4 2 3 3 2 3" xfId="19509" xr:uid="{00000000-0005-0000-0000-0000A7930000}"/>
    <cellStyle name="Normal 13 4 2 3 3 2 3 2" xfId="48581" xr:uid="{00000000-0005-0000-0000-0000A8930000}"/>
    <cellStyle name="Normal 13 4 2 3 3 2 4" xfId="19510" xr:uid="{00000000-0005-0000-0000-0000A9930000}"/>
    <cellStyle name="Normal 13 4 2 3 3 2 4 2" xfId="48582" xr:uid="{00000000-0005-0000-0000-0000AA930000}"/>
    <cellStyle name="Normal 13 4 2 3 3 2 5" xfId="19511" xr:uid="{00000000-0005-0000-0000-0000AB930000}"/>
    <cellStyle name="Normal 13 4 2 3 3 2 5 2" xfId="48583" xr:uid="{00000000-0005-0000-0000-0000AC930000}"/>
    <cellStyle name="Normal 13 4 2 3 3 2 6" xfId="48578" xr:uid="{00000000-0005-0000-0000-0000AD930000}"/>
    <cellStyle name="Normal 13 4 2 3 3 3" xfId="19512" xr:uid="{00000000-0005-0000-0000-0000AE930000}"/>
    <cellStyle name="Normal 13 4 2 3 3 3 2" xfId="19513" xr:uid="{00000000-0005-0000-0000-0000AF930000}"/>
    <cellStyle name="Normal 13 4 2 3 3 3 2 2" xfId="48585" xr:uid="{00000000-0005-0000-0000-0000B0930000}"/>
    <cellStyle name="Normal 13 4 2 3 3 3 3" xfId="48584" xr:uid="{00000000-0005-0000-0000-0000B1930000}"/>
    <cellStyle name="Normal 13 4 2 3 3 4" xfId="19514" xr:uid="{00000000-0005-0000-0000-0000B2930000}"/>
    <cellStyle name="Normal 13 4 2 3 3 4 2" xfId="48586" xr:uid="{00000000-0005-0000-0000-0000B3930000}"/>
    <cellStyle name="Normal 13 4 2 3 3 5" xfId="19515" xr:uid="{00000000-0005-0000-0000-0000B4930000}"/>
    <cellStyle name="Normal 13 4 2 3 3 5 2" xfId="48587" xr:uid="{00000000-0005-0000-0000-0000B5930000}"/>
    <cellStyle name="Normal 13 4 2 3 3 6" xfId="19516" xr:uid="{00000000-0005-0000-0000-0000B6930000}"/>
    <cellStyle name="Normal 13 4 2 3 3 6 2" xfId="48588" xr:uid="{00000000-0005-0000-0000-0000B7930000}"/>
    <cellStyle name="Normal 13 4 2 3 3 7" xfId="48577" xr:uid="{00000000-0005-0000-0000-0000B8930000}"/>
    <cellStyle name="Normal 13 4 2 3 4" xfId="19517" xr:uid="{00000000-0005-0000-0000-0000B9930000}"/>
    <cellStyle name="Normal 13 4 2 3 4 2" xfId="19518" xr:uid="{00000000-0005-0000-0000-0000BA930000}"/>
    <cellStyle name="Normal 13 4 2 3 4 2 2" xfId="19519" xr:uid="{00000000-0005-0000-0000-0000BB930000}"/>
    <cellStyle name="Normal 13 4 2 3 4 2 2 2" xfId="48591" xr:uid="{00000000-0005-0000-0000-0000BC930000}"/>
    <cellStyle name="Normal 13 4 2 3 4 2 3" xfId="48590" xr:uid="{00000000-0005-0000-0000-0000BD930000}"/>
    <cellStyle name="Normal 13 4 2 3 4 3" xfId="19520" xr:uid="{00000000-0005-0000-0000-0000BE930000}"/>
    <cellStyle name="Normal 13 4 2 3 4 3 2" xfId="48592" xr:uid="{00000000-0005-0000-0000-0000BF930000}"/>
    <cellStyle name="Normal 13 4 2 3 4 4" xfId="19521" xr:uid="{00000000-0005-0000-0000-0000C0930000}"/>
    <cellStyle name="Normal 13 4 2 3 4 4 2" xfId="48593" xr:uid="{00000000-0005-0000-0000-0000C1930000}"/>
    <cellStyle name="Normal 13 4 2 3 4 5" xfId="19522" xr:uid="{00000000-0005-0000-0000-0000C2930000}"/>
    <cellStyle name="Normal 13 4 2 3 4 5 2" xfId="48594" xr:uid="{00000000-0005-0000-0000-0000C3930000}"/>
    <cellStyle name="Normal 13 4 2 3 4 6" xfId="48589" xr:uid="{00000000-0005-0000-0000-0000C4930000}"/>
    <cellStyle name="Normal 13 4 2 3 5" xfId="19523" xr:uid="{00000000-0005-0000-0000-0000C5930000}"/>
    <cellStyle name="Normal 13 4 2 3 5 2" xfId="19524" xr:uid="{00000000-0005-0000-0000-0000C6930000}"/>
    <cellStyle name="Normal 13 4 2 3 5 2 2" xfId="19525" xr:uid="{00000000-0005-0000-0000-0000C7930000}"/>
    <cellStyle name="Normal 13 4 2 3 5 2 2 2" xfId="48597" xr:uid="{00000000-0005-0000-0000-0000C8930000}"/>
    <cellStyle name="Normal 13 4 2 3 5 2 3" xfId="48596" xr:uid="{00000000-0005-0000-0000-0000C9930000}"/>
    <cellStyle name="Normal 13 4 2 3 5 3" xfId="19526" xr:uid="{00000000-0005-0000-0000-0000CA930000}"/>
    <cellStyle name="Normal 13 4 2 3 5 3 2" xfId="48598" xr:uid="{00000000-0005-0000-0000-0000CB930000}"/>
    <cellStyle name="Normal 13 4 2 3 5 4" xfId="19527" xr:uid="{00000000-0005-0000-0000-0000CC930000}"/>
    <cellStyle name="Normal 13 4 2 3 5 4 2" xfId="48599" xr:uid="{00000000-0005-0000-0000-0000CD930000}"/>
    <cellStyle name="Normal 13 4 2 3 5 5" xfId="19528" xr:uid="{00000000-0005-0000-0000-0000CE930000}"/>
    <cellStyle name="Normal 13 4 2 3 5 5 2" xfId="48600" xr:uid="{00000000-0005-0000-0000-0000CF930000}"/>
    <cellStyle name="Normal 13 4 2 3 5 6" xfId="48595" xr:uid="{00000000-0005-0000-0000-0000D0930000}"/>
    <cellStyle name="Normal 13 4 2 3 6" xfId="19529" xr:uid="{00000000-0005-0000-0000-0000D1930000}"/>
    <cellStyle name="Normal 13 4 2 3 6 2" xfId="19530" xr:uid="{00000000-0005-0000-0000-0000D2930000}"/>
    <cellStyle name="Normal 13 4 2 3 6 2 2" xfId="19531" xr:uid="{00000000-0005-0000-0000-0000D3930000}"/>
    <cellStyle name="Normal 13 4 2 3 6 2 2 2" xfId="48603" xr:uid="{00000000-0005-0000-0000-0000D4930000}"/>
    <cellStyle name="Normal 13 4 2 3 6 2 3" xfId="48602" xr:uid="{00000000-0005-0000-0000-0000D5930000}"/>
    <cellStyle name="Normal 13 4 2 3 6 3" xfId="19532" xr:uid="{00000000-0005-0000-0000-0000D6930000}"/>
    <cellStyle name="Normal 13 4 2 3 6 3 2" xfId="48604" xr:uid="{00000000-0005-0000-0000-0000D7930000}"/>
    <cellStyle name="Normal 13 4 2 3 6 4" xfId="19533" xr:uid="{00000000-0005-0000-0000-0000D8930000}"/>
    <cellStyle name="Normal 13 4 2 3 6 4 2" xfId="48605" xr:uid="{00000000-0005-0000-0000-0000D9930000}"/>
    <cellStyle name="Normal 13 4 2 3 6 5" xfId="48601" xr:uid="{00000000-0005-0000-0000-0000DA930000}"/>
    <cellStyle name="Normal 13 4 2 3 7" xfId="19534" xr:uid="{00000000-0005-0000-0000-0000DB930000}"/>
    <cellStyle name="Normal 13 4 2 3 7 2" xfId="19535" xr:uid="{00000000-0005-0000-0000-0000DC930000}"/>
    <cellStyle name="Normal 13 4 2 3 7 2 2" xfId="48607" xr:uid="{00000000-0005-0000-0000-0000DD930000}"/>
    <cellStyle name="Normal 13 4 2 3 7 3" xfId="19536" xr:uid="{00000000-0005-0000-0000-0000DE930000}"/>
    <cellStyle name="Normal 13 4 2 3 7 3 2" xfId="48608" xr:uid="{00000000-0005-0000-0000-0000DF930000}"/>
    <cellStyle name="Normal 13 4 2 3 7 4" xfId="48606" xr:uid="{00000000-0005-0000-0000-0000E0930000}"/>
    <cellStyle name="Normal 13 4 2 3 8" xfId="19537" xr:uid="{00000000-0005-0000-0000-0000E1930000}"/>
    <cellStyle name="Normal 13 4 2 3 8 2" xfId="48609" xr:uid="{00000000-0005-0000-0000-0000E2930000}"/>
    <cellStyle name="Normal 13 4 2 3 9" xfId="19538" xr:uid="{00000000-0005-0000-0000-0000E3930000}"/>
    <cellStyle name="Normal 13 4 2 3 9 2" xfId="48610" xr:uid="{00000000-0005-0000-0000-0000E4930000}"/>
    <cellStyle name="Normal 13 4 2 4" xfId="19539" xr:uid="{00000000-0005-0000-0000-0000E5930000}"/>
    <cellStyle name="Normal 13 4 2 4 2" xfId="19540" xr:uid="{00000000-0005-0000-0000-0000E6930000}"/>
    <cellStyle name="Normal 13 4 2 4 2 2" xfId="19541" xr:uid="{00000000-0005-0000-0000-0000E7930000}"/>
    <cellStyle name="Normal 13 4 2 4 2 2 2" xfId="19542" xr:uid="{00000000-0005-0000-0000-0000E8930000}"/>
    <cellStyle name="Normal 13 4 2 4 2 2 2 2" xfId="48614" xr:uid="{00000000-0005-0000-0000-0000E9930000}"/>
    <cellStyle name="Normal 13 4 2 4 2 2 3" xfId="48613" xr:uid="{00000000-0005-0000-0000-0000EA930000}"/>
    <cellStyle name="Normal 13 4 2 4 2 3" xfId="19543" xr:uid="{00000000-0005-0000-0000-0000EB930000}"/>
    <cellStyle name="Normal 13 4 2 4 2 3 2" xfId="48615" xr:uid="{00000000-0005-0000-0000-0000EC930000}"/>
    <cellStyle name="Normal 13 4 2 4 2 4" xfId="19544" xr:uid="{00000000-0005-0000-0000-0000ED930000}"/>
    <cellStyle name="Normal 13 4 2 4 2 4 2" xfId="48616" xr:uid="{00000000-0005-0000-0000-0000EE930000}"/>
    <cellStyle name="Normal 13 4 2 4 2 5" xfId="19545" xr:uid="{00000000-0005-0000-0000-0000EF930000}"/>
    <cellStyle name="Normal 13 4 2 4 2 5 2" xfId="48617" xr:uid="{00000000-0005-0000-0000-0000F0930000}"/>
    <cellStyle name="Normal 13 4 2 4 2 6" xfId="48612" xr:uid="{00000000-0005-0000-0000-0000F1930000}"/>
    <cellStyle name="Normal 13 4 2 4 3" xfId="19546" xr:uid="{00000000-0005-0000-0000-0000F2930000}"/>
    <cellStyle name="Normal 13 4 2 4 3 2" xfId="19547" xr:uid="{00000000-0005-0000-0000-0000F3930000}"/>
    <cellStyle name="Normal 13 4 2 4 3 2 2" xfId="19548" xr:uid="{00000000-0005-0000-0000-0000F4930000}"/>
    <cellStyle name="Normal 13 4 2 4 3 2 2 2" xfId="48620" xr:uid="{00000000-0005-0000-0000-0000F5930000}"/>
    <cellStyle name="Normal 13 4 2 4 3 2 3" xfId="48619" xr:uid="{00000000-0005-0000-0000-0000F6930000}"/>
    <cellStyle name="Normal 13 4 2 4 3 3" xfId="19549" xr:uid="{00000000-0005-0000-0000-0000F7930000}"/>
    <cellStyle name="Normal 13 4 2 4 3 3 2" xfId="48621" xr:uid="{00000000-0005-0000-0000-0000F8930000}"/>
    <cellStyle name="Normal 13 4 2 4 3 4" xfId="19550" xr:uid="{00000000-0005-0000-0000-0000F9930000}"/>
    <cellStyle name="Normal 13 4 2 4 3 4 2" xfId="48622" xr:uid="{00000000-0005-0000-0000-0000FA930000}"/>
    <cellStyle name="Normal 13 4 2 4 3 5" xfId="19551" xr:uid="{00000000-0005-0000-0000-0000FB930000}"/>
    <cellStyle name="Normal 13 4 2 4 3 5 2" xfId="48623" xr:uid="{00000000-0005-0000-0000-0000FC930000}"/>
    <cellStyle name="Normal 13 4 2 4 3 6" xfId="48618" xr:uid="{00000000-0005-0000-0000-0000FD930000}"/>
    <cellStyle name="Normal 13 4 2 4 4" xfId="19552" xr:uid="{00000000-0005-0000-0000-0000FE930000}"/>
    <cellStyle name="Normal 13 4 2 4 4 2" xfId="19553" xr:uid="{00000000-0005-0000-0000-0000FF930000}"/>
    <cellStyle name="Normal 13 4 2 4 4 2 2" xfId="48625" xr:uid="{00000000-0005-0000-0000-000000940000}"/>
    <cellStyle name="Normal 13 4 2 4 4 3" xfId="48624" xr:uid="{00000000-0005-0000-0000-000001940000}"/>
    <cellStyle name="Normal 13 4 2 4 5" xfId="19554" xr:uid="{00000000-0005-0000-0000-000002940000}"/>
    <cellStyle name="Normal 13 4 2 4 5 2" xfId="48626" xr:uid="{00000000-0005-0000-0000-000003940000}"/>
    <cellStyle name="Normal 13 4 2 4 6" xfId="19555" xr:uid="{00000000-0005-0000-0000-000004940000}"/>
    <cellStyle name="Normal 13 4 2 4 6 2" xfId="48627" xr:uid="{00000000-0005-0000-0000-000005940000}"/>
    <cellStyle name="Normal 13 4 2 4 7" xfId="19556" xr:uid="{00000000-0005-0000-0000-000006940000}"/>
    <cellStyle name="Normal 13 4 2 4 7 2" xfId="48628" xr:uid="{00000000-0005-0000-0000-000007940000}"/>
    <cellStyle name="Normal 13 4 2 4 8" xfId="48611" xr:uid="{00000000-0005-0000-0000-000008940000}"/>
    <cellStyle name="Normal 13 4 2 5" xfId="19557" xr:uid="{00000000-0005-0000-0000-000009940000}"/>
    <cellStyle name="Normal 13 4 2 5 2" xfId="19558" xr:uid="{00000000-0005-0000-0000-00000A940000}"/>
    <cellStyle name="Normal 13 4 2 5 2 2" xfId="19559" xr:uid="{00000000-0005-0000-0000-00000B940000}"/>
    <cellStyle name="Normal 13 4 2 5 2 2 2" xfId="19560" xr:uid="{00000000-0005-0000-0000-00000C940000}"/>
    <cellStyle name="Normal 13 4 2 5 2 2 2 2" xfId="48632" xr:uid="{00000000-0005-0000-0000-00000D940000}"/>
    <cellStyle name="Normal 13 4 2 5 2 2 3" xfId="48631" xr:uid="{00000000-0005-0000-0000-00000E940000}"/>
    <cellStyle name="Normal 13 4 2 5 2 3" xfId="19561" xr:uid="{00000000-0005-0000-0000-00000F940000}"/>
    <cellStyle name="Normal 13 4 2 5 2 3 2" xfId="48633" xr:uid="{00000000-0005-0000-0000-000010940000}"/>
    <cellStyle name="Normal 13 4 2 5 2 4" xfId="19562" xr:uid="{00000000-0005-0000-0000-000011940000}"/>
    <cellStyle name="Normal 13 4 2 5 2 4 2" xfId="48634" xr:uid="{00000000-0005-0000-0000-000012940000}"/>
    <cellStyle name="Normal 13 4 2 5 2 5" xfId="19563" xr:uid="{00000000-0005-0000-0000-000013940000}"/>
    <cellStyle name="Normal 13 4 2 5 2 5 2" xfId="48635" xr:uid="{00000000-0005-0000-0000-000014940000}"/>
    <cellStyle name="Normal 13 4 2 5 2 6" xfId="48630" xr:uid="{00000000-0005-0000-0000-000015940000}"/>
    <cellStyle name="Normal 13 4 2 5 3" xfId="19564" xr:uid="{00000000-0005-0000-0000-000016940000}"/>
    <cellStyle name="Normal 13 4 2 5 3 2" xfId="19565" xr:uid="{00000000-0005-0000-0000-000017940000}"/>
    <cellStyle name="Normal 13 4 2 5 3 2 2" xfId="48637" xr:uid="{00000000-0005-0000-0000-000018940000}"/>
    <cellStyle name="Normal 13 4 2 5 3 3" xfId="48636" xr:uid="{00000000-0005-0000-0000-000019940000}"/>
    <cellStyle name="Normal 13 4 2 5 4" xfId="19566" xr:uid="{00000000-0005-0000-0000-00001A940000}"/>
    <cellStyle name="Normal 13 4 2 5 4 2" xfId="48638" xr:uid="{00000000-0005-0000-0000-00001B940000}"/>
    <cellStyle name="Normal 13 4 2 5 5" xfId="19567" xr:uid="{00000000-0005-0000-0000-00001C940000}"/>
    <cellStyle name="Normal 13 4 2 5 5 2" xfId="48639" xr:uid="{00000000-0005-0000-0000-00001D940000}"/>
    <cellStyle name="Normal 13 4 2 5 6" xfId="19568" xr:uid="{00000000-0005-0000-0000-00001E940000}"/>
    <cellStyle name="Normal 13 4 2 5 6 2" xfId="48640" xr:uid="{00000000-0005-0000-0000-00001F940000}"/>
    <cellStyle name="Normal 13 4 2 5 7" xfId="48629" xr:uid="{00000000-0005-0000-0000-000020940000}"/>
    <cellStyle name="Normal 13 4 2 6" xfId="19569" xr:uid="{00000000-0005-0000-0000-000021940000}"/>
    <cellStyle name="Normal 13 4 2 6 2" xfId="19570" xr:uid="{00000000-0005-0000-0000-000022940000}"/>
    <cellStyle name="Normal 13 4 2 6 2 2" xfId="19571" xr:uid="{00000000-0005-0000-0000-000023940000}"/>
    <cellStyle name="Normal 13 4 2 6 2 2 2" xfId="48643" xr:uid="{00000000-0005-0000-0000-000024940000}"/>
    <cellStyle name="Normal 13 4 2 6 2 3" xfId="48642" xr:uid="{00000000-0005-0000-0000-000025940000}"/>
    <cellStyle name="Normal 13 4 2 6 3" xfId="19572" xr:uid="{00000000-0005-0000-0000-000026940000}"/>
    <cellStyle name="Normal 13 4 2 6 3 2" xfId="48644" xr:uid="{00000000-0005-0000-0000-000027940000}"/>
    <cellStyle name="Normal 13 4 2 6 4" xfId="19573" xr:uid="{00000000-0005-0000-0000-000028940000}"/>
    <cellStyle name="Normal 13 4 2 6 4 2" xfId="48645" xr:uid="{00000000-0005-0000-0000-000029940000}"/>
    <cellStyle name="Normal 13 4 2 6 5" xfId="19574" xr:uid="{00000000-0005-0000-0000-00002A940000}"/>
    <cellStyle name="Normal 13 4 2 6 5 2" xfId="48646" xr:uid="{00000000-0005-0000-0000-00002B940000}"/>
    <cellStyle name="Normal 13 4 2 6 6" xfId="48641" xr:uid="{00000000-0005-0000-0000-00002C940000}"/>
    <cellStyle name="Normal 13 4 2 7" xfId="19575" xr:uid="{00000000-0005-0000-0000-00002D940000}"/>
    <cellStyle name="Normal 13 4 2 7 2" xfId="19576" xr:uid="{00000000-0005-0000-0000-00002E940000}"/>
    <cellStyle name="Normal 13 4 2 7 2 2" xfId="19577" xr:uid="{00000000-0005-0000-0000-00002F940000}"/>
    <cellStyle name="Normal 13 4 2 7 2 2 2" xfId="48649" xr:uid="{00000000-0005-0000-0000-000030940000}"/>
    <cellStyle name="Normal 13 4 2 7 2 3" xfId="48648" xr:uid="{00000000-0005-0000-0000-000031940000}"/>
    <cellStyle name="Normal 13 4 2 7 3" xfId="19578" xr:uid="{00000000-0005-0000-0000-000032940000}"/>
    <cellStyle name="Normal 13 4 2 7 3 2" xfId="48650" xr:uid="{00000000-0005-0000-0000-000033940000}"/>
    <cellStyle name="Normal 13 4 2 7 4" xfId="19579" xr:uid="{00000000-0005-0000-0000-000034940000}"/>
    <cellStyle name="Normal 13 4 2 7 4 2" xfId="48651" xr:uid="{00000000-0005-0000-0000-000035940000}"/>
    <cellStyle name="Normal 13 4 2 7 5" xfId="19580" xr:uid="{00000000-0005-0000-0000-000036940000}"/>
    <cellStyle name="Normal 13 4 2 7 5 2" xfId="48652" xr:uid="{00000000-0005-0000-0000-000037940000}"/>
    <cellStyle name="Normal 13 4 2 7 6" xfId="48647" xr:uid="{00000000-0005-0000-0000-000038940000}"/>
    <cellStyle name="Normal 13 4 2 8" xfId="19581" xr:uid="{00000000-0005-0000-0000-000039940000}"/>
    <cellStyle name="Normal 13 4 2 8 2" xfId="19582" xr:uid="{00000000-0005-0000-0000-00003A940000}"/>
    <cellStyle name="Normal 13 4 2 8 2 2" xfId="19583" xr:uid="{00000000-0005-0000-0000-00003B940000}"/>
    <cellStyle name="Normal 13 4 2 8 2 2 2" xfId="48655" xr:uid="{00000000-0005-0000-0000-00003C940000}"/>
    <cellStyle name="Normal 13 4 2 8 2 3" xfId="48654" xr:uid="{00000000-0005-0000-0000-00003D940000}"/>
    <cellStyle name="Normal 13 4 2 8 3" xfId="19584" xr:uid="{00000000-0005-0000-0000-00003E940000}"/>
    <cellStyle name="Normal 13 4 2 8 3 2" xfId="48656" xr:uid="{00000000-0005-0000-0000-00003F940000}"/>
    <cellStyle name="Normal 13 4 2 8 4" xfId="19585" xr:uid="{00000000-0005-0000-0000-000040940000}"/>
    <cellStyle name="Normal 13 4 2 8 4 2" xfId="48657" xr:uid="{00000000-0005-0000-0000-000041940000}"/>
    <cellStyle name="Normal 13 4 2 8 5" xfId="48653" xr:uid="{00000000-0005-0000-0000-000042940000}"/>
    <cellStyle name="Normal 13 4 2 9" xfId="19586" xr:uid="{00000000-0005-0000-0000-000043940000}"/>
    <cellStyle name="Normal 13 4 2 9 2" xfId="19587" xr:uid="{00000000-0005-0000-0000-000044940000}"/>
    <cellStyle name="Normal 13 4 2 9 2 2" xfId="48659" xr:uid="{00000000-0005-0000-0000-000045940000}"/>
    <cellStyle name="Normal 13 4 2 9 3" xfId="19588" xr:uid="{00000000-0005-0000-0000-000046940000}"/>
    <cellStyle name="Normal 13 4 2 9 3 2" xfId="48660" xr:uid="{00000000-0005-0000-0000-000047940000}"/>
    <cellStyle name="Normal 13 4 2 9 4" xfId="48658" xr:uid="{00000000-0005-0000-0000-000048940000}"/>
    <cellStyle name="Normal 13 4 3" xfId="19589" xr:uid="{00000000-0005-0000-0000-000049940000}"/>
    <cellStyle name="Normal 13 4 3 10" xfId="19590" xr:uid="{00000000-0005-0000-0000-00004A940000}"/>
    <cellStyle name="Normal 13 4 3 10 2" xfId="48662" xr:uid="{00000000-0005-0000-0000-00004B940000}"/>
    <cellStyle name="Normal 13 4 3 11" xfId="19591" xr:uid="{00000000-0005-0000-0000-00004C940000}"/>
    <cellStyle name="Normal 13 4 3 11 2" xfId="48663" xr:uid="{00000000-0005-0000-0000-00004D940000}"/>
    <cellStyle name="Normal 13 4 3 12" xfId="48661" xr:uid="{00000000-0005-0000-0000-00004E940000}"/>
    <cellStyle name="Normal 13 4 3 2" xfId="19592" xr:uid="{00000000-0005-0000-0000-00004F940000}"/>
    <cellStyle name="Normal 13 4 3 2 10" xfId="19593" xr:uid="{00000000-0005-0000-0000-000050940000}"/>
    <cellStyle name="Normal 13 4 3 2 10 2" xfId="48665" xr:uid="{00000000-0005-0000-0000-000051940000}"/>
    <cellStyle name="Normal 13 4 3 2 11" xfId="48664" xr:uid="{00000000-0005-0000-0000-000052940000}"/>
    <cellStyle name="Normal 13 4 3 2 2" xfId="19594" xr:uid="{00000000-0005-0000-0000-000053940000}"/>
    <cellStyle name="Normal 13 4 3 2 2 2" xfId="19595" xr:uid="{00000000-0005-0000-0000-000054940000}"/>
    <cellStyle name="Normal 13 4 3 2 2 2 2" xfId="19596" xr:uid="{00000000-0005-0000-0000-000055940000}"/>
    <cellStyle name="Normal 13 4 3 2 2 2 2 2" xfId="19597" xr:uid="{00000000-0005-0000-0000-000056940000}"/>
    <cellStyle name="Normal 13 4 3 2 2 2 2 2 2" xfId="48669" xr:uid="{00000000-0005-0000-0000-000057940000}"/>
    <cellStyle name="Normal 13 4 3 2 2 2 2 3" xfId="48668" xr:uid="{00000000-0005-0000-0000-000058940000}"/>
    <cellStyle name="Normal 13 4 3 2 2 2 3" xfId="19598" xr:uid="{00000000-0005-0000-0000-000059940000}"/>
    <cellStyle name="Normal 13 4 3 2 2 2 3 2" xfId="48670" xr:uid="{00000000-0005-0000-0000-00005A940000}"/>
    <cellStyle name="Normal 13 4 3 2 2 2 4" xfId="19599" xr:uid="{00000000-0005-0000-0000-00005B940000}"/>
    <cellStyle name="Normal 13 4 3 2 2 2 4 2" xfId="48671" xr:uid="{00000000-0005-0000-0000-00005C940000}"/>
    <cellStyle name="Normal 13 4 3 2 2 2 5" xfId="19600" xr:uid="{00000000-0005-0000-0000-00005D940000}"/>
    <cellStyle name="Normal 13 4 3 2 2 2 5 2" xfId="48672" xr:uid="{00000000-0005-0000-0000-00005E940000}"/>
    <cellStyle name="Normal 13 4 3 2 2 2 6" xfId="48667" xr:uid="{00000000-0005-0000-0000-00005F940000}"/>
    <cellStyle name="Normal 13 4 3 2 2 3" xfId="19601" xr:uid="{00000000-0005-0000-0000-000060940000}"/>
    <cellStyle name="Normal 13 4 3 2 2 3 2" xfId="19602" xr:uid="{00000000-0005-0000-0000-000061940000}"/>
    <cellStyle name="Normal 13 4 3 2 2 3 2 2" xfId="48674" xr:uid="{00000000-0005-0000-0000-000062940000}"/>
    <cellStyle name="Normal 13 4 3 2 2 3 3" xfId="48673" xr:uid="{00000000-0005-0000-0000-000063940000}"/>
    <cellStyle name="Normal 13 4 3 2 2 4" xfId="19603" xr:uid="{00000000-0005-0000-0000-000064940000}"/>
    <cellStyle name="Normal 13 4 3 2 2 4 2" xfId="48675" xr:uid="{00000000-0005-0000-0000-000065940000}"/>
    <cellStyle name="Normal 13 4 3 2 2 5" xfId="19604" xr:uid="{00000000-0005-0000-0000-000066940000}"/>
    <cellStyle name="Normal 13 4 3 2 2 5 2" xfId="48676" xr:uid="{00000000-0005-0000-0000-000067940000}"/>
    <cellStyle name="Normal 13 4 3 2 2 6" xfId="19605" xr:uid="{00000000-0005-0000-0000-000068940000}"/>
    <cellStyle name="Normal 13 4 3 2 2 6 2" xfId="48677" xr:uid="{00000000-0005-0000-0000-000069940000}"/>
    <cellStyle name="Normal 13 4 3 2 2 7" xfId="48666" xr:uid="{00000000-0005-0000-0000-00006A940000}"/>
    <cellStyle name="Normal 13 4 3 2 3" xfId="19606" xr:uid="{00000000-0005-0000-0000-00006B940000}"/>
    <cellStyle name="Normal 13 4 3 2 3 2" xfId="19607" xr:uid="{00000000-0005-0000-0000-00006C940000}"/>
    <cellStyle name="Normal 13 4 3 2 3 2 2" xfId="19608" xr:uid="{00000000-0005-0000-0000-00006D940000}"/>
    <cellStyle name="Normal 13 4 3 2 3 2 2 2" xfId="19609" xr:uid="{00000000-0005-0000-0000-00006E940000}"/>
    <cellStyle name="Normal 13 4 3 2 3 2 2 2 2" xfId="48681" xr:uid="{00000000-0005-0000-0000-00006F940000}"/>
    <cellStyle name="Normal 13 4 3 2 3 2 2 3" xfId="48680" xr:uid="{00000000-0005-0000-0000-000070940000}"/>
    <cellStyle name="Normal 13 4 3 2 3 2 3" xfId="19610" xr:uid="{00000000-0005-0000-0000-000071940000}"/>
    <cellStyle name="Normal 13 4 3 2 3 2 3 2" xfId="48682" xr:uid="{00000000-0005-0000-0000-000072940000}"/>
    <cellStyle name="Normal 13 4 3 2 3 2 4" xfId="19611" xr:uid="{00000000-0005-0000-0000-000073940000}"/>
    <cellStyle name="Normal 13 4 3 2 3 2 4 2" xfId="48683" xr:uid="{00000000-0005-0000-0000-000074940000}"/>
    <cellStyle name="Normal 13 4 3 2 3 2 5" xfId="19612" xr:uid="{00000000-0005-0000-0000-000075940000}"/>
    <cellStyle name="Normal 13 4 3 2 3 2 5 2" xfId="48684" xr:uid="{00000000-0005-0000-0000-000076940000}"/>
    <cellStyle name="Normal 13 4 3 2 3 2 6" xfId="48679" xr:uid="{00000000-0005-0000-0000-000077940000}"/>
    <cellStyle name="Normal 13 4 3 2 3 3" xfId="19613" xr:uid="{00000000-0005-0000-0000-000078940000}"/>
    <cellStyle name="Normal 13 4 3 2 3 3 2" xfId="19614" xr:uid="{00000000-0005-0000-0000-000079940000}"/>
    <cellStyle name="Normal 13 4 3 2 3 3 2 2" xfId="48686" xr:uid="{00000000-0005-0000-0000-00007A940000}"/>
    <cellStyle name="Normal 13 4 3 2 3 3 3" xfId="48685" xr:uid="{00000000-0005-0000-0000-00007B940000}"/>
    <cellStyle name="Normal 13 4 3 2 3 4" xfId="19615" xr:uid="{00000000-0005-0000-0000-00007C940000}"/>
    <cellStyle name="Normal 13 4 3 2 3 4 2" xfId="48687" xr:uid="{00000000-0005-0000-0000-00007D940000}"/>
    <cellStyle name="Normal 13 4 3 2 3 5" xfId="19616" xr:uid="{00000000-0005-0000-0000-00007E940000}"/>
    <cellStyle name="Normal 13 4 3 2 3 5 2" xfId="48688" xr:uid="{00000000-0005-0000-0000-00007F940000}"/>
    <cellStyle name="Normal 13 4 3 2 3 6" xfId="19617" xr:uid="{00000000-0005-0000-0000-000080940000}"/>
    <cellStyle name="Normal 13 4 3 2 3 6 2" xfId="48689" xr:uid="{00000000-0005-0000-0000-000081940000}"/>
    <cellStyle name="Normal 13 4 3 2 3 7" xfId="48678" xr:uid="{00000000-0005-0000-0000-000082940000}"/>
    <cellStyle name="Normal 13 4 3 2 4" xfId="19618" xr:uid="{00000000-0005-0000-0000-000083940000}"/>
    <cellStyle name="Normal 13 4 3 2 4 2" xfId="19619" xr:uid="{00000000-0005-0000-0000-000084940000}"/>
    <cellStyle name="Normal 13 4 3 2 4 2 2" xfId="19620" xr:uid="{00000000-0005-0000-0000-000085940000}"/>
    <cellStyle name="Normal 13 4 3 2 4 2 2 2" xfId="48692" xr:uid="{00000000-0005-0000-0000-000086940000}"/>
    <cellStyle name="Normal 13 4 3 2 4 2 3" xfId="48691" xr:uid="{00000000-0005-0000-0000-000087940000}"/>
    <cellStyle name="Normal 13 4 3 2 4 3" xfId="19621" xr:uid="{00000000-0005-0000-0000-000088940000}"/>
    <cellStyle name="Normal 13 4 3 2 4 3 2" xfId="48693" xr:uid="{00000000-0005-0000-0000-000089940000}"/>
    <cellStyle name="Normal 13 4 3 2 4 4" xfId="19622" xr:uid="{00000000-0005-0000-0000-00008A940000}"/>
    <cellStyle name="Normal 13 4 3 2 4 4 2" xfId="48694" xr:uid="{00000000-0005-0000-0000-00008B940000}"/>
    <cellStyle name="Normal 13 4 3 2 4 5" xfId="19623" xr:uid="{00000000-0005-0000-0000-00008C940000}"/>
    <cellStyle name="Normal 13 4 3 2 4 5 2" xfId="48695" xr:uid="{00000000-0005-0000-0000-00008D940000}"/>
    <cellStyle name="Normal 13 4 3 2 4 6" xfId="48690" xr:uid="{00000000-0005-0000-0000-00008E940000}"/>
    <cellStyle name="Normal 13 4 3 2 5" xfId="19624" xr:uid="{00000000-0005-0000-0000-00008F940000}"/>
    <cellStyle name="Normal 13 4 3 2 5 2" xfId="19625" xr:uid="{00000000-0005-0000-0000-000090940000}"/>
    <cellStyle name="Normal 13 4 3 2 5 2 2" xfId="19626" xr:uid="{00000000-0005-0000-0000-000091940000}"/>
    <cellStyle name="Normal 13 4 3 2 5 2 2 2" xfId="48698" xr:uid="{00000000-0005-0000-0000-000092940000}"/>
    <cellStyle name="Normal 13 4 3 2 5 2 3" xfId="48697" xr:uid="{00000000-0005-0000-0000-000093940000}"/>
    <cellStyle name="Normal 13 4 3 2 5 3" xfId="19627" xr:uid="{00000000-0005-0000-0000-000094940000}"/>
    <cellStyle name="Normal 13 4 3 2 5 3 2" xfId="48699" xr:uid="{00000000-0005-0000-0000-000095940000}"/>
    <cellStyle name="Normal 13 4 3 2 5 4" xfId="19628" xr:uid="{00000000-0005-0000-0000-000096940000}"/>
    <cellStyle name="Normal 13 4 3 2 5 4 2" xfId="48700" xr:uid="{00000000-0005-0000-0000-000097940000}"/>
    <cellStyle name="Normal 13 4 3 2 5 5" xfId="19629" xr:uid="{00000000-0005-0000-0000-000098940000}"/>
    <cellStyle name="Normal 13 4 3 2 5 5 2" xfId="48701" xr:uid="{00000000-0005-0000-0000-000099940000}"/>
    <cellStyle name="Normal 13 4 3 2 5 6" xfId="48696" xr:uid="{00000000-0005-0000-0000-00009A940000}"/>
    <cellStyle name="Normal 13 4 3 2 6" xfId="19630" xr:uid="{00000000-0005-0000-0000-00009B940000}"/>
    <cellStyle name="Normal 13 4 3 2 6 2" xfId="19631" xr:uid="{00000000-0005-0000-0000-00009C940000}"/>
    <cellStyle name="Normal 13 4 3 2 6 2 2" xfId="19632" xr:uid="{00000000-0005-0000-0000-00009D940000}"/>
    <cellStyle name="Normal 13 4 3 2 6 2 2 2" xfId="48704" xr:uid="{00000000-0005-0000-0000-00009E940000}"/>
    <cellStyle name="Normal 13 4 3 2 6 2 3" xfId="48703" xr:uid="{00000000-0005-0000-0000-00009F940000}"/>
    <cellStyle name="Normal 13 4 3 2 6 3" xfId="19633" xr:uid="{00000000-0005-0000-0000-0000A0940000}"/>
    <cellStyle name="Normal 13 4 3 2 6 3 2" xfId="48705" xr:uid="{00000000-0005-0000-0000-0000A1940000}"/>
    <cellStyle name="Normal 13 4 3 2 6 4" xfId="19634" xr:uid="{00000000-0005-0000-0000-0000A2940000}"/>
    <cellStyle name="Normal 13 4 3 2 6 4 2" xfId="48706" xr:uid="{00000000-0005-0000-0000-0000A3940000}"/>
    <cellStyle name="Normal 13 4 3 2 6 5" xfId="48702" xr:uid="{00000000-0005-0000-0000-0000A4940000}"/>
    <cellStyle name="Normal 13 4 3 2 7" xfId="19635" xr:uid="{00000000-0005-0000-0000-0000A5940000}"/>
    <cellStyle name="Normal 13 4 3 2 7 2" xfId="19636" xr:uid="{00000000-0005-0000-0000-0000A6940000}"/>
    <cellStyle name="Normal 13 4 3 2 7 2 2" xfId="48708" xr:uid="{00000000-0005-0000-0000-0000A7940000}"/>
    <cellStyle name="Normal 13 4 3 2 7 3" xfId="19637" xr:uid="{00000000-0005-0000-0000-0000A8940000}"/>
    <cellStyle name="Normal 13 4 3 2 7 3 2" xfId="48709" xr:uid="{00000000-0005-0000-0000-0000A9940000}"/>
    <cellStyle name="Normal 13 4 3 2 7 4" xfId="48707" xr:uid="{00000000-0005-0000-0000-0000AA940000}"/>
    <cellStyle name="Normal 13 4 3 2 8" xfId="19638" xr:uid="{00000000-0005-0000-0000-0000AB940000}"/>
    <cellStyle name="Normal 13 4 3 2 8 2" xfId="48710" xr:uid="{00000000-0005-0000-0000-0000AC940000}"/>
    <cellStyle name="Normal 13 4 3 2 9" xfId="19639" xr:uid="{00000000-0005-0000-0000-0000AD940000}"/>
    <cellStyle name="Normal 13 4 3 2 9 2" xfId="48711" xr:uid="{00000000-0005-0000-0000-0000AE940000}"/>
    <cellStyle name="Normal 13 4 3 3" xfId="19640" xr:uid="{00000000-0005-0000-0000-0000AF940000}"/>
    <cellStyle name="Normal 13 4 3 3 2" xfId="19641" xr:uid="{00000000-0005-0000-0000-0000B0940000}"/>
    <cellStyle name="Normal 13 4 3 3 2 2" xfId="19642" xr:uid="{00000000-0005-0000-0000-0000B1940000}"/>
    <cellStyle name="Normal 13 4 3 3 2 2 2" xfId="19643" xr:uid="{00000000-0005-0000-0000-0000B2940000}"/>
    <cellStyle name="Normal 13 4 3 3 2 2 2 2" xfId="48715" xr:uid="{00000000-0005-0000-0000-0000B3940000}"/>
    <cellStyle name="Normal 13 4 3 3 2 2 3" xfId="48714" xr:uid="{00000000-0005-0000-0000-0000B4940000}"/>
    <cellStyle name="Normal 13 4 3 3 2 3" xfId="19644" xr:uid="{00000000-0005-0000-0000-0000B5940000}"/>
    <cellStyle name="Normal 13 4 3 3 2 3 2" xfId="48716" xr:uid="{00000000-0005-0000-0000-0000B6940000}"/>
    <cellStyle name="Normal 13 4 3 3 2 4" xfId="19645" xr:uid="{00000000-0005-0000-0000-0000B7940000}"/>
    <cellStyle name="Normal 13 4 3 3 2 4 2" xfId="48717" xr:uid="{00000000-0005-0000-0000-0000B8940000}"/>
    <cellStyle name="Normal 13 4 3 3 2 5" xfId="19646" xr:uid="{00000000-0005-0000-0000-0000B9940000}"/>
    <cellStyle name="Normal 13 4 3 3 2 5 2" xfId="48718" xr:uid="{00000000-0005-0000-0000-0000BA940000}"/>
    <cellStyle name="Normal 13 4 3 3 2 6" xfId="48713" xr:uid="{00000000-0005-0000-0000-0000BB940000}"/>
    <cellStyle name="Normal 13 4 3 3 3" xfId="19647" xr:uid="{00000000-0005-0000-0000-0000BC940000}"/>
    <cellStyle name="Normal 13 4 3 3 3 2" xfId="19648" xr:uid="{00000000-0005-0000-0000-0000BD940000}"/>
    <cellStyle name="Normal 13 4 3 3 3 2 2" xfId="19649" xr:uid="{00000000-0005-0000-0000-0000BE940000}"/>
    <cellStyle name="Normal 13 4 3 3 3 2 2 2" xfId="48721" xr:uid="{00000000-0005-0000-0000-0000BF940000}"/>
    <cellStyle name="Normal 13 4 3 3 3 2 3" xfId="48720" xr:uid="{00000000-0005-0000-0000-0000C0940000}"/>
    <cellStyle name="Normal 13 4 3 3 3 3" xfId="19650" xr:uid="{00000000-0005-0000-0000-0000C1940000}"/>
    <cellStyle name="Normal 13 4 3 3 3 3 2" xfId="48722" xr:uid="{00000000-0005-0000-0000-0000C2940000}"/>
    <cellStyle name="Normal 13 4 3 3 3 4" xfId="19651" xr:uid="{00000000-0005-0000-0000-0000C3940000}"/>
    <cellStyle name="Normal 13 4 3 3 3 4 2" xfId="48723" xr:uid="{00000000-0005-0000-0000-0000C4940000}"/>
    <cellStyle name="Normal 13 4 3 3 3 5" xfId="19652" xr:uid="{00000000-0005-0000-0000-0000C5940000}"/>
    <cellStyle name="Normal 13 4 3 3 3 5 2" xfId="48724" xr:uid="{00000000-0005-0000-0000-0000C6940000}"/>
    <cellStyle name="Normal 13 4 3 3 3 6" xfId="48719" xr:uid="{00000000-0005-0000-0000-0000C7940000}"/>
    <cellStyle name="Normal 13 4 3 3 4" xfId="19653" xr:uid="{00000000-0005-0000-0000-0000C8940000}"/>
    <cellStyle name="Normal 13 4 3 3 4 2" xfId="19654" xr:uid="{00000000-0005-0000-0000-0000C9940000}"/>
    <cellStyle name="Normal 13 4 3 3 4 2 2" xfId="48726" xr:uid="{00000000-0005-0000-0000-0000CA940000}"/>
    <cellStyle name="Normal 13 4 3 3 4 3" xfId="48725" xr:uid="{00000000-0005-0000-0000-0000CB940000}"/>
    <cellStyle name="Normal 13 4 3 3 5" xfId="19655" xr:uid="{00000000-0005-0000-0000-0000CC940000}"/>
    <cellStyle name="Normal 13 4 3 3 5 2" xfId="48727" xr:uid="{00000000-0005-0000-0000-0000CD940000}"/>
    <cellStyle name="Normal 13 4 3 3 6" xfId="19656" xr:uid="{00000000-0005-0000-0000-0000CE940000}"/>
    <cellStyle name="Normal 13 4 3 3 6 2" xfId="48728" xr:uid="{00000000-0005-0000-0000-0000CF940000}"/>
    <cellStyle name="Normal 13 4 3 3 7" xfId="19657" xr:uid="{00000000-0005-0000-0000-0000D0940000}"/>
    <cellStyle name="Normal 13 4 3 3 7 2" xfId="48729" xr:uid="{00000000-0005-0000-0000-0000D1940000}"/>
    <cellStyle name="Normal 13 4 3 3 8" xfId="48712" xr:uid="{00000000-0005-0000-0000-0000D2940000}"/>
    <cellStyle name="Normal 13 4 3 4" xfId="19658" xr:uid="{00000000-0005-0000-0000-0000D3940000}"/>
    <cellStyle name="Normal 13 4 3 4 2" xfId="19659" xr:uid="{00000000-0005-0000-0000-0000D4940000}"/>
    <cellStyle name="Normal 13 4 3 4 2 2" xfId="19660" xr:uid="{00000000-0005-0000-0000-0000D5940000}"/>
    <cellStyle name="Normal 13 4 3 4 2 2 2" xfId="19661" xr:uid="{00000000-0005-0000-0000-0000D6940000}"/>
    <cellStyle name="Normal 13 4 3 4 2 2 2 2" xfId="48733" xr:uid="{00000000-0005-0000-0000-0000D7940000}"/>
    <cellStyle name="Normal 13 4 3 4 2 2 3" xfId="48732" xr:uid="{00000000-0005-0000-0000-0000D8940000}"/>
    <cellStyle name="Normal 13 4 3 4 2 3" xfId="19662" xr:uid="{00000000-0005-0000-0000-0000D9940000}"/>
    <cellStyle name="Normal 13 4 3 4 2 3 2" xfId="48734" xr:uid="{00000000-0005-0000-0000-0000DA940000}"/>
    <cellStyle name="Normal 13 4 3 4 2 4" xfId="19663" xr:uid="{00000000-0005-0000-0000-0000DB940000}"/>
    <cellStyle name="Normal 13 4 3 4 2 4 2" xfId="48735" xr:uid="{00000000-0005-0000-0000-0000DC940000}"/>
    <cellStyle name="Normal 13 4 3 4 2 5" xfId="19664" xr:uid="{00000000-0005-0000-0000-0000DD940000}"/>
    <cellStyle name="Normal 13 4 3 4 2 5 2" xfId="48736" xr:uid="{00000000-0005-0000-0000-0000DE940000}"/>
    <cellStyle name="Normal 13 4 3 4 2 6" xfId="48731" xr:uid="{00000000-0005-0000-0000-0000DF940000}"/>
    <cellStyle name="Normal 13 4 3 4 3" xfId="19665" xr:uid="{00000000-0005-0000-0000-0000E0940000}"/>
    <cellStyle name="Normal 13 4 3 4 3 2" xfId="19666" xr:uid="{00000000-0005-0000-0000-0000E1940000}"/>
    <cellStyle name="Normal 13 4 3 4 3 2 2" xfId="48738" xr:uid="{00000000-0005-0000-0000-0000E2940000}"/>
    <cellStyle name="Normal 13 4 3 4 3 3" xfId="48737" xr:uid="{00000000-0005-0000-0000-0000E3940000}"/>
    <cellStyle name="Normal 13 4 3 4 4" xfId="19667" xr:uid="{00000000-0005-0000-0000-0000E4940000}"/>
    <cellStyle name="Normal 13 4 3 4 4 2" xfId="48739" xr:uid="{00000000-0005-0000-0000-0000E5940000}"/>
    <cellStyle name="Normal 13 4 3 4 5" xfId="19668" xr:uid="{00000000-0005-0000-0000-0000E6940000}"/>
    <cellStyle name="Normal 13 4 3 4 5 2" xfId="48740" xr:uid="{00000000-0005-0000-0000-0000E7940000}"/>
    <cellStyle name="Normal 13 4 3 4 6" xfId="19669" xr:uid="{00000000-0005-0000-0000-0000E8940000}"/>
    <cellStyle name="Normal 13 4 3 4 6 2" xfId="48741" xr:uid="{00000000-0005-0000-0000-0000E9940000}"/>
    <cellStyle name="Normal 13 4 3 4 7" xfId="48730" xr:uid="{00000000-0005-0000-0000-0000EA940000}"/>
    <cellStyle name="Normal 13 4 3 5" xfId="19670" xr:uid="{00000000-0005-0000-0000-0000EB940000}"/>
    <cellStyle name="Normal 13 4 3 5 2" xfId="19671" xr:uid="{00000000-0005-0000-0000-0000EC940000}"/>
    <cellStyle name="Normal 13 4 3 5 2 2" xfId="19672" xr:uid="{00000000-0005-0000-0000-0000ED940000}"/>
    <cellStyle name="Normal 13 4 3 5 2 2 2" xfId="48744" xr:uid="{00000000-0005-0000-0000-0000EE940000}"/>
    <cellStyle name="Normal 13 4 3 5 2 3" xfId="48743" xr:uid="{00000000-0005-0000-0000-0000EF940000}"/>
    <cellStyle name="Normal 13 4 3 5 3" xfId="19673" xr:uid="{00000000-0005-0000-0000-0000F0940000}"/>
    <cellStyle name="Normal 13 4 3 5 3 2" xfId="48745" xr:uid="{00000000-0005-0000-0000-0000F1940000}"/>
    <cellStyle name="Normal 13 4 3 5 4" xfId="19674" xr:uid="{00000000-0005-0000-0000-0000F2940000}"/>
    <cellStyle name="Normal 13 4 3 5 4 2" xfId="48746" xr:uid="{00000000-0005-0000-0000-0000F3940000}"/>
    <cellStyle name="Normal 13 4 3 5 5" xfId="19675" xr:uid="{00000000-0005-0000-0000-0000F4940000}"/>
    <cellStyle name="Normal 13 4 3 5 5 2" xfId="48747" xr:uid="{00000000-0005-0000-0000-0000F5940000}"/>
    <cellStyle name="Normal 13 4 3 5 6" xfId="48742" xr:uid="{00000000-0005-0000-0000-0000F6940000}"/>
    <cellStyle name="Normal 13 4 3 6" xfId="19676" xr:uid="{00000000-0005-0000-0000-0000F7940000}"/>
    <cellStyle name="Normal 13 4 3 6 2" xfId="19677" xr:uid="{00000000-0005-0000-0000-0000F8940000}"/>
    <cellStyle name="Normal 13 4 3 6 2 2" xfId="19678" xr:uid="{00000000-0005-0000-0000-0000F9940000}"/>
    <cellStyle name="Normal 13 4 3 6 2 2 2" xfId="48750" xr:uid="{00000000-0005-0000-0000-0000FA940000}"/>
    <cellStyle name="Normal 13 4 3 6 2 3" xfId="48749" xr:uid="{00000000-0005-0000-0000-0000FB940000}"/>
    <cellStyle name="Normal 13 4 3 6 3" xfId="19679" xr:uid="{00000000-0005-0000-0000-0000FC940000}"/>
    <cellStyle name="Normal 13 4 3 6 3 2" xfId="48751" xr:uid="{00000000-0005-0000-0000-0000FD940000}"/>
    <cellStyle name="Normal 13 4 3 6 4" xfId="19680" xr:uid="{00000000-0005-0000-0000-0000FE940000}"/>
    <cellStyle name="Normal 13 4 3 6 4 2" xfId="48752" xr:uid="{00000000-0005-0000-0000-0000FF940000}"/>
    <cellStyle name="Normal 13 4 3 6 5" xfId="19681" xr:uid="{00000000-0005-0000-0000-000000950000}"/>
    <cellStyle name="Normal 13 4 3 6 5 2" xfId="48753" xr:uid="{00000000-0005-0000-0000-000001950000}"/>
    <cellStyle name="Normal 13 4 3 6 6" xfId="48748" xr:uid="{00000000-0005-0000-0000-000002950000}"/>
    <cellStyle name="Normal 13 4 3 7" xfId="19682" xr:uid="{00000000-0005-0000-0000-000003950000}"/>
    <cellStyle name="Normal 13 4 3 7 2" xfId="19683" xr:uid="{00000000-0005-0000-0000-000004950000}"/>
    <cellStyle name="Normal 13 4 3 7 2 2" xfId="19684" xr:uid="{00000000-0005-0000-0000-000005950000}"/>
    <cellStyle name="Normal 13 4 3 7 2 2 2" xfId="48756" xr:uid="{00000000-0005-0000-0000-000006950000}"/>
    <cellStyle name="Normal 13 4 3 7 2 3" xfId="48755" xr:uid="{00000000-0005-0000-0000-000007950000}"/>
    <cellStyle name="Normal 13 4 3 7 3" xfId="19685" xr:uid="{00000000-0005-0000-0000-000008950000}"/>
    <cellStyle name="Normal 13 4 3 7 3 2" xfId="48757" xr:uid="{00000000-0005-0000-0000-000009950000}"/>
    <cellStyle name="Normal 13 4 3 7 4" xfId="19686" xr:uid="{00000000-0005-0000-0000-00000A950000}"/>
    <cellStyle name="Normal 13 4 3 7 4 2" xfId="48758" xr:uid="{00000000-0005-0000-0000-00000B950000}"/>
    <cellStyle name="Normal 13 4 3 7 5" xfId="48754" xr:uid="{00000000-0005-0000-0000-00000C950000}"/>
    <cellStyle name="Normal 13 4 3 8" xfId="19687" xr:uid="{00000000-0005-0000-0000-00000D950000}"/>
    <cellStyle name="Normal 13 4 3 8 2" xfId="19688" xr:uid="{00000000-0005-0000-0000-00000E950000}"/>
    <cellStyle name="Normal 13 4 3 8 2 2" xfId="48760" xr:uid="{00000000-0005-0000-0000-00000F950000}"/>
    <cellStyle name="Normal 13 4 3 8 3" xfId="19689" xr:uid="{00000000-0005-0000-0000-000010950000}"/>
    <cellStyle name="Normal 13 4 3 8 3 2" xfId="48761" xr:uid="{00000000-0005-0000-0000-000011950000}"/>
    <cellStyle name="Normal 13 4 3 8 4" xfId="48759" xr:uid="{00000000-0005-0000-0000-000012950000}"/>
    <cellStyle name="Normal 13 4 3 9" xfId="19690" xr:uid="{00000000-0005-0000-0000-000013950000}"/>
    <cellStyle name="Normal 13 4 3 9 2" xfId="48762" xr:uid="{00000000-0005-0000-0000-000014950000}"/>
    <cellStyle name="Normal 13 4 4" xfId="19691" xr:uid="{00000000-0005-0000-0000-000015950000}"/>
    <cellStyle name="Normal 13 4 4 10" xfId="19692" xr:uid="{00000000-0005-0000-0000-000016950000}"/>
    <cellStyle name="Normal 13 4 4 10 2" xfId="48764" xr:uid="{00000000-0005-0000-0000-000017950000}"/>
    <cellStyle name="Normal 13 4 4 11" xfId="48763" xr:uid="{00000000-0005-0000-0000-000018950000}"/>
    <cellStyle name="Normal 13 4 4 2" xfId="19693" xr:uid="{00000000-0005-0000-0000-000019950000}"/>
    <cellStyle name="Normal 13 4 4 2 2" xfId="19694" xr:uid="{00000000-0005-0000-0000-00001A950000}"/>
    <cellStyle name="Normal 13 4 4 2 2 2" xfId="19695" xr:uid="{00000000-0005-0000-0000-00001B950000}"/>
    <cellStyle name="Normal 13 4 4 2 2 2 2" xfId="19696" xr:uid="{00000000-0005-0000-0000-00001C950000}"/>
    <cellStyle name="Normal 13 4 4 2 2 2 2 2" xfId="48768" xr:uid="{00000000-0005-0000-0000-00001D950000}"/>
    <cellStyle name="Normal 13 4 4 2 2 2 3" xfId="48767" xr:uid="{00000000-0005-0000-0000-00001E950000}"/>
    <cellStyle name="Normal 13 4 4 2 2 3" xfId="19697" xr:uid="{00000000-0005-0000-0000-00001F950000}"/>
    <cellStyle name="Normal 13 4 4 2 2 3 2" xfId="48769" xr:uid="{00000000-0005-0000-0000-000020950000}"/>
    <cellStyle name="Normal 13 4 4 2 2 4" xfId="19698" xr:uid="{00000000-0005-0000-0000-000021950000}"/>
    <cellStyle name="Normal 13 4 4 2 2 4 2" xfId="48770" xr:uid="{00000000-0005-0000-0000-000022950000}"/>
    <cellStyle name="Normal 13 4 4 2 2 5" xfId="19699" xr:uid="{00000000-0005-0000-0000-000023950000}"/>
    <cellStyle name="Normal 13 4 4 2 2 5 2" xfId="48771" xr:uid="{00000000-0005-0000-0000-000024950000}"/>
    <cellStyle name="Normal 13 4 4 2 2 6" xfId="48766" xr:uid="{00000000-0005-0000-0000-000025950000}"/>
    <cellStyle name="Normal 13 4 4 2 3" xfId="19700" xr:uid="{00000000-0005-0000-0000-000026950000}"/>
    <cellStyle name="Normal 13 4 4 2 3 2" xfId="19701" xr:uid="{00000000-0005-0000-0000-000027950000}"/>
    <cellStyle name="Normal 13 4 4 2 3 2 2" xfId="48773" xr:uid="{00000000-0005-0000-0000-000028950000}"/>
    <cellStyle name="Normal 13 4 4 2 3 3" xfId="48772" xr:uid="{00000000-0005-0000-0000-000029950000}"/>
    <cellStyle name="Normal 13 4 4 2 4" xfId="19702" xr:uid="{00000000-0005-0000-0000-00002A950000}"/>
    <cellStyle name="Normal 13 4 4 2 4 2" xfId="48774" xr:uid="{00000000-0005-0000-0000-00002B950000}"/>
    <cellStyle name="Normal 13 4 4 2 5" xfId="19703" xr:uid="{00000000-0005-0000-0000-00002C950000}"/>
    <cellStyle name="Normal 13 4 4 2 5 2" xfId="48775" xr:uid="{00000000-0005-0000-0000-00002D950000}"/>
    <cellStyle name="Normal 13 4 4 2 6" xfId="19704" xr:uid="{00000000-0005-0000-0000-00002E950000}"/>
    <cellStyle name="Normal 13 4 4 2 6 2" xfId="48776" xr:uid="{00000000-0005-0000-0000-00002F950000}"/>
    <cellStyle name="Normal 13 4 4 2 7" xfId="48765" xr:uid="{00000000-0005-0000-0000-000030950000}"/>
    <cellStyle name="Normal 13 4 4 3" xfId="19705" xr:uid="{00000000-0005-0000-0000-000031950000}"/>
    <cellStyle name="Normal 13 4 4 3 2" xfId="19706" xr:uid="{00000000-0005-0000-0000-000032950000}"/>
    <cellStyle name="Normal 13 4 4 3 2 2" xfId="19707" xr:uid="{00000000-0005-0000-0000-000033950000}"/>
    <cellStyle name="Normal 13 4 4 3 2 2 2" xfId="19708" xr:uid="{00000000-0005-0000-0000-000034950000}"/>
    <cellStyle name="Normal 13 4 4 3 2 2 2 2" xfId="48780" xr:uid="{00000000-0005-0000-0000-000035950000}"/>
    <cellStyle name="Normal 13 4 4 3 2 2 3" xfId="48779" xr:uid="{00000000-0005-0000-0000-000036950000}"/>
    <cellStyle name="Normal 13 4 4 3 2 3" xfId="19709" xr:uid="{00000000-0005-0000-0000-000037950000}"/>
    <cellStyle name="Normal 13 4 4 3 2 3 2" xfId="48781" xr:uid="{00000000-0005-0000-0000-000038950000}"/>
    <cellStyle name="Normal 13 4 4 3 2 4" xfId="19710" xr:uid="{00000000-0005-0000-0000-000039950000}"/>
    <cellStyle name="Normal 13 4 4 3 2 4 2" xfId="48782" xr:uid="{00000000-0005-0000-0000-00003A950000}"/>
    <cellStyle name="Normal 13 4 4 3 2 5" xfId="19711" xr:uid="{00000000-0005-0000-0000-00003B950000}"/>
    <cellStyle name="Normal 13 4 4 3 2 5 2" xfId="48783" xr:uid="{00000000-0005-0000-0000-00003C950000}"/>
    <cellStyle name="Normal 13 4 4 3 2 6" xfId="48778" xr:uid="{00000000-0005-0000-0000-00003D950000}"/>
    <cellStyle name="Normal 13 4 4 3 3" xfId="19712" xr:uid="{00000000-0005-0000-0000-00003E950000}"/>
    <cellStyle name="Normal 13 4 4 3 3 2" xfId="19713" xr:uid="{00000000-0005-0000-0000-00003F950000}"/>
    <cellStyle name="Normal 13 4 4 3 3 2 2" xfId="48785" xr:uid="{00000000-0005-0000-0000-000040950000}"/>
    <cellStyle name="Normal 13 4 4 3 3 3" xfId="48784" xr:uid="{00000000-0005-0000-0000-000041950000}"/>
    <cellStyle name="Normal 13 4 4 3 4" xfId="19714" xr:uid="{00000000-0005-0000-0000-000042950000}"/>
    <cellStyle name="Normal 13 4 4 3 4 2" xfId="48786" xr:uid="{00000000-0005-0000-0000-000043950000}"/>
    <cellStyle name="Normal 13 4 4 3 5" xfId="19715" xr:uid="{00000000-0005-0000-0000-000044950000}"/>
    <cellStyle name="Normal 13 4 4 3 5 2" xfId="48787" xr:uid="{00000000-0005-0000-0000-000045950000}"/>
    <cellStyle name="Normal 13 4 4 3 6" xfId="19716" xr:uid="{00000000-0005-0000-0000-000046950000}"/>
    <cellStyle name="Normal 13 4 4 3 6 2" xfId="48788" xr:uid="{00000000-0005-0000-0000-000047950000}"/>
    <cellStyle name="Normal 13 4 4 3 7" xfId="48777" xr:uid="{00000000-0005-0000-0000-000048950000}"/>
    <cellStyle name="Normal 13 4 4 4" xfId="19717" xr:uid="{00000000-0005-0000-0000-000049950000}"/>
    <cellStyle name="Normal 13 4 4 4 2" xfId="19718" xr:uid="{00000000-0005-0000-0000-00004A950000}"/>
    <cellStyle name="Normal 13 4 4 4 2 2" xfId="19719" xr:uid="{00000000-0005-0000-0000-00004B950000}"/>
    <cellStyle name="Normal 13 4 4 4 2 2 2" xfId="48791" xr:uid="{00000000-0005-0000-0000-00004C950000}"/>
    <cellStyle name="Normal 13 4 4 4 2 3" xfId="48790" xr:uid="{00000000-0005-0000-0000-00004D950000}"/>
    <cellStyle name="Normal 13 4 4 4 3" xfId="19720" xr:uid="{00000000-0005-0000-0000-00004E950000}"/>
    <cellStyle name="Normal 13 4 4 4 3 2" xfId="48792" xr:uid="{00000000-0005-0000-0000-00004F950000}"/>
    <cellStyle name="Normal 13 4 4 4 4" xfId="19721" xr:uid="{00000000-0005-0000-0000-000050950000}"/>
    <cellStyle name="Normal 13 4 4 4 4 2" xfId="48793" xr:uid="{00000000-0005-0000-0000-000051950000}"/>
    <cellStyle name="Normal 13 4 4 4 5" xfId="19722" xr:uid="{00000000-0005-0000-0000-000052950000}"/>
    <cellStyle name="Normal 13 4 4 4 5 2" xfId="48794" xr:uid="{00000000-0005-0000-0000-000053950000}"/>
    <cellStyle name="Normal 13 4 4 4 6" xfId="48789" xr:uid="{00000000-0005-0000-0000-000054950000}"/>
    <cellStyle name="Normal 13 4 4 5" xfId="19723" xr:uid="{00000000-0005-0000-0000-000055950000}"/>
    <cellStyle name="Normal 13 4 4 5 2" xfId="19724" xr:uid="{00000000-0005-0000-0000-000056950000}"/>
    <cellStyle name="Normal 13 4 4 5 2 2" xfId="19725" xr:uid="{00000000-0005-0000-0000-000057950000}"/>
    <cellStyle name="Normal 13 4 4 5 2 2 2" xfId="48797" xr:uid="{00000000-0005-0000-0000-000058950000}"/>
    <cellStyle name="Normal 13 4 4 5 2 3" xfId="48796" xr:uid="{00000000-0005-0000-0000-000059950000}"/>
    <cellStyle name="Normal 13 4 4 5 3" xfId="19726" xr:uid="{00000000-0005-0000-0000-00005A950000}"/>
    <cellStyle name="Normal 13 4 4 5 3 2" xfId="48798" xr:uid="{00000000-0005-0000-0000-00005B950000}"/>
    <cellStyle name="Normal 13 4 4 5 4" xfId="19727" xr:uid="{00000000-0005-0000-0000-00005C950000}"/>
    <cellStyle name="Normal 13 4 4 5 4 2" xfId="48799" xr:uid="{00000000-0005-0000-0000-00005D950000}"/>
    <cellStyle name="Normal 13 4 4 5 5" xfId="19728" xr:uid="{00000000-0005-0000-0000-00005E950000}"/>
    <cellStyle name="Normal 13 4 4 5 5 2" xfId="48800" xr:uid="{00000000-0005-0000-0000-00005F950000}"/>
    <cellStyle name="Normal 13 4 4 5 6" xfId="48795" xr:uid="{00000000-0005-0000-0000-000060950000}"/>
    <cellStyle name="Normal 13 4 4 6" xfId="19729" xr:uid="{00000000-0005-0000-0000-000061950000}"/>
    <cellStyle name="Normal 13 4 4 6 2" xfId="19730" xr:uid="{00000000-0005-0000-0000-000062950000}"/>
    <cellStyle name="Normal 13 4 4 6 2 2" xfId="19731" xr:uid="{00000000-0005-0000-0000-000063950000}"/>
    <cellStyle name="Normal 13 4 4 6 2 2 2" xfId="48803" xr:uid="{00000000-0005-0000-0000-000064950000}"/>
    <cellStyle name="Normal 13 4 4 6 2 3" xfId="48802" xr:uid="{00000000-0005-0000-0000-000065950000}"/>
    <cellStyle name="Normal 13 4 4 6 3" xfId="19732" xr:uid="{00000000-0005-0000-0000-000066950000}"/>
    <cellStyle name="Normal 13 4 4 6 3 2" xfId="48804" xr:uid="{00000000-0005-0000-0000-000067950000}"/>
    <cellStyle name="Normal 13 4 4 6 4" xfId="19733" xr:uid="{00000000-0005-0000-0000-000068950000}"/>
    <cellStyle name="Normal 13 4 4 6 4 2" xfId="48805" xr:uid="{00000000-0005-0000-0000-000069950000}"/>
    <cellStyle name="Normal 13 4 4 6 5" xfId="48801" xr:uid="{00000000-0005-0000-0000-00006A950000}"/>
    <cellStyle name="Normal 13 4 4 7" xfId="19734" xr:uid="{00000000-0005-0000-0000-00006B950000}"/>
    <cellStyle name="Normal 13 4 4 7 2" xfId="19735" xr:uid="{00000000-0005-0000-0000-00006C950000}"/>
    <cellStyle name="Normal 13 4 4 7 2 2" xfId="48807" xr:uid="{00000000-0005-0000-0000-00006D950000}"/>
    <cellStyle name="Normal 13 4 4 7 3" xfId="19736" xr:uid="{00000000-0005-0000-0000-00006E950000}"/>
    <cellStyle name="Normal 13 4 4 7 3 2" xfId="48808" xr:uid="{00000000-0005-0000-0000-00006F950000}"/>
    <cellStyle name="Normal 13 4 4 7 4" xfId="48806" xr:uid="{00000000-0005-0000-0000-000070950000}"/>
    <cellStyle name="Normal 13 4 4 8" xfId="19737" xr:uid="{00000000-0005-0000-0000-000071950000}"/>
    <cellStyle name="Normal 13 4 4 8 2" xfId="48809" xr:uid="{00000000-0005-0000-0000-000072950000}"/>
    <cellStyle name="Normal 13 4 4 9" xfId="19738" xr:uid="{00000000-0005-0000-0000-000073950000}"/>
    <cellStyle name="Normal 13 4 4 9 2" xfId="48810" xr:uid="{00000000-0005-0000-0000-000074950000}"/>
    <cellStyle name="Normal 13 4 5" xfId="19739" xr:uid="{00000000-0005-0000-0000-000075950000}"/>
    <cellStyle name="Normal 13 4 5 2" xfId="19740" xr:uid="{00000000-0005-0000-0000-000076950000}"/>
    <cellStyle name="Normal 13 4 5 2 2" xfId="19741" xr:uid="{00000000-0005-0000-0000-000077950000}"/>
    <cellStyle name="Normal 13 4 5 2 2 2" xfId="19742" xr:uid="{00000000-0005-0000-0000-000078950000}"/>
    <cellStyle name="Normal 13 4 5 2 2 2 2" xfId="48814" xr:uid="{00000000-0005-0000-0000-000079950000}"/>
    <cellStyle name="Normal 13 4 5 2 2 3" xfId="48813" xr:uid="{00000000-0005-0000-0000-00007A950000}"/>
    <cellStyle name="Normal 13 4 5 2 3" xfId="19743" xr:uid="{00000000-0005-0000-0000-00007B950000}"/>
    <cellStyle name="Normal 13 4 5 2 3 2" xfId="48815" xr:uid="{00000000-0005-0000-0000-00007C950000}"/>
    <cellStyle name="Normal 13 4 5 2 4" xfId="19744" xr:uid="{00000000-0005-0000-0000-00007D950000}"/>
    <cellStyle name="Normal 13 4 5 2 4 2" xfId="48816" xr:uid="{00000000-0005-0000-0000-00007E950000}"/>
    <cellStyle name="Normal 13 4 5 2 5" xfId="19745" xr:uid="{00000000-0005-0000-0000-00007F950000}"/>
    <cellStyle name="Normal 13 4 5 2 5 2" xfId="48817" xr:uid="{00000000-0005-0000-0000-000080950000}"/>
    <cellStyle name="Normal 13 4 5 2 6" xfId="48812" xr:uid="{00000000-0005-0000-0000-000081950000}"/>
    <cellStyle name="Normal 13 4 5 3" xfId="19746" xr:uid="{00000000-0005-0000-0000-000082950000}"/>
    <cellStyle name="Normal 13 4 5 3 2" xfId="19747" xr:uid="{00000000-0005-0000-0000-000083950000}"/>
    <cellStyle name="Normal 13 4 5 3 2 2" xfId="19748" xr:uid="{00000000-0005-0000-0000-000084950000}"/>
    <cellStyle name="Normal 13 4 5 3 2 2 2" xfId="48820" xr:uid="{00000000-0005-0000-0000-000085950000}"/>
    <cellStyle name="Normal 13 4 5 3 2 3" xfId="48819" xr:uid="{00000000-0005-0000-0000-000086950000}"/>
    <cellStyle name="Normal 13 4 5 3 3" xfId="19749" xr:uid="{00000000-0005-0000-0000-000087950000}"/>
    <cellStyle name="Normal 13 4 5 3 3 2" xfId="48821" xr:uid="{00000000-0005-0000-0000-000088950000}"/>
    <cellStyle name="Normal 13 4 5 3 4" xfId="19750" xr:uid="{00000000-0005-0000-0000-000089950000}"/>
    <cellStyle name="Normal 13 4 5 3 4 2" xfId="48822" xr:uid="{00000000-0005-0000-0000-00008A950000}"/>
    <cellStyle name="Normal 13 4 5 3 5" xfId="19751" xr:uid="{00000000-0005-0000-0000-00008B950000}"/>
    <cellStyle name="Normal 13 4 5 3 5 2" xfId="48823" xr:uid="{00000000-0005-0000-0000-00008C950000}"/>
    <cellStyle name="Normal 13 4 5 3 6" xfId="48818" xr:uid="{00000000-0005-0000-0000-00008D950000}"/>
    <cellStyle name="Normal 13 4 5 4" xfId="19752" xr:uid="{00000000-0005-0000-0000-00008E950000}"/>
    <cellStyle name="Normal 13 4 5 4 2" xfId="19753" xr:uid="{00000000-0005-0000-0000-00008F950000}"/>
    <cellStyle name="Normal 13 4 5 4 2 2" xfId="48825" xr:uid="{00000000-0005-0000-0000-000090950000}"/>
    <cellStyle name="Normal 13 4 5 4 3" xfId="48824" xr:uid="{00000000-0005-0000-0000-000091950000}"/>
    <cellStyle name="Normal 13 4 5 5" xfId="19754" xr:uid="{00000000-0005-0000-0000-000092950000}"/>
    <cellStyle name="Normal 13 4 5 5 2" xfId="48826" xr:uid="{00000000-0005-0000-0000-000093950000}"/>
    <cellStyle name="Normal 13 4 5 6" xfId="19755" xr:uid="{00000000-0005-0000-0000-000094950000}"/>
    <cellStyle name="Normal 13 4 5 6 2" xfId="48827" xr:uid="{00000000-0005-0000-0000-000095950000}"/>
    <cellStyle name="Normal 13 4 5 7" xfId="19756" xr:uid="{00000000-0005-0000-0000-000096950000}"/>
    <cellStyle name="Normal 13 4 5 7 2" xfId="48828" xr:uid="{00000000-0005-0000-0000-000097950000}"/>
    <cellStyle name="Normal 13 4 5 8" xfId="48811" xr:uid="{00000000-0005-0000-0000-000098950000}"/>
    <cellStyle name="Normal 13 4 6" xfId="19757" xr:uid="{00000000-0005-0000-0000-000099950000}"/>
    <cellStyle name="Normal 13 4 6 2" xfId="19758" xr:uid="{00000000-0005-0000-0000-00009A950000}"/>
    <cellStyle name="Normal 13 4 6 2 2" xfId="19759" xr:uid="{00000000-0005-0000-0000-00009B950000}"/>
    <cellStyle name="Normal 13 4 6 2 2 2" xfId="19760" xr:uid="{00000000-0005-0000-0000-00009C950000}"/>
    <cellStyle name="Normal 13 4 6 2 2 2 2" xfId="48832" xr:uid="{00000000-0005-0000-0000-00009D950000}"/>
    <cellStyle name="Normal 13 4 6 2 2 3" xfId="48831" xr:uid="{00000000-0005-0000-0000-00009E950000}"/>
    <cellStyle name="Normal 13 4 6 2 3" xfId="19761" xr:uid="{00000000-0005-0000-0000-00009F950000}"/>
    <cellStyle name="Normal 13 4 6 2 3 2" xfId="48833" xr:uid="{00000000-0005-0000-0000-0000A0950000}"/>
    <cellStyle name="Normal 13 4 6 2 4" xfId="19762" xr:uid="{00000000-0005-0000-0000-0000A1950000}"/>
    <cellStyle name="Normal 13 4 6 2 4 2" xfId="48834" xr:uid="{00000000-0005-0000-0000-0000A2950000}"/>
    <cellStyle name="Normal 13 4 6 2 5" xfId="19763" xr:uid="{00000000-0005-0000-0000-0000A3950000}"/>
    <cellStyle name="Normal 13 4 6 2 5 2" xfId="48835" xr:uid="{00000000-0005-0000-0000-0000A4950000}"/>
    <cellStyle name="Normal 13 4 6 2 6" xfId="48830" xr:uid="{00000000-0005-0000-0000-0000A5950000}"/>
    <cellStyle name="Normal 13 4 6 3" xfId="19764" xr:uid="{00000000-0005-0000-0000-0000A6950000}"/>
    <cellStyle name="Normal 13 4 6 3 2" xfId="19765" xr:uid="{00000000-0005-0000-0000-0000A7950000}"/>
    <cellStyle name="Normal 13 4 6 3 2 2" xfId="48837" xr:uid="{00000000-0005-0000-0000-0000A8950000}"/>
    <cellStyle name="Normal 13 4 6 3 3" xfId="48836" xr:uid="{00000000-0005-0000-0000-0000A9950000}"/>
    <cellStyle name="Normal 13 4 6 4" xfId="19766" xr:uid="{00000000-0005-0000-0000-0000AA950000}"/>
    <cellStyle name="Normal 13 4 6 4 2" xfId="48838" xr:uid="{00000000-0005-0000-0000-0000AB950000}"/>
    <cellStyle name="Normal 13 4 6 5" xfId="19767" xr:uid="{00000000-0005-0000-0000-0000AC950000}"/>
    <cellStyle name="Normal 13 4 6 5 2" xfId="48839" xr:uid="{00000000-0005-0000-0000-0000AD950000}"/>
    <cellStyle name="Normal 13 4 6 6" xfId="19768" xr:uid="{00000000-0005-0000-0000-0000AE950000}"/>
    <cellStyle name="Normal 13 4 6 6 2" xfId="48840" xr:uid="{00000000-0005-0000-0000-0000AF950000}"/>
    <cellStyle name="Normal 13 4 6 7" xfId="48829" xr:uid="{00000000-0005-0000-0000-0000B0950000}"/>
    <cellStyle name="Normal 13 4 7" xfId="19769" xr:uid="{00000000-0005-0000-0000-0000B1950000}"/>
    <cellStyle name="Normal 13 4 7 2" xfId="19770" xr:uid="{00000000-0005-0000-0000-0000B2950000}"/>
    <cellStyle name="Normal 13 4 7 2 2" xfId="19771" xr:uid="{00000000-0005-0000-0000-0000B3950000}"/>
    <cellStyle name="Normal 13 4 7 2 2 2" xfId="48843" xr:uid="{00000000-0005-0000-0000-0000B4950000}"/>
    <cellStyle name="Normal 13 4 7 2 3" xfId="48842" xr:uid="{00000000-0005-0000-0000-0000B5950000}"/>
    <cellStyle name="Normal 13 4 7 3" xfId="19772" xr:uid="{00000000-0005-0000-0000-0000B6950000}"/>
    <cellStyle name="Normal 13 4 7 3 2" xfId="48844" xr:uid="{00000000-0005-0000-0000-0000B7950000}"/>
    <cellStyle name="Normal 13 4 7 4" xfId="19773" xr:uid="{00000000-0005-0000-0000-0000B8950000}"/>
    <cellStyle name="Normal 13 4 7 4 2" xfId="48845" xr:uid="{00000000-0005-0000-0000-0000B9950000}"/>
    <cellStyle name="Normal 13 4 7 5" xfId="19774" xr:uid="{00000000-0005-0000-0000-0000BA950000}"/>
    <cellStyle name="Normal 13 4 7 5 2" xfId="48846" xr:uid="{00000000-0005-0000-0000-0000BB950000}"/>
    <cellStyle name="Normal 13 4 7 6" xfId="48841" xr:uid="{00000000-0005-0000-0000-0000BC950000}"/>
    <cellStyle name="Normal 13 4 8" xfId="19775" xr:uid="{00000000-0005-0000-0000-0000BD950000}"/>
    <cellStyle name="Normal 13 4 8 2" xfId="19776" xr:uid="{00000000-0005-0000-0000-0000BE950000}"/>
    <cellStyle name="Normal 13 4 8 2 2" xfId="19777" xr:uid="{00000000-0005-0000-0000-0000BF950000}"/>
    <cellStyle name="Normal 13 4 8 2 2 2" xfId="48849" xr:uid="{00000000-0005-0000-0000-0000C0950000}"/>
    <cellStyle name="Normal 13 4 8 2 3" xfId="48848" xr:uid="{00000000-0005-0000-0000-0000C1950000}"/>
    <cellStyle name="Normal 13 4 8 3" xfId="19778" xr:uid="{00000000-0005-0000-0000-0000C2950000}"/>
    <cellStyle name="Normal 13 4 8 3 2" xfId="48850" xr:uid="{00000000-0005-0000-0000-0000C3950000}"/>
    <cellStyle name="Normal 13 4 8 4" xfId="19779" xr:uid="{00000000-0005-0000-0000-0000C4950000}"/>
    <cellStyle name="Normal 13 4 8 4 2" xfId="48851" xr:uid="{00000000-0005-0000-0000-0000C5950000}"/>
    <cellStyle name="Normal 13 4 8 5" xfId="19780" xr:uid="{00000000-0005-0000-0000-0000C6950000}"/>
    <cellStyle name="Normal 13 4 8 5 2" xfId="48852" xr:uid="{00000000-0005-0000-0000-0000C7950000}"/>
    <cellStyle name="Normal 13 4 8 6" xfId="48847" xr:uid="{00000000-0005-0000-0000-0000C8950000}"/>
    <cellStyle name="Normal 13 4 9" xfId="19781" xr:uid="{00000000-0005-0000-0000-0000C9950000}"/>
    <cellStyle name="Normal 13 4 9 2" xfId="19782" xr:uid="{00000000-0005-0000-0000-0000CA950000}"/>
    <cellStyle name="Normal 13 4 9 2 2" xfId="19783" xr:uid="{00000000-0005-0000-0000-0000CB950000}"/>
    <cellStyle name="Normal 13 4 9 2 2 2" xfId="48855" xr:uid="{00000000-0005-0000-0000-0000CC950000}"/>
    <cellStyle name="Normal 13 4 9 2 3" xfId="48854" xr:uid="{00000000-0005-0000-0000-0000CD950000}"/>
    <cellStyle name="Normal 13 4 9 3" xfId="19784" xr:uid="{00000000-0005-0000-0000-0000CE950000}"/>
    <cellStyle name="Normal 13 4 9 3 2" xfId="48856" xr:uid="{00000000-0005-0000-0000-0000CF950000}"/>
    <cellStyle name="Normal 13 4 9 4" xfId="19785" xr:uid="{00000000-0005-0000-0000-0000D0950000}"/>
    <cellStyle name="Normal 13 4 9 4 2" xfId="48857" xr:uid="{00000000-0005-0000-0000-0000D1950000}"/>
    <cellStyle name="Normal 13 4 9 5" xfId="48853" xr:uid="{00000000-0005-0000-0000-0000D2950000}"/>
    <cellStyle name="Normal 13 5" xfId="19786" xr:uid="{00000000-0005-0000-0000-0000D3950000}"/>
    <cellStyle name="Normal 13 5 10" xfId="19787" xr:uid="{00000000-0005-0000-0000-0000D4950000}"/>
    <cellStyle name="Normal 13 5 10 2" xfId="48859" xr:uid="{00000000-0005-0000-0000-0000D5950000}"/>
    <cellStyle name="Normal 13 5 11" xfId="19788" xr:uid="{00000000-0005-0000-0000-0000D6950000}"/>
    <cellStyle name="Normal 13 5 11 2" xfId="48860" xr:uid="{00000000-0005-0000-0000-0000D7950000}"/>
    <cellStyle name="Normal 13 5 12" xfId="19789" xr:uid="{00000000-0005-0000-0000-0000D8950000}"/>
    <cellStyle name="Normal 13 5 12 2" xfId="48861" xr:uid="{00000000-0005-0000-0000-0000D9950000}"/>
    <cellStyle name="Normal 13 5 13" xfId="48858" xr:uid="{00000000-0005-0000-0000-0000DA950000}"/>
    <cellStyle name="Normal 13 5 2" xfId="19790" xr:uid="{00000000-0005-0000-0000-0000DB950000}"/>
    <cellStyle name="Normal 13 5 2 10" xfId="19791" xr:uid="{00000000-0005-0000-0000-0000DC950000}"/>
    <cellStyle name="Normal 13 5 2 10 2" xfId="48863" xr:uid="{00000000-0005-0000-0000-0000DD950000}"/>
    <cellStyle name="Normal 13 5 2 11" xfId="19792" xr:uid="{00000000-0005-0000-0000-0000DE950000}"/>
    <cellStyle name="Normal 13 5 2 11 2" xfId="48864" xr:uid="{00000000-0005-0000-0000-0000DF950000}"/>
    <cellStyle name="Normal 13 5 2 12" xfId="48862" xr:uid="{00000000-0005-0000-0000-0000E0950000}"/>
    <cellStyle name="Normal 13 5 2 2" xfId="19793" xr:uid="{00000000-0005-0000-0000-0000E1950000}"/>
    <cellStyle name="Normal 13 5 2 2 10" xfId="19794" xr:uid="{00000000-0005-0000-0000-0000E2950000}"/>
    <cellStyle name="Normal 13 5 2 2 10 2" xfId="48866" xr:uid="{00000000-0005-0000-0000-0000E3950000}"/>
    <cellStyle name="Normal 13 5 2 2 11" xfId="48865" xr:uid="{00000000-0005-0000-0000-0000E4950000}"/>
    <cellStyle name="Normal 13 5 2 2 2" xfId="19795" xr:uid="{00000000-0005-0000-0000-0000E5950000}"/>
    <cellStyle name="Normal 13 5 2 2 2 2" xfId="19796" xr:uid="{00000000-0005-0000-0000-0000E6950000}"/>
    <cellStyle name="Normal 13 5 2 2 2 2 2" xfId="19797" xr:uid="{00000000-0005-0000-0000-0000E7950000}"/>
    <cellStyle name="Normal 13 5 2 2 2 2 2 2" xfId="19798" xr:uid="{00000000-0005-0000-0000-0000E8950000}"/>
    <cellStyle name="Normal 13 5 2 2 2 2 2 2 2" xfId="48870" xr:uid="{00000000-0005-0000-0000-0000E9950000}"/>
    <cellStyle name="Normal 13 5 2 2 2 2 2 3" xfId="48869" xr:uid="{00000000-0005-0000-0000-0000EA950000}"/>
    <cellStyle name="Normal 13 5 2 2 2 2 3" xfId="19799" xr:uid="{00000000-0005-0000-0000-0000EB950000}"/>
    <cellStyle name="Normal 13 5 2 2 2 2 3 2" xfId="48871" xr:uid="{00000000-0005-0000-0000-0000EC950000}"/>
    <cellStyle name="Normal 13 5 2 2 2 2 4" xfId="19800" xr:uid="{00000000-0005-0000-0000-0000ED950000}"/>
    <cellStyle name="Normal 13 5 2 2 2 2 4 2" xfId="48872" xr:uid="{00000000-0005-0000-0000-0000EE950000}"/>
    <cellStyle name="Normal 13 5 2 2 2 2 5" xfId="19801" xr:uid="{00000000-0005-0000-0000-0000EF950000}"/>
    <cellStyle name="Normal 13 5 2 2 2 2 5 2" xfId="48873" xr:uid="{00000000-0005-0000-0000-0000F0950000}"/>
    <cellStyle name="Normal 13 5 2 2 2 2 6" xfId="48868" xr:uid="{00000000-0005-0000-0000-0000F1950000}"/>
    <cellStyle name="Normal 13 5 2 2 2 3" xfId="19802" xr:uid="{00000000-0005-0000-0000-0000F2950000}"/>
    <cellStyle name="Normal 13 5 2 2 2 3 2" xfId="19803" xr:uid="{00000000-0005-0000-0000-0000F3950000}"/>
    <cellStyle name="Normal 13 5 2 2 2 3 2 2" xfId="48875" xr:uid="{00000000-0005-0000-0000-0000F4950000}"/>
    <cellStyle name="Normal 13 5 2 2 2 3 3" xfId="48874" xr:uid="{00000000-0005-0000-0000-0000F5950000}"/>
    <cellStyle name="Normal 13 5 2 2 2 4" xfId="19804" xr:uid="{00000000-0005-0000-0000-0000F6950000}"/>
    <cellStyle name="Normal 13 5 2 2 2 4 2" xfId="48876" xr:uid="{00000000-0005-0000-0000-0000F7950000}"/>
    <cellStyle name="Normal 13 5 2 2 2 5" xfId="19805" xr:uid="{00000000-0005-0000-0000-0000F8950000}"/>
    <cellStyle name="Normal 13 5 2 2 2 5 2" xfId="48877" xr:uid="{00000000-0005-0000-0000-0000F9950000}"/>
    <cellStyle name="Normal 13 5 2 2 2 6" xfId="19806" xr:uid="{00000000-0005-0000-0000-0000FA950000}"/>
    <cellStyle name="Normal 13 5 2 2 2 6 2" xfId="48878" xr:uid="{00000000-0005-0000-0000-0000FB950000}"/>
    <cellStyle name="Normal 13 5 2 2 2 7" xfId="48867" xr:uid="{00000000-0005-0000-0000-0000FC950000}"/>
    <cellStyle name="Normal 13 5 2 2 3" xfId="19807" xr:uid="{00000000-0005-0000-0000-0000FD950000}"/>
    <cellStyle name="Normal 13 5 2 2 3 2" xfId="19808" xr:uid="{00000000-0005-0000-0000-0000FE950000}"/>
    <cellStyle name="Normal 13 5 2 2 3 2 2" xfId="19809" xr:uid="{00000000-0005-0000-0000-0000FF950000}"/>
    <cellStyle name="Normal 13 5 2 2 3 2 2 2" xfId="19810" xr:uid="{00000000-0005-0000-0000-000000960000}"/>
    <cellStyle name="Normal 13 5 2 2 3 2 2 2 2" xfId="48882" xr:uid="{00000000-0005-0000-0000-000001960000}"/>
    <cellStyle name="Normal 13 5 2 2 3 2 2 3" xfId="48881" xr:uid="{00000000-0005-0000-0000-000002960000}"/>
    <cellStyle name="Normal 13 5 2 2 3 2 3" xfId="19811" xr:uid="{00000000-0005-0000-0000-000003960000}"/>
    <cellStyle name="Normal 13 5 2 2 3 2 3 2" xfId="48883" xr:uid="{00000000-0005-0000-0000-000004960000}"/>
    <cellStyle name="Normal 13 5 2 2 3 2 4" xfId="19812" xr:uid="{00000000-0005-0000-0000-000005960000}"/>
    <cellStyle name="Normal 13 5 2 2 3 2 4 2" xfId="48884" xr:uid="{00000000-0005-0000-0000-000006960000}"/>
    <cellStyle name="Normal 13 5 2 2 3 2 5" xfId="19813" xr:uid="{00000000-0005-0000-0000-000007960000}"/>
    <cellStyle name="Normal 13 5 2 2 3 2 5 2" xfId="48885" xr:uid="{00000000-0005-0000-0000-000008960000}"/>
    <cellStyle name="Normal 13 5 2 2 3 2 6" xfId="48880" xr:uid="{00000000-0005-0000-0000-000009960000}"/>
    <cellStyle name="Normal 13 5 2 2 3 3" xfId="19814" xr:uid="{00000000-0005-0000-0000-00000A960000}"/>
    <cellStyle name="Normal 13 5 2 2 3 3 2" xfId="19815" xr:uid="{00000000-0005-0000-0000-00000B960000}"/>
    <cellStyle name="Normal 13 5 2 2 3 3 2 2" xfId="48887" xr:uid="{00000000-0005-0000-0000-00000C960000}"/>
    <cellStyle name="Normal 13 5 2 2 3 3 3" xfId="48886" xr:uid="{00000000-0005-0000-0000-00000D960000}"/>
    <cellStyle name="Normal 13 5 2 2 3 4" xfId="19816" xr:uid="{00000000-0005-0000-0000-00000E960000}"/>
    <cellStyle name="Normal 13 5 2 2 3 4 2" xfId="48888" xr:uid="{00000000-0005-0000-0000-00000F960000}"/>
    <cellStyle name="Normal 13 5 2 2 3 5" xfId="19817" xr:uid="{00000000-0005-0000-0000-000010960000}"/>
    <cellStyle name="Normal 13 5 2 2 3 5 2" xfId="48889" xr:uid="{00000000-0005-0000-0000-000011960000}"/>
    <cellStyle name="Normal 13 5 2 2 3 6" xfId="19818" xr:uid="{00000000-0005-0000-0000-000012960000}"/>
    <cellStyle name="Normal 13 5 2 2 3 6 2" xfId="48890" xr:uid="{00000000-0005-0000-0000-000013960000}"/>
    <cellStyle name="Normal 13 5 2 2 3 7" xfId="48879" xr:uid="{00000000-0005-0000-0000-000014960000}"/>
    <cellStyle name="Normal 13 5 2 2 4" xfId="19819" xr:uid="{00000000-0005-0000-0000-000015960000}"/>
    <cellStyle name="Normal 13 5 2 2 4 2" xfId="19820" xr:uid="{00000000-0005-0000-0000-000016960000}"/>
    <cellStyle name="Normal 13 5 2 2 4 2 2" xfId="19821" xr:uid="{00000000-0005-0000-0000-000017960000}"/>
    <cellStyle name="Normal 13 5 2 2 4 2 2 2" xfId="48893" xr:uid="{00000000-0005-0000-0000-000018960000}"/>
    <cellStyle name="Normal 13 5 2 2 4 2 3" xfId="48892" xr:uid="{00000000-0005-0000-0000-000019960000}"/>
    <cellStyle name="Normal 13 5 2 2 4 3" xfId="19822" xr:uid="{00000000-0005-0000-0000-00001A960000}"/>
    <cellStyle name="Normal 13 5 2 2 4 3 2" xfId="48894" xr:uid="{00000000-0005-0000-0000-00001B960000}"/>
    <cellStyle name="Normal 13 5 2 2 4 4" xfId="19823" xr:uid="{00000000-0005-0000-0000-00001C960000}"/>
    <cellStyle name="Normal 13 5 2 2 4 4 2" xfId="48895" xr:uid="{00000000-0005-0000-0000-00001D960000}"/>
    <cellStyle name="Normal 13 5 2 2 4 5" xfId="19824" xr:uid="{00000000-0005-0000-0000-00001E960000}"/>
    <cellStyle name="Normal 13 5 2 2 4 5 2" xfId="48896" xr:uid="{00000000-0005-0000-0000-00001F960000}"/>
    <cellStyle name="Normal 13 5 2 2 4 6" xfId="48891" xr:uid="{00000000-0005-0000-0000-000020960000}"/>
    <cellStyle name="Normal 13 5 2 2 5" xfId="19825" xr:uid="{00000000-0005-0000-0000-000021960000}"/>
    <cellStyle name="Normal 13 5 2 2 5 2" xfId="19826" xr:uid="{00000000-0005-0000-0000-000022960000}"/>
    <cellStyle name="Normal 13 5 2 2 5 2 2" xfId="19827" xr:uid="{00000000-0005-0000-0000-000023960000}"/>
    <cellStyle name="Normal 13 5 2 2 5 2 2 2" xfId="48899" xr:uid="{00000000-0005-0000-0000-000024960000}"/>
    <cellStyle name="Normal 13 5 2 2 5 2 3" xfId="48898" xr:uid="{00000000-0005-0000-0000-000025960000}"/>
    <cellStyle name="Normal 13 5 2 2 5 3" xfId="19828" xr:uid="{00000000-0005-0000-0000-000026960000}"/>
    <cellStyle name="Normal 13 5 2 2 5 3 2" xfId="48900" xr:uid="{00000000-0005-0000-0000-000027960000}"/>
    <cellStyle name="Normal 13 5 2 2 5 4" xfId="19829" xr:uid="{00000000-0005-0000-0000-000028960000}"/>
    <cellStyle name="Normal 13 5 2 2 5 4 2" xfId="48901" xr:uid="{00000000-0005-0000-0000-000029960000}"/>
    <cellStyle name="Normal 13 5 2 2 5 5" xfId="19830" xr:uid="{00000000-0005-0000-0000-00002A960000}"/>
    <cellStyle name="Normal 13 5 2 2 5 5 2" xfId="48902" xr:uid="{00000000-0005-0000-0000-00002B960000}"/>
    <cellStyle name="Normal 13 5 2 2 5 6" xfId="48897" xr:uid="{00000000-0005-0000-0000-00002C960000}"/>
    <cellStyle name="Normal 13 5 2 2 6" xfId="19831" xr:uid="{00000000-0005-0000-0000-00002D960000}"/>
    <cellStyle name="Normal 13 5 2 2 6 2" xfId="19832" xr:uid="{00000000-0005-0000-0000-00002E960000}"/>
    <cellStyle name="Normal 13 5 2 2 6 2 2" xfId="19833" xr:uid="{00000000-0005-0000-0000-00002F960000}"/>
    <cellStyle name="Normal 13 5 2 2 6 2 2 2" xfId="48905" xr:uid="{00000000-0005-0000-0000-000030960000}"/>
    <cellStyle name="Normal 13 5 2 2 6 2 3" xfId="48904" xr:uid="{00000000-0005-0000-0000-000031960000}"/>
    <cellStyle name="Normal 13 5 2 2 6 3" xfId="19834" xr:uid="{00000000-0005-0000-0000-000032960000}"/>
    <cellStyle name="Normal 13 5 2 2 6 3 2" xfId="48906" xr:uid="{00000000-0005-0000-0000-000033960000}"/>
    <cellStyle name="Normal 13 5 2 2 6 4" xfId="19835" xr:uid="{00000000-0005-0000-0000-000034960000}"/>
    <cellStyle name="Normal 13 5 2 2 6 4 2" xfId="48907" xr:uid="{00000000-0005-0000-0000-000035960000}"/>
    <cellStyle name="Normal 13 5 2 2 6 5" xfId="48903" xr:uid="{00000000-0005-0000-0000-000036960000}"/>
    <cellStyle name="Normal 13 5 2 2 7" xfId="19836" xr:uid="{00000000-0005-0000-0000-000037960000}"/>
    <cellStyle name="Normal 13 5 2 2 7 2" xfId="19837" xr:uid="{00000000-0005-0000-0000-000038960000}"/>
    <cellStyle name="Normal 13 5 2 2 7 2 2" xfId="48909" xr:uid="{00000000-0005-0000-0000-000039960000}"/>
    <cellStyle name="Normal 13 5 2 2 7 3" xfId="19838" xr:uid="{00000000-0005-0000-0000-00003A960000}"/>
    <cellStyle name="Normal 13 5 2 2 7 3 2" xfId="48910" xr:uid="{00000000-0005-0000-0000-00003B960000}"/>
    <cellStyle name="Normal 13 5 2 2 7 4" xfId="48908" xr:uid="{00000000-0005-0000-0000-00003C960000}"/>
    <cellStyle name="Normal 13 5 2 2 8" xfId="19839" xr:uid="{00000000-0005-0000-0000-00003D960000}"/>
    <cellStyle name="Normal 13 5 2 2 8 2" xfId="48911" xr:uid="{00000000-0005-0000-0000-00003E960000}"/>
    <cellStyle name="Normal 13 5 2 2 9" xfId="19840" xr:uid="{00000000-0005-0000-0000-00003F960000}"/>
    <cellStyle name="Normal 13 5 2 2 9 2" xfId="48912" xr:uid="{00000000-0005-0000-0000-000040960000}"/>
    <cellStyle name="Normal 13 5 2 3" xfId="19841" xr:uid="{00000000-0005-0000-0000-000041960000}"/>
    <cellStyle name="Normal 13 5 2 3 2" xfId="19842" xr:uid="{00000000-0005-0000-0000-000042960000}"/>
    <cellStyle name="Normal 13 5 2 3 2 2" xfId="19843" xr:uid="{00000000-0005-0000-0000-000043960000}"/>
    <cellStyle name="Normal 13 5 2 3 2 2 2" xfId="19844" xr:uid="{00000000-0005-0000-0000-000044960000}"/>
    <cellStyle name="Normal 13 5 2 3 2 2 2 2" xfId="48916" xr:uid="{00000000-0005-0000-0000-000045960000}"/>
    <cellStyle name="Normal 13 5 2 3 2 2 3" xfId="48915" xr:uid="{00000000-0005-0000-0000-000046960000}"/>
    <cellStyle name="Normal 13 5 2 3 2 3" xfId="19845" xr:uid="{00000000-0005-0000-0000-000047960000}"/>
    <cellStyle name="Normal 13 5 2 3 2 3 2" xfId="48917" xr:uid="{00000000-0005-0000-0000-000048960000}"/>
    <cellStyle name="Normal 13 5 2 3 2 4" xfId="19846" xr:uid="{00000000-0005-0000-0000-000049960000}"/>
    <cellStyle name="Normal 13 5 2 3 2 4 2" xfId="48918" xr:uid="{00000000-0005-0000-0000-00004A960000}"/>
    <cellStyle name="Normal 13 5 2 3 2 5" xfId="19847" xr:uid="{00000000-0005-0000-0000-00004B960000}"/>
    <cellStyle name="Normal 13 5 2 3 2 5 2" xfId="48919" xr:uid="{00000000-0005-0000-0000-00004C960000}"/>
    <cellStyle name="Normal 13 5 2 3 2 6" xfId="48914" xr:uid="{00000000-0005-0000-0000-00004D960000}"/>
    <cellStyle name="Normal 13 5 2 3 3" xfId="19848" xr:uid="{00000000-0005-0000-0000-00004E960000}"/>
    <cellStyle name="Normal 13 5 2 3 3 2" xfId="19849" xr:uid="{00000000-0005-0000-0000-00004F960000}"/>
    <cellStyle name="Normal 13 5 2 3 3 2 2" xfId="19850" xr:uid="{00000000-0005-0000-0000-000050960000}"/>
    <cellStyle name="Normal 13 5 2 3 3 2 2 2" xfId="48922" xr:uid="{00000000-0005-0000-0000-000051960000}"/>
    <cellStyle name="Normal 13 5 2 3 3 2 3" xfId="48921" xr:uid="{00000000-0005-0000-0000-000052960000}"/>
    <cellStyle name="Normal 13 5 2 3 3 3" xfId="19851" xr:uid="{00000000-0005-0000-0000-000053960000}"/>
    <cellStyle name="Normal 13 5 2 3 3 3 2" xfId="48923" xr:uid="{00000000-0005-0000-0000-000054960000}"/>
    <cellStyle name="Normal 13 5 2 3 3 4" xfId="19852" xr:uid="{00000000-0005-0000-0000-000055960000}"/>
    <cellStyle name="Normal 13 5 2 3 3 4 2" xfId="48924" xr:uid="{00000000-0005-0000-0000-000056960000}"/>
    <cellStyle name="Normal 13 5 2 3 3 5" xfId="19853" xr:uid="{00000000-0005-0000-0000-000057960000}"/>
    <cellStyle name="Normal 13 5 2 3 3 5 2" xfId="48925" xr:uid="{00000000-0005-0000-0000-000058960000}"/>
    <cellStyle name="Normal 13 5 2 3 3 6" xfId="48920" xr:uid="{00000000-0005-0000-0000-000059960000}"/>
    <cellStyle name="Normal 13 5 2 3 4" xfId="19854" xr:uid="{00000000-0005-0000-0000-00005A960000}"/>
    <cellStyle name="Normal 13 5 2 3 4 2" xfId="19855" xr:uid="{00000000-0005-0000-0000-00005B960000}"/>
    <cellStyle name="Normal 13 5 2 3 4 2 2" xfId="48927" xr:uid="{00000000-0005-0000-0000-00005C960000}"/>
    <cellStyle name="Normal 13 5 2 3 4 3" xfId="48926" xr:uid="{00000000-0005-0000-0000-00005D960000}"/>
    <cellStyle name="Normal 13 5 2 3 5" xfId="19856" xr:uid="{00000000-0005-0000-0000-00005E960000}"/>
    <cellStyle name="Normal 13 5 2 3 5 2" xfId="48928" xr:uid="{00000000-0005-0000-0000-00005F960000}"/>
    <cellStyle name="Normal 13 5 2 3 6" xfId="19857" xr:uid="{00000000-0005-0000-0000-000060960000}"/>
    <cellStyle name="Normal 13 5 2 3 6 2" xfId="48929" xr:uid="{00000000-0005-0000-0000-000061960000}"/>
    <cellStyle name="Normal 13 5 2 3 7" xfId="19858" xr:uid="{00000000-0005-0000-0000-000062960000}"/>
    <cellStyle name="Normal 13 5 2 3 7 2" xfId="48930" xr:uid="{00000000-0005-0000-0000-000063960000}"/>
    <cellStyle name="Normal 13 5 2 3 8" xfId="48913" xr:uid="{00000000-0005-0000-0000-000064960000}"/>
    <cellStyle name="Normal 13 5 2 4" xfId="19859" xr:uid="{00000000-0005-0000-0000-000065960000}"/>
    <cellStyle name="Normal 13 5 2 4 2" xfId="19860" xr:uid="{00000000-0005-0000-0000-000066960000}"/>
    <cellStyle name="Normal 13 5 2 4 2 2" xfId="19861" xr:uid="{00000000-0005-0000-0000-000067960000}"/>
    <cellStyle name="Normal 13 5 2 4 2 2 2" xfId="19862" xr:uid="{00000000-0005-0000-0000-000068960000}"/>
    <cellStyle name="Normal 13 5 2 4 2 2 2 2" xfId="48934" xr:uid="{00000000-0005-0000-0000-000069960000}"/>
    <cellStyle name="Normal 13 5 2 4 2 2 3" xfId="48933" xr:uid="{00000000-0005-0000-0000-00006A960000}"/>
    <cellStyle name="Normal 13 5 2 4 2 3" xfId="19863" xr:uid="{00000000-0005-0000-0000-00006B960000}"/>
    <cellStyle name="Normal 13 5 2 4 2 3 2" xfId="48935" xr:uid="{00000000-0005-0000-0000-00006C960000}"/>
    <cellStyle name="Normal 13 5 2 4 2 4" xfId="19864" xr:uid="{00000000-0005-0000-0000-00006D960000}"/>
    <cellStyle name="Normal 13 5 2 4 2 4 2" xfId="48936" xr:uid="{00000000-0005-0000-0000-00006E960000}"/>
    <cellStyle name="Normal 13 5 2 4 2 5" xfId="19865" xr:uid="{00000000-0005-0000-0000-00006F960000}"/>
    <cellStyle name="Normal 13 5 2 4 2 5 2" xfId="48937" xr:uid="{00000000-0005-0000-0000-000070960000}"/>
    <cellStyle name="Normal 13 5 2 4 2 6" xfId="48932" xr:uid="{00000000-0005-0000-0000-000071960000}"/>
    <cellStyle name="Normal 13 5 2 4 3" xfId="19866" xr:uid="{00000000-0005-0000-0000-000072960000}"/>
    <cellStyle name="Normal 13 5 2 4 3 2" xfId="19867" xr:uid="{00000000-0005-0000-0000-000073960000}"/>
    <cellStyle name="Normal 13 5 2 4 3 2 2" xfId="48939" xr:uid="{00000000-0005-0000-0000-000074960000}"/>
    <cellStyle name="Normal 13 5 2 4 3 3" xfId="48938" xr:uid="{00000000-0005-0000-0000-000075960000}"/>
    <cellStyle name="Normal 13 5 2 4 4" xfId="19868" xr:uid="{00000000-0005-0000-0000-000076960000}"/>
    <cellStyle name="Normal 13 5 2 4 4 2" xfId="48940" xr:uid="{00000000-0005-0000-0000-000077960000}"/>
    <cellStyle name="Normal 13 5 2 4 5" xfId="19869" xr:uid="{00000000-0005-0000-0000-000078960000}"/>
    <cellStyle name="Normal 13 5 2 4 5 2" xfId="48941" xr:uid="{00000000-0005-0000-0000-000079960000}"/>
    <cellStyle name="Normal 13 5 2 4 6" xfId="19870" xr:uid="{00000000-0005-0000-0000-00007A960000}"/>
    <cellStyle name="Normal 13 5 2 4 6 2" xfId="48942" xr:uid="{00000000-0005-0000-0000-00007B960000}"/>
    <cellStyle name="Normal 13 5 2 4 7" xfId="48931" xr:uid="{00000000-0005-0000-0000-00007C960000}"/>
    <cellStyle name="Normal 13 5 2 5" xfId="19871" xr:uid="{00000000-0005-0000-0000-00007D960000}"/>
    <cellStyle name="Normal 13 5 2 5 2" xfId="19872" xr:uid="{00000000-0005-0000-0000-00007E960000}"/>
    <cellStyle name="Normal 13 5 2 5 2 2" xfId="19873" xr:uid="{00000000-0005-0000-0000-00007F960000}"/>
    <cellStyle name="Normal 13 5 2 5 2 2 2" xfId="48945" xr:uid="{00000000-0005-0000-0000-000080960000}"/>
    <cellStyle name="Normal 13 5 2 5 2 3" xfId="48944" xr:uid="{00000000-0005-0000-0000-000081960000}"/>
    <cellStyle name="Normal 13 5 2 5 3" xfId="19874" xr:uid="{00000000-0005-0000-0000-000082960000}"/>
    <cellStyle name="Normal 13 5 2 5 3 2" xfId="48946" xr:uid="{00000000-0005-0000-0000-000083960000}"/>
    <cellStyle name="Normal 13 5 2 5 4" xfId="19875" xr:uid="{00000000-0005-0000-0000-000084960000}"/>
    <cellStyle name="Normal 13 5 2 5 4 2" xfId="48947" xr:uid="{00000000-0005-0000-0000-000085960000}"/>
    <cellStyle name="Normal 13 5 2 5 5" xfId="19876" xr:uid="{00000000-0005-0000-0000-000086960000}"/>
    <cellStyle name="Normal 13 5 2 5 5 2" xfId="48948" xr:uid="{00000000-0005-0000-0000-000087960000}"/>
    <cellStyle name="Normal 13 5 2 5 6" xfId="48943" xr:uid="{00000000-0005-0000-0000-000088960000}"/>
    <cellStyle name="Normal 13 5 2 6" xfId="19877" xr:uid="{00000000-0005-0000-0000-000089960000}"/>
    <cellStyle name="Normal 13 5 2 6 2" xfId="19878" xr:uid="{00000000-0005-0000-0000-00008A960000}"/>
    <cellStyle name="Normal 13 5 2 6 2 2" xfId="19879" xr:uid="{00000000-0005-0000-0000-00008B960000}"/>
    <cellStyle name="Normal 13 5 2 6 2 2 2" xfId="48951" xr:uid="{00000000-0005-0000-0000-00008C960000}"/>
    <cellStyle name="Normal 13 5 2 6 2 3" xfId="48950" xr:uid="{00000000-0005-0000-0000-00008D960000}"/>
    <cellStyle name="Normal 13 5 2 6 3" xfId="19880" xr:uid="{00000000-0005-0000-0000-00008E960000}"/>
    <cellStyle name="Normal 13 5 2 6 3 2" xfId="48952" xr:uid="{00000000-0005-0000-0000-00008F960000}"/>
    <cellStyle name="Normal 13 5 2 6 4" xfId="19881" xr:uid="{00000000-0005-0000-0000-000090960000}"/>
    <cellStyle name="Normal 13 5 2 6 4 2" xfId="48953" xr:uid="{00000000-0005-0000-0000-000091960000}"/>
    <cellStyle name="Normal 13 5 2 6 5" xfId="19882" xr:uid="{00000000-0005-0000-0000-000092960000}"/>
    <cellStyle name="Normal 13 5 2 6 5 2" xfId="48954" xr:uid="{00000000-0005-0000-0000-000093960000}"/>
    <cellStyle name="Normal 13 5 2 6 6" xfId="48949" xr:uid="{00000000-0005-0000-0000-000094960000}"/>
    <cellStyle name="Normal 13 5 2 7" xfId="19883" xr:uid="{00000000-0005-0000-0000-000095960000}"/>
    <cellStyle name="Normal 13 5 2 7 2" xfId="19884" xr:uid="{00000000-0005-0000-0000-000096960000}"/>
    <cellStyle name="Normal 13 5 2 7 2 2" xfId="19885" xr:uid="{00000000-0005-0000-0000-000097960000}"/>
    <cellStyle name="Normal 13 5 2 7 2 2 2" xfId="48957" xr:uid="{00000000-0005-0000-0000-000098960000}"/>
    <cellStyle name="Normal 13 5 2 7 2 3" xfId="48956" xr:uid="{00000000-0005-0000-0000-000099960000}"/>
    <cellStyle name="Normal 13 5 2 7 3" xfId="19886" xr:uid="{00000000-0005-0000-0000-00009A960000}"/>
    <cellStyle name="Normal 13 5 2 7 3 2" xfId="48958" xr:uid="{00000000-0005-0000-0000-00009B960000}"/>
    <cellStyle name="Normal 13 5 2 7 4" xfId="19887" xr:uid="{00000000-0005-0000-0000-00009C960000}"/>
    <cellStyle name="Normal 13 5 2 7 4 2" xfId="48959" xr:uid="{00000000-0005-0000-0000-00009D960000}"/>
    <cellStyle name="Normal 13 5 2 7 5" xfId="48955" xr:uid="{00000000-0005-0000-0000-00009E960000}"/>
    <cellStyle name="Normal 13 5 2 8" xfId="19888" xr:uid="{00000000-0005-0000-0000-00009F960000}"/>
    <cellStyle name="Normal 13 5 2 8 2" xfId="19889" xr:uid="{00000000-0005-0000-0000-0000A0960000}"/>
    <cellStyle name="Normal 13 5 2 8 2 2" xfId="48961" xr:uid="{00000000-0005-0000-0000-0000A1960000}"/>
    <cellStyle name="Normal 13 5 2 8 3" xfId="19890" xr:uid="{00000000-0005-0000-0000-0000A2960000}"/>
    <cellStyle name="Normal 13 5 2 8 3 2" xfId="48962" xr:uid="{00000000-0005-0000-0000-0000A3960000}"/>
    <cellStyle name="Normal 13 5 2 8 4" xfId="48960" xr:uid="{00000000-0005-0000-0000-0000A4960000}"/>
    <cellStyle name="Normal 13 5 2 9" xfId="19891" xr:uid="{00000000-0005-0000-0000-0000A5960000}"/>
    <cellStyle name="Normal 13 5 2 9 2" xfId="48963" xr:uid="{00000000-0005-0000-0000-0000A6960000}"/>
    <cellStyle name="Normal 13 5 3" xfId="19892" xr:uid="{00000000-0005-0000-0000-0000A7960000}"/>
    <cellStyle name="Normal 13 5 3 10" xfId="19893" xr:uid="{00000000-0005-0000-0000-0000A8960000}"/>
    <cellStyle name="Normal 13 5 3 10 2" xfId="48965" xr:uid="{00000000-0005-0000-0000-0000A9960000}"/>
    <cellStyle name="Normal 13 5 3 11" xfId="48964" xr:uid="{00000000-0005-0000-0000-0000AA960000}"/>
    <cellStyle name="Normal 13 5 3 2" xfId="19894" xr:uid="{00000000-0005-0000-0000-0000AB960000}"/>
    <cellStyle name="Normal 13 5 3 2 2" xfId="19895" xr:uid="{00000000-0005-0000-0000-0000AC960000}"/>
    <cellStyle name="Normal 13 5 3 2 2 2" xfId="19896" xr:uid="{00000000-0005-0000-0000-0000AD960000}"/>
    <cellStyle name="Normal 13 5 3 2 2 2 2" xfId="19897" xr:uid="{00000000-0005-0000-0000-0000AE960000}"/>
    <cellStyle name="Normal 13 5 3 2 2 2 2 2" xfId="48969" xr:uid="{00000000-0005-0000-0000-0000AF960000}"/>
    <cellStyle name="Normal 13 5 3 2 2 2 3" xfId="48968" xr:uid="{00000000-0005-0000-0000-0000B0960000}"/>
    <cellStyle name="Normal 13 5 3 2 2 3" xfId="19898" xr:uid="{00000000-0005-0000-0000-0000B1960000}"/>
    <cellStyle name="Normal 13 5 3 2 2 3 2" xfId="48970" xr:uid="{00000000-0005-0000-0000-0000B2960000}"/>
    <cellStyle name="Normal 13 5 3 2 2 4" xfId="19899" xr:uid="{00000000-0005-0000-0000-0000B3960000}"/>
    <cellStyle name="Normal 13 5 3 2 2 4 2" xfId="48971" xr:uid="{00000000-0005-0000-0000-0000B4960000}"/>
    <cellStyle name="Normal 13 5 3 2 2 5" xfId="19900" xr:uid="{00000000-0005-0000-0000-0000B5960000}"/>
    <cellStyle name="Normal 13 5 3 2 2 5 2" xfId="48972" xr:uid="{00000000-0005-0000-0000-0000B6960000}"/>
    <cellStyle name="Normal 13 5 3 2 2 6" xfId="48967" xr:uid="{00000000-0005-0000-0000-0000B7960000}"/>
    <cellStyle name="Normal 13 5 3 2 3" xfId="19901" xr:uid="{00000000-0005-0000-0000-0000B8960000}"/>
    <cellStyle name="Normal 13 5 3 2 3 2" xfId="19902" xr:uid="{00000000-0005-0000-0000-0000B9960000}"/>
    <cellStyle name="Normal 13 5 3 2 3 2 2" xfId="48974" xr:uid="{00000000-0005-0000-0000-0000BA960000}"/>
    <cellStyle name="Normal 13 5 3 2 3 3" xfId="48973" xr:uid="{00000000-0005-0000-0000-0000BB960000}"/>
    <cellStyle name="Normal 13 5 3 2 4" xfId="19903" xr:uid="{00000000-0005-0000-0000-0000BC960000}"/>
    <cellStyle name="Normal 13 5 3 2 4 2" xfId="48975" xr:uid="{00000000-0005-0000-0000-0000BD960000}"/>
    <cellStyle name="Normal 13 5 3 2 5" xfId="19904" xr:uid="{00000000-0005-0000-0000-0000BE960000}"/>
    <cellStyle name="Normal 13 5 3 2 5 2" xfId="48976" xr:uid="{00000000-0005-0000-0000-0000BF960000}"/>
    <cellStyle name="Normal 13 5 3 2 6" xfId="19905" xr:uid="{00000000-0005-0000-0000-0000C0960000}"/>
    <cellStyle name="Normal 13 5 3 2 6 2" xfId="48977" xr:uid="{00000000-0005-0000-0000-0000C1960000}"/>
    <cellStyle name="Normal 13 5 3 2 7" xfId="48966" xr:uid="{00000000-0005-0000-0000-0000C2960000}"/>
    <cellStyle name="Normal 13 5 3 3" xfId="19906" xr:uid="{00000000-0005-0000-0000-0000C3960000}"/>
    <cellStyle name="Normal 13 5 3 3 2" xfId="19907" xr:uid="{00000000-0005-0000-0000-0000C4960000}"/>
    <cellStyle name="Normal 13 5 3 3 2 2" xfId="19908" xr:uid="{00000000-0005-0000-0000-0000C5960000}"/>
    <cellStyle name="Normal 13 5 3 3 2 2 2" xfId="19909" xr:uid="{00000000-0005-0000-0000-0000C6960000}"/>
    <cellStyle name="Normal 13 5 3 3 2 2 2 2" xfId="48981" xr:uid="{00000000-0005-0000-0000-0000C7960000}"/>
    <cellStyle name="Normal 13 5 3 3 2 2 3" xfId="48980" xr:uid="{00000000-0005-0000-0000-0000C8960000}"/>
    <cellStyle name="Normal 13 5 3 3 2 3" xfId="19910" xr:uid="{00000000-0005-0000-0000-0000C9960000}"/>
    <cellStyle name="Normal 13 5 3 3 2 3 2" xfId="48982" xr:uid="{00000000-0005-0000-0000-0000CA960000}"/>
    <cellStyle name="Normal 13 5 3 3 2 4" xfId="19911" xr:uid="{00000000-0005-0000-0000-0000CB960000}"/>
    <cellStyle name="Normal 13 5 3 3 2 4 2" xfId="48983" xr:uid="{00000000-0005-0000-0000-0000CC960000}"/>
    <cellStyle name="Normal 13 5 3 3 2 5" xfId="19912" xr:uid="{00000000-0005-0000-0000-0000CD960000}"/>
    <cellStyle name="Normal 13 5 3 3 2 5 2" xfId="48984" xr:uid="{00000000-0005-0000-0000-0000CE960000}"/>
    <cellStyle name="Normal 13 5 3 3 2 6" xfId="48979" xr:uid="{00000000-0005-0000-0000-0000CF960000}"/>
    <cellStyle name="Normal 13 5 3 3 3" xfId="19913" xr:uid="{00000000-0005-0000-0000-0000D0960000}"/>
    <cellStyle name="Normal 13 5 3 3 3 2" xfId="19914" xr:uid="{00000000-0005-0000-0000-0000D1960000}"/>
    <cellStyle name="Normal 13 5 3 3 3 2 2" xfId="48986" xr:uid="{00000000-0005-0000-0000-0000D2960000}"/>
    <cellStyle name="Normal 13 5 3 3 3 3" xfId="48985" xr:uid="{00000000-0005-0000-0000-0000D3960000}"/>
    <cellStyle name="Normal 13 5 3 3 4" xfId="19915" xr:uid="{00000000-0005-0000-0000-0000D4960000}"/>
    <cellStyle name="Normal 13 5 3 3 4 2" xfId="48987" xr:uid="{00000000-0005-0000-0000-0000D5960000}"/>
    <cellStyle name="Normal 13 5 3 3 5" xfId="19916" xr:uid="{00000000-0005-0000-0000-0000D6960000}"/>
    <cellStyle name="Normal 13 5 3 3 5 2" xfId="48988" xr:uid="{00000000-0005-0000-0000-0000D7960000}"/>
    <cellStyle name="Normal 13 5 3 3 6" xfId="19917" xr:uid="{00000000-0005-0000-0000-0000D8960000}"/>
    <cellStyle name="Normal 13 5 3 3 6 2" xfId="48989" xr:uid="{00000000-0005-0000-0000-0000D9960000}"/>
    <cellStyle name="Normal 13 5 3 3 7" xfId="48978" xr:uid="{00000000-0005-0000-0000-0000DA960000}"/>
    <cellStyle name="Normal 13 5 3 4" xfId="19918" xr:uid="{00000000-0005-0000-0000-0000DB960000}"/>
    <cellStyle name="Normal 13 5 3 4 2" xfId="19919" xr:uid="{00000000-0005-0000-0000-0000DC960000}"/>
    <cellStyle name="Normal 13 5 3 4 2 2" xfId="19920" xr:uid="{00000000-0005-0000-0000-0000DD960000}"/>
    <cellStyle name="Normal 13 5 3 4 2 2 2" xfId="48992" xr:uid="{00000000-0005-0000-0000-0000DE960000}"/>
    <cellStyle name="Normal 13 5 3 4 2 3" xfId="48991" xr:uid="{00000000-0005-0000-0000-0000DF960000}"/>
    <cellStyle name="Normal 13 5 3 4 3" xfId="19921" xr:uid="{00000000-0005-0000-0000-0000E0960000}"/>
    <cellStyle name="Normal 13 5 3 4 3 2" xfId="48993" xr:uid="{00000000-0005-0000-0000-0000E1960000}"/>
    <cellStyle name="Normal 13 5 3 4 4" xfId="19922" xr:uid="{00000000-0005-0000-0000-0000E2960000}"/>
    <cellStyle name="Normal 13 5 3 4 4 2" xfId="48994" xr:uid="{00000000-0005-0000-0000-0000E3960000}"/>
    <cellStyle name="Normal 13 5 3 4 5" xfId="19923" xr:uid="{00000000-0005-0000-0000-0000E4960000}"/>
    <cellStyle name="Normal 13 5 3 4 5 2" xfId="48995" xr:uid="{00000000-0005-0000-0000-0000E5960000}"/>
    <cellStyle name="Normal 13 5 3 4 6" xfId="48990" xr:uid="{00000000-0005-0000-0000-0000E6960000}"/>
    <cellStyle name="Normal 13 5 3 5" xfId="19924" xr:uid="{00000000-0005-0000-0000-0000E7960000}"/>
    <cellStyle name="Normal 13 5 3 5 2" xfId="19925" xr:uid="{00000000-0005-0000-0000-0000E8960000}"/>
    <cellStyle name="Normal 13 5 3 5 2 2" xfId="19926" xr:uid="{00000000-0005-0000-0000-0000E9960000}"/>
    <cellStyle name="Normal 13 5 3 5 2 2 2" xfId="48998" xr:uid="{00000000-0005-0000-0000-0000EA960000}"/>
    <cellStyle name="Normal 13 5 3 5 2 3" xfId="48997" xr:uid="{00000000-0005-0000-0000-0000EB960000}"/>
    <cellStyle name="Normal 13 5 3 5 3" xfId="19927" xr:uid="{00000000-0005-0000-0000-0000EC960000}"/>
    <cellStyle name="Normal 13 5 3 5 3 2" xfId="48999" xr:uid="{00000000-0005-0000-0000-0000ED960000}"/>
    <cellStyle name="Normal 13 5 3 5 4" xfId="19928" xr:uid="{00000000-0005-0000-0000-0000EE960000}"/>
    <cellStyle name="Normal 13 5 3 5 4 2" xfId="49000" xr:uid="{00000000-0005-0000-0000-0000EF960000}"/>
    <cellStyle name="Normal 13 5 3 5 5" xfId="19929" xr:uid="{00000000-0005-0000-0000-0000F0960000}"/>
    <cellStyle name="Normal 13 5 3 5 5 2" xfId="49001" xr:uid="{00000000-0005-0000-0000-0000F1960000}"/>
    <cellStyle name="Normal 13 5 3 5 6" xfId="48996" xr:uid="{00000000-0005-0000-0000-0000F2960000}"/>
    <cellStyle name="Normal 13 5 3 6" xfId="19930" xr:uid="{00000000-0005-0000-0000-0000F3960000}"/>
    <cellStyle name="Normal 13 5 3 6 2" xfId="19931" xr:uid="{00000000-0005-0000-0000-0000F4960000}"/>
    <cellStyle name="Normal 13 5 3 6 2 2" xfId="19932" xr:uid="{00000000-0005-0000-0000-0000F5960000}"/>
    <cellStyle name="Normal 13 5 3 6 2 2 2" xfId="49004" xr:uid="{00000000-0005-0000-0000-0000F6960000}"/>
    <cellStyle name="Normal 13 5 3 6 2 3" xfId="49003" xr:uid="{00000000-0005-0000-0000-0000F7960000}"/>
    <cellStyle name="Normal 13 5 3 6 3" xfId="19933" xr:uid="{00000000-0005-0000-0000-0000F8960000}"/>
    <cellStyle name="Normal 13 5 3 6 3 2" xfId="49005" xr:uid="{00000000-0005-0000-0000-0000F9960000}"/>
    <cellStyle name="Normal 13 5 3 6 4" xfId="19934" xr:uid="{00000000-0005-0000-0000-0000FA960000}"/>
    <cellStyle name="Normal 13 5 3 6 4 2" xfId="49006" xr:uid="{00000000-0005-0000-0000-0000FB960000}"/>
    <cellStyle name="Normal 13 5 3 6 5" xfId="49002" xr:uid="{00000000-0005-0000-0000-0000FC960000}"/>
    <cellStyle name="Normal 13 5 3 7" xfId="19935" xr:uid="{00000000-0005-0000-0000-0000FD960000}"/>
    <cellStyle name="Normal 13 5 3 7 2" xfId="19936" xr:uid="{00000000-0005-0000-0000-0000FE960000}"/>
    <cellStyle name="Normal 13 5 3 7 2 2" xfId="49008" xr:uid="{00000000-0005-0000-0000-0000FF960000}"/>
    <cellStyle name="Normal 13 5 3 7 3" xfId="19937" xr:uid="{00000000-0005-0000-0000-000000970000}"/>
    <cellStyle name="Normal 13 5 3 7 3 2" xfId="49009" xr:uid="{00000000-0005-0000-0000-000001970000}"/>
    <cellStyle name="Normal 13 5 3 7 4" xfId="49007" xr:uid="{00000000-0005-0000-0000-000002970000}"/>
    <cellStyle name="Normal 13 5 3 8" xfId="19938" xr:uid="{00000000-0005-0000-0000-000003970000}"/>
    <cellStyle name="Normal 13 5 3 8 2" xfId="49010" xr:uid="{00000000-0005-0000-0000-000004970000}"/>
    <cellStyle name="Normal 13 5 3 9" xfId="19939" xr:uid="{00000000-0005-0000-0000-000005970000}"/>
    <cellStyle name="Normal 13 5 3 9 2" xfId="49011" xr:uid="{00000000-0005-0000-0000-000006970000}"/>
    <cellStyle name="Normal 13 5 4" xfId="19940" xr:uid="{00000000-0005-0000-0000-000007970000}"/>
    <cellStyle name="Normal 13 5 4 2" xfId="19941" xr:uid="{00000000-0005-0000-0000-000008970000}"/>
    <cellStyle name="Normal 13 5 4 2 2" xfId="19942" xr:uid="{00000000-0005-0000-0000-000009970000}"/>
    <cellStyle name="Normal 13 5 4 2 2 2" xfId="19943" xr:uid="{00000000-0005-0000-0000-00000A970000}"/>
    <cellStyle name="Normal 13 5 4 2 2 2 2" xfId="49015" xr:uid="{00000000-0005-0000-0000-00000B970000}"/>
    <cellStyle name="Normal 13 5 4 2 2 3" xfId="49014" xr:uid="{00000000-0005-0000-0000-00000C970000}"/>
    <cellStyle name="Normal 13 5 4 2 3" xfId="19944" xr:uid="{00000000-0005-0000-0000-00000D970000}"/>
    <cellStyle name="Normal 13 5 4 2 3 2" xfId="49016" xr:uid="{00000000-0005-0000-0000-00000E970000}"/>
    <cellStyle name="Normal 13 5 4 2 4" xfId="19945" xr:uid="{00000000-0005-0000-0000-00000F970000}"/>
    <cellStyle name="Normal 13 5 4 2 4 2" xfId="49017" xr:uid="{00000000-0005-0000-0000-000010970000}"/>
    <cellStyle name="Normal 13 5 4 2 5" xfId="19946" xr:uid="{00000000-0005-0000-0000-000011970000}"/>
    <cellStyle name="Normal 13 5 4 2 5 2" xfId="49018" xr:uid="{00000000-0005-0000-0000-000012970000}"/>
    <cellStyle name="Normal 13 5 4 2 6" xfId="49013" xr:uid="{00000000-0005-0000-0000-000013970000}"/>
    <cellStyle name="Normal 13 5 4 3" xfId="19947" xr:uid="{00000000-0005-0000-0000-000014970000}"/>
    <cellStyle name="Normal 13 5 4 3 2" xfId="19948" xr:uid="{00000000-0005-0000-0000-000015970000}"/>
    <cellStyle name="Normal 13 5 4 3 2 2" xfId="19949" xr:uid="{00000000-0005-0000-0000-000016970000}"/>
    <cellStyle name="Normal 13 5 4 3 2 2 2" xfId="49021" xr:uid="{00000000-0005-0000-0000-000017970000}"/>
    <cellStyle name="Normal 13 5 4 3 2 3" xfId="49020" xr:uid="{00000000-0005-0000-0000-000018970000}"/>
    <cellStyle name="Normal 13 5 4 3 3" xfId="19950" xr:uid="{00000000-0005-0000-0000-000019970000}"/>
    <cellStyle name="Normal 13 5 4 3 3 2" xfId="49022" xr:uid="{00000000-0005-0000-0000-00001A970000}"/>
    <cellStyle name="Normal 13 5 4 3 4" xfId="19951" xr:uid="{00000000-0005-0000-0000-00001B970000}"/>
    <cellStyle name="Normal 13 5 4 3 4 2" xfId="49023" xr:uid="{00000000-0005-0000-0000-00001C970000}"/>
    <cellStyle name="Normal 13 5 4 3 5" xfId="19952" xr:uid="{00000000-0005-0000-0000-00001D970000}"/>
    <cellStyle name="Normal 13 5 4 3 5 2" xfId="49024" xr:uid="{00000000-0005-0000-0000-00001E970000}"/>
    <cellStyle name="Normal 13 5 4 3 6" xfId="49019" xr:uid="{00000000-0005-0000-0000-00001F970000}"/>
    <cellStyle name="Normal 13 5 4 4" xfId="19953" xr:uid="{00000000-0005-0000-0000-000020970000}"/>
    <cellStyle name="Normal 13 5 4 4 2" xfId="19954" xr:uid="{00000000-0005-0000-0000-000021970000}"/>
    <cellStyle name="Normal 13 5 4 4 2 2" xfId="49026" xr:uid="{00000000-0005-0000-0000-000022970000}"/>
    <cellStyle name="Normal 13 5 4 4 3" xfId="49025" xr:uid="{00000000-0005-0000-0000-000023970000}"/>
    <cellStyle name="Normal 13 5 4 5" xfId="19955" xr:uid="{00000000-0005-0000-0000-000024970000}"/>
    <cellStyle name="Normal 13 5 4 5 2" xfId="49027" xr:uid="{00000000-0005-0000-0000-000025970000}"/>
    <cellStyle name="Normal 13 5 4 6" xfId="19956" xr:uid="{00000000-0005-0000-0000-000026970000}"/>
    <cellStyle name="Normal 13 5 4 6 2" xfId="49028" xr:uid="{00000000-0005-0000-0000-000027970000}"/>
    <cellStyle name="Normal 13 5 4 7" xfId="19957" xr:uid="{00000000-0005-0000-0000-000028970000}"/>
    <cellStyle name="Normal 13 5 4 7 2" xfId="49029" xr:uid="{00000000-0005-0000-0000-000029970000}"/>
    <cellStyle name="Normal 13 5 4 8" xfId="49012" xr:uid="{00000000-0005-0000-0000-00002A970000}"/>
    <cellStyle name="Normal 13 5 5" xfId="19958" xr:uid="{00000000-0005-0000-0000-00002B970000}"/>
    <cellStyle name="Normal 13 5 5 2" xfId="19959" xr:uid="{00000000-0005-0000-0000-00002C970000}"/>
    <cellStyle name="Normal 13 5 5 2 2" xfId="19960" xr:uid="{00000000-0005-0000-0000-00002D970000}"/>
    <cellStyle name="Normal 13 5 5 2 2 2" xfId="19961" xr:uid="{00000000-0005-0000-0000-00002E970000}"/>
    <cellStyle name="Normal 13 5 5 2 2 2 2" xfId="49033" xr:uid="{00000000-0005-0000-0000-00002F970000}"/>
    <cellStyle name="Normal 13 5 5 2 2 3" xfId="49032" xr:uid="{00000000-0005-0000-0000-000030970000}"/>
    <cellStyle name="Normal 13 5 5 2 3" xfId="19962" xr:uid="{00000000-0005-0000-0000-000031970000}"/>
    <cellStyle name="Normal 13 5 5 2 3 2" xfId="49034" xr:uid="{00000000-0005-0000-0000-000032970000}"/>
    <cellStyle name="Normal 13 5 5 2 4" xfId="19963" xr:uid="{00000000-0005-0000-0000-000033970000}"/>
    <cellStyle name="Normal 13 5 5 2 4 2" xfId="49035" xr:uid="{00000000-0005-0000-0000-000034970000}"/>
    <cellStyle name="Normal 13 5 5 2 5" xfId="19964" xr:uid="{00000000-0005-0000-0000-000035970000}"/>
    <cellStyle name="Normal 13 5 5 2 5 2" xfId="49036" xr:uid="{00000000-0005-0000-0000-000036970000}"/>
    <cellStyle name="Normal 13 5 5 2 6" xfId="49031" xr:uid="{00000000-0005-0000-0000-000037970000}"/>
    <cellStyle name="Normal 13 5 5 3" xfId="19965" xr:uid="{00000000-0005-0000-0000-000038970000}"/>
    <cellStyle name="Normal 13 5 5 3 2" xfId="19966" xr:uid="{00000000-0005-0000-0000-000039970000}"/>
    <cellStyle name="Normal 13 5 5 3 2 2" xfId="49038" xr:uid="{00000000-0005-0000-0000-00003A970000}"/>
    <cellStyle name="Normal 13 5 5 3 3" xfId="49037" xr:uid="{00000000-0005-0000-0000-00003B970000}"/>
    <cellStyle name="Normal 13 5 5 4" xfId="19967" xr:uid="{00000000-0005-0000-0000-00003C970000}"/>
    <cellStyle name="Normal 13 5 5 4 2" xfId="49039" xr:uid="{00000000-0005-0000-0000-00003D970000}"/>
    <cellStyle name="Normal 13 5 5 5" xfId="19968" xr:uid="{00000000-0005-0000-0000-00003E970000}"/>
    <cellStyle name="Normal 13 5 5 5 2" xfId="49040" xr:uid="{00000000-0005-0000-0000-00003F970000}"/>
    <cellStyle name="Normal 13 5 5 6" xfId="19969" xr:uid="{00000000-0005-0000-0000-000040970000}"/>
    <cellStyle name="Normal 13 5 5 6 2" xfId="49041" xr:uid="{00000000-0005-0000-0000-000041970000}"/>
    <cellStyle name="Normal 13 5 5 7" xfId="49030" xr:uid="{00000000-0005-0000-0000-000042970000}"/>
    <cellStyle name="Normal 13 5 6" xfId="19970" xr:uid="{00000000-0005-0000-0000-000043970000}"/>
    <cellStyle name="Normal 13 5 6 2" xfId="19971" xr:uid="{00000000-0005-0000-0000-000044970000}"/>
    <cellStyle name="Normal 13 5 6 2 2" xfId="19972" xr:uid="{00000000-0005-0000-0000-000045970000}"/>
    <cellStyle name="Normal 13 5 6 2 2 2" xfId="49044" xr:uid="{00000000-0005-0000-0000-000046970000}"/>
    <cellStyle name="Normal 13 5 6 2 3" xfId="49043" xr:uid="{00000000-0005-0000-0000-000047970000}"/>
    <cellStyle name="Normal 13 5 6 3" xfId="19973" xr:uid="{00000000-0005-0000-0000-000048970000}"/>
    <cellStyle name="Normal 13 5 6 3 2" xfId="49045" xr:uid="{00000000-0005-0000-0000-000049970000}"/>
    <cellStyle name="Normal 13 5 6 4" xfId="19974" xr:uid="{00000000-0005-0000-0000-00004A970000}"/>
    <cellStyle name="Normal 13 5 6 4 2" xfId="49046" xr:uid="{00000000-0005-0000-0000-00004B970000}"/>
    <cellStyle name="Normal 13 5 6 5" xfId="19975" xr:uid="{00000000-0005-0000-0000-00004C970000}"/>
    <cellStyle name="Normal 13 5 6 5 2" xfId="49047" xr:uid="{00000000-0005-0000-0000-00004D970000}"/>
    <cellStyle name="Normal 13 5 6 6" xfId="49042" xr:uid="{00000000-0005-0000-0000-00004E970000}"/>
    <cellStyle name="Normal 13 5 7" xfId="19976" xr:uid="{00000000-0005-0000-0000-00004F970000}"/>
    <cellStyle name="Normal 13 5 7 2" xfId="19977" xr:uid="{00000000-0005-0000-0000-000050970000}"/>
    <cellStyle name="Normal 13 5 7 2 2" xfId="19978" xr:uid="{00000000-0005-0000-0000-000051970000}"/>
    <cellStyle name="Normal 13 5 7 2 2 2" xfId="49050" xr:uid="{00000000-0005-0000-0000-000052970000}"/>
    <cellStyle name="Normal 13 5 7 2 3" xfId="49049" xr:uid="{00000000-0005-0000-0000-000053970000}"/>
    <cellStyle name="Normal 13 5 7 3" xfId="19979" xr:uid="{00000000-0005-0000-0000-000054970000}"/>
    <cellStyle name="Normal 13 5 7 3 2" xfId="49051" xr:uid="{00000000-0005-0000-0000-000055970000}"/>
    <cellStyle name="Normal 13 5 7 4" xfId="19980" xr:uid="{00000000-0005-0000-0000-000056970000}"/>
    <cellStyle name="Normal 13 5 7 4 2" xfId="49052" xr:uid="{00000000-0005-0000-0000-000057970000}"/>
    <cellStyle name="Normal 13 5 7 5" xfId="19981" xr:uid="{00000000-0005-0000-0000-000058970000}"/>
    <cellStyle name="Normal 13 5 7 5 2" xfId="49053" xr:uid="{00000000-0005-0000-0000-000059970000}"/>
    <cellStyle name="Normal 13 5 7 6" xfId="49048" xr:uid="{00000000-0005-0000-0000-00005A970000}"/>
    <cellStyle name="Normal 13 5 8" xfId="19982" xr:uid="{00000000-0005-0000-0000-00005B970000}"/>
    <cellStyle name="Normal 13 5 8 2" xfId="19983" xr:uid="{00000000-0005-0000-0000-00005C970000}"/>
    <cellStyle name="Normal 13 5 8 2 2" xfId="19984" xr:uid="{00000000-0005-0000-0000-00005D970000}"/>
    <cellStyle name="Normal 13 5 8 2 2 2" xfId="49056" xr:uid="{00000000-0005-0000-0000-00005E970000}"/>
    <cellStyle name="Normal 13 5 8 2 3" xfId="49055" xr:uid="{00000000-0005-0000-0000-00005F970000}"/>
    <cellStyle name="Normal 13 5 8 3" xfId="19985" xr:uid="{00000000-0005-0000-0000-000060970000}"/>
    <cellStyle name="Normal 13 5 8 3 2" xfId="49057" xr:uid="{00000000-0005-0000-0000-000061970000}"/>
    <cellStyle name="Normal 13 5 8 4" xfId="19986" xr:uid="{00000000-0005-0000-0000-000062970000}"/>
    <cellStyle name="Normal 13 5 8 4 2" xfId="49058" xr:uid="{00000000-0005-0000-0000-000063970000}"/>
    <cellStyle name="Normal 13 5 8 5" xfId="49054" xr:uid="{00000000-0005-0000-0000-000064970000}"/>
    <cellStyle name="Normal 13 5 9" xfId="19987" xr:uid="{00000000-0005-0000-0000-000065970000}"/>
    <cellStyle name="Normal 13 5 9 2" xfId="19988" xr:uid="{00000000-0005-0000-0000-000066970000}"/>
    <cellStyle name="Normal 13 5 9 2 2" xfId="49060" xr:uid="{00000000-0005-0000-0000-000067970000}"/>
    <cellStyle name="Normal 13 5 9 3" xfId="19989" xr:uid="{00000000-0005-0000-0000-000068970000}"/>
    <cellStyle name="Normal 13 5 9 3 2" xfId="49061" xr:uid="{00000000-0005-0000-0000-000069970000}"/>
    <cellStyle name="Normal 13 5 9 4" xfId="49059" xr:uid="{00000000-0005-0000-0000-00006A970000}"/>
    <cellStyle name="Normal 13 6" xfId="19990" xr:uid="{00000000-0005-0000-0000-00006B970000}"/>
    <cellStyle name="Normal 13 6 10" xfId="19991" xr:uid="{00000000-0005-0000-0000-00006C970000}"/>
    <cellStyle name="Normal 13 6 10 2" xfId="49063" xr:uid="{00000000-0005-0000-0000-00006D970000}"/>
    <cellStyle name="Normal 13 6 11" xfId="19992" xr:uid="{00000000-0005-0000-0000-00006E970000}"/>
    <cellStyle name="Normal 13 6 11 2" xfId="49064" xr:uid="{00000000-0005-0000-0000-00006F970000}"/>
    <cellStyle name="Normal 13 6 12" xfId="49062" xr:uid="{00000000-0005-0000-0000-000070970000}"/>
    <cellStyle name="Normal 13 6 2" xfId="19993" xr:uid="{00000000-0005-0000-0000-000071970000}"/>
    <cellStyle name="Normal 13 6 2 10" xfId="19994" xr:uid="{00000000-0005-0000-0000-000072970000}"/>
    <cellStyle name="Normal 13 6 2 10 2" xfId="49066" xr:uid="{00000000-0005-0000-0000-000073970000}"/>
    <cellStyle name="Normal 13 6 2 11" xfId="49065" xr:uid="{00000000-0005-0000-0000-000074970000}"/>
    <cellStyle name="Normal 13 6 2 2" xfId="19995" xr:uid="{00000000-0005-0000-0000-000075970000}"/>
    <cellStyle name="Normal 13 6 2 2 2" xfId="19996" xr:uid="{00000000-0005-0000-0000-000076970000}"/>
    <cellStyle name="Normal 13 6 2 2 2 2" xfId="19997" xr:uid="{00000000-0005-0000-0000-000077970000}"/>
    <cellStyle name="Normal 13 6 2 2 2 2 2" xfId="19998" xr:uid="{00000000-0005-0000-0000-000078970000}"/>
    <cellStyle name="Normal 13 6 2 2 2 2 2 2" xfId="49070" xr:uid="{00000000-0005-0000-0000-000079970000}"/>
    <cellStyle name="Normal 13 6 2 2 2 2 3" xfId="49069" xr:uid="{00000000-0005-0000-0000-00007A970000}"/>
    <cellStyle name="Normal 13 6 2 2 2 3" xfId="19999" xr:uid="{00000000-0005-0000-0000-00007B970000}"/>
    <cellStyle name="Normal 13 6 2 2 2 3 2" xfId="49071" xr:uid="{00000000-0005-0000-0000-00007C970000}"/>
    <cellStyle name="Normal 13 6 2 2 2 4" xfId="20000" xr:uid="{00000000-0005-0000-0000-00007D970000}"/>
    <cellStyle name="Normal 13 6 2 2 2 4 2" xfId="49072" xr:uid="{00000000-0005-0000-0000-00007E970000}"/>
    <cellStyle name="Normal 13 6 2 2 2 5" xfId="20001" xr:uid="{00000000-0005-0000-0000-00007F970000}"/>
    <cellStyle name="Normal 13 6 2 2 2 5 2" xfId="49073" xr:uid="{00000000-0005-0000-0000-000080970000}"/>
    <cellStyle name="Normal 13 6 2 2 2 6" xfId="49068" xr:uid="{00000000-0005-0000-0000-000081970000}"/>
    <cellStyle name="Normal 13 6 2 2 3" xfId="20002" xr:uid="{00000000-0005-0000-0000-000082970000}"/>
    <cellStyle name="Normal 13 6 2 2 3 2" xfId="20003" xr:uid="{00000000-0005-0000-0000-000083970000}"/>
    <cellStyle name="Normal 13 6 2 2 3 2 2" xfId="49075" xr:uid="{00000000-0005-0000-0000-000084970000}"/>
    <cellStyle name="Normal 13 6 2 2 3 3" xfId="49074" xr:uid="{00000000-0005-0000-0000-000085970000}"/>
    <cellStyle name="Normal 13 6 2 2 4" xfId="20004" xr:uid="{00000000-0005-0000-0000-000086970000}"/>
    <cellStyle name="Normal 13 6 2 2 4 2" xfId="49076" xr:uid="{00000000-0005-0000-0000-000087970000}"/>
    <cellStyle name="Normal 13 6 2 2 5" xfId="20005" xr:uid="{00000000-0005-0000-0000-000088970000}"/>
    <cellStyle name="Normal 13 6 2 2 5 2" xfId="49077" xr:uid="{00000000-0005-0000-0000-000089970000}"/>
    <cellStyle name="Normal 13 6 2 2 6" xfId="20006" xr:uid="{00000000-0005-0000-0000-00008A970000}"/>
    <cellStyle name="Normal 13 6 2 2 6 2" xfId="49078" xr:uid="{00000000-0005-0000-0000-00008B970000}"/>
    <cellStyle name="Normal 13 6 2 2 7" xfId="49067" xr:uid="{00000000-0005-0000-0000-00008C970000}"/>
    <cellStyle name="Normal 13 6 2 3" xfId="20007" xr:uid="{00000000-0005-0000-0000-00008D970000}"/>
    <cellStyle name="Normal 13 6 2 3 2" xfId="20008" xr:uid="{00000000-0005-0000-0000-00008E970000}"/>
    <cellStyle name="Normal 13 6 2 3 2 2" xfId="20009" xr:uid="{00000000-0005-0000-0000-00008F970000}"/>
    <cellStyle name="Normal 13 6 2 3 2 2 2" xfId="20010" xr:uid="{00000000-0005-0000-0000-000090970000}"/>
    <cellStyle name="Normal 13 6 2 3 2 2 2 2" xfId="49082" xr:uid="{00000000-0005-0000-0000-000091970000}"/>
    <cellStyle name="Normal 13 6 2 3 2 2 3" xfId="49081" xr:uid="{00000000-0005-0000-0000-000092970000}"/>
    <cellStyle name="Normal 13 6 2 3 2 3" xfId="20011" xr:uid="{00000000-0005-0000-0000-000093970000}"/>
    <cellStyle name="Normal 13 6 2 3 2 3 2" xfId="49083" xr:uid="{00000000-0005-0000-0000-000094970000}"/>
    <cellStyle name="Normal 13 6 2 3 2 4" xfId="20012" xr:uid="{00000000-0005-0000-0000-000095970000}"/>
    <cellStyle name="Normal 13 6 2 3 2 4 2" xfId="49084" xr:uid="{00000000-0005-0000-0000-000096970000}"/>
    <cellStyle name="Normal 13 6 2 3 2 5" xfId="20013" xr:uid="{00000000-0005-0000-0000-000097970000}"/>
    <cellStyle name="Normal 13 6 2 3 2 5 2" xfId="49085" xr:uid="{00000000-0005-0000-0000-000098970000}"/>
    <cellStyle name="Normal 13 6 2 3 2 6" xfId="49080" xr:uid="{00000000-0005-0000-0000-000099970000}"/>
    <cellStyle name="Normal 13 6 2 3 3" xfId="20014" xr:uid="{00000000-0005-0000-0000-00009A970000}"/>
    <cellStyle name="Normal 13 6 2 3 3 2" xfId="20015" xr:uid="{00000000-0005-0000-0000-00009B970000}"/>
    <cellStyle name="Normal 13 6 2 3 3 2 2" xfId="49087" xr:uid="{00000000-0005-0000-0000-00009C970000}"/>
    <cellStyle name="Normal 13 6 2 3 3 3" xfId="49086" xr:uid="{00000000-0005-0000-0000-00009D970000}"/>
    <cellStyle name="Normal 13 6 2 3 4" xfId="20016" xr:uid="{00000000-0005-0000-0000-00009E970000}"/>
    <cellStyle name="Normal 13 6 2 3 4 2" xfId="49088" xr:uid="{00000000-0005-0000-0000-00009F970000}"/>
    <cellStyle name="Normal 13 6 2 3 5" xfId="20017" xr:uid="{00000000-0005-0000-0000-0000A0970000}"/>
    <cellStyle name="Normal 13 6 2 3 5 2" xfId="49089" xr:uid="{00000000-0005-0000-0000-0000A1970000}"/>
    <cellStyle name="Normal 13 6 2 3 6" xfId="20018" xr:uid="{00000000-0005-0000-0000-0000A2970000}"/>
    <cellStyle name="Normal 13 6 2 3 6 2" xfId="49090" xr:uid="{00000000-0005-0000-0000-0000A3970000}"/>
    <cellStyle name="Normal 13 6 2 3 7" xfId="49079" xr:uid="{00000000-0005-0000-0000-0000A4970000}"/>
    <cellStyle name="Normal 13 6 2 4" xfId="20019" xr:uid="{00000000-0005-0000-0000-0000A5970000}"/>
    <cellStyle name="Normal 13 6 2 4 2" xfId="20020" xr:uid="{00000000-0005-0000-0000-0000A6970000}"/>
    <cellStyle name="Normal 13 6 2 4 2 2" xfId="20021" xr:uid="{00000000-0005-0000-0000-0000A7970000}"/>
    <cellStyle name="Normal 13 6 2 4 2 2 2" xfId="49093" xr:uid="{00000000-0005-0000-0000-0000A8970000}"/>
    <cellStyle name="Normal 13 6 2 4 2 3" xfId="49092" xr:uid="{00000000-0005-0000-0000-0000A9970000}"/>
    <cellStyle name="Normal 13 6 2 4 3" xfId="20022" xr:uid="{00000000-0005-0000-0000-0000AA970000}"/>
    <cellStyle name="Normal 13 6 2 4 3 2" xfId="49094" xr:uid="{00000000-0005-0000-0000-0000AB970000}"/>
    <cellStyle name="Normal 13 6 2 4 4" xfId="20023" xr:uid="{00000000-0005-0000-0000-0000AC970000}"/>
    <cellStyle name="Normal 13 6 2 4 4 2" xfId="49095" xr:uid="{00000000-0005-0000-0000-0000AD970000}"/>
    <cellStyle name="Normal 13 6 2 4 5" xfId="20024" xr:uid="{00000000-0005-0000-0000-0000AE970000}"/>
    <cellStyle name="Normal 13 6 2 4 5 2" xfId="49096" xr:uid="{00000000-0005-0000-0000-0000AF970000}"/>
    <cellStyle name="Normal 13 6 2 4 6" xfId="49091" xr:uid="{00000000-0005-0000-0000-0000B0970000}"/>
    <cellStyle name="Normal 13 6 2 5" xfId="20025" xr:uid="{00000000-0005-0000-0000-0000B1970000}"/>
    <cellStyle name="Normal 13 6 2 5 2" xfId="20026" xr:uid="{00000000-0005-0000-0000-0000B2970000}"/>
    <cellStyle name="Normal 13 6 2 5 2 2" xfId="20027" xr:uid="{00000000-0005-0000-0000-0000B3970000}"/>
    <cellStyle name="Normal 13 6 2 5 2 2 2" xfId="49099" xr:uid="{00000000-0005-0000-0000-0000B4970000}"/>
    <cellStyle name="Normal 13 6 2 5 2 3" xfId="49098" xr:uid="{00000000-0005-0000-0000-0000B5970000}"/>
    <cellStyle name="Normal 13 6 2 5 3" xfId="20028" xr:uid="{00000000-0005-0000-0000-0000B6970000}"/>
    <cellStyle name="Normal 13 6 2 5 3 2" xfId="49100" xr:uid="{00000000-0005-0000-0000-0000B7970000}"/>
    <cellStyle name="Normal 13 6 2 5 4" xfId="20029" xr:uid="{00000000-0005-0000-0000-0000B8970000}"/>
    <cellStyle name="Normal 13 6 2 5 4 2" xfId="49101" xr:uid="{00000000-0005-0000-0000-0000B9970000}"/>
    <cellStyle name="Normal 13 6 2 5 5" xfId="20030" xr:uid="{00000000-0005-0000-0000-0000BA970000}"/>
    <cellStyle name="Normal 13 6 2 5 5 2" xfId="49102" xr:uid="{00000000-0005-0000-0000-0000BB970000}"/>
    <cellStyle name="Normal 13 6 2 5 6" xfId="49097" xr:uid="{00000000-0005-0000-0000-0000BC970000}"/>
    <cellStyle name="Normal 13 6 2 6" xfId="20031" xr:uid="{00000000-0005-0000-0000-0000BD970000}"/>
    <cellStyle name="Normal 13 6 2 6 2" xfId="20032" xr:uid="{00000000-0005-0000-0000-0000BE970000}"/>
    <cellStyle name="Normal 13 6 2 6 2 2" xfId="20033" xr:uid="{00000000-0005-0000-0000-0000BF970000}"/>
    <cellStyle name="Normal 13 6 2 6 2 2 2" xfId="49105" xr:uid="{00000000-0005-0000-0000-0000C0970000}"/>
    <cellStyle name="Normal 13 6 2 6 2 3" xfId="49104" xr:uid="{00000000-0005-0000-0000-0000C1970000}"/>
    <cellStyle name="Normal 13 6 2 6 3" xfId="20034" xr:uid="{00000000-0005-0000-0000-0000C2970000}"/>
    <cellStyle name="Normal 13 6 2 6 3 2" xfId="49106" xr:uid="{00000000-0005-0000-0000-0000C3970000}"/>
    <cellStyle name="Normal 13 6 2 6 4" xfId="20035" xr:uid="{00000000-0005-0000-0000-0000C4970000}"/>
    <cellStyle name="Normal 13 6 2 6 4 2" xfId="49107" xr:uid="{00000000-0005-0000-0000-0000C5970000}"/>
    <cellStyle name="Normal 13 6 2 6 5" xfId="49103" xr:uid="{00000000-0005-0000-0000-0000C6970000}"/>
    <cellStyle name="Normal 13 6 2 7" xfId="20036" xr:uid="{00000000-0005-0000-0000-0000C7970000}"/>
    <cellStyle name="Normal 13 6 2 7 2" xfId="20037" xr:uid="{00000000-0005-0000-0000-0000C8970000}"/>
    <cellStyle name="Normal 13 6 2 7 2 2" xfId="49109" xr:uid="{00000000-0005-0000-0000-0000C9970000}"/>
    <cellStyle name="Normal 13 6 2 7 3" xfId="20038" xr:uid="{00000000-0005-0000-0000-0000CA970000}"/>
    <cellStyle name="Normal 13 6 2 7 3 2" xfId="49110" xr:uid="{00000000-0005-0000-0000-0000CB970000}"/>
    <cellStyle name="Normal 13 6 2 7 4" xfId="49108" xr:uid="{00000000-0005-0000-0000-0000CC970000}"/>
    <cellStyle name="Normal 13 6 2 8" xfId="20039" xr:uid="{00000000-0005-0000-0000-0000CD970000}"/>
    <cellStyle name="Normal 13 6 2 8 2" xfId="49111" xr:uid="{00000000-0005-0000-0000-0000CE970000}"/>
    <cellStyle name="Normal 13 6 2 9" xfId="20040" xr:uid="{00000000-0005-0000-0000-0000CF970000}"/>
    <cellStyle name="Normal 13 6 2 9 2" xfId="49112" xr:uid="{00000000-0005-0000-0000-0000D0970000}"/>
    <cellStyle name="Normal 13 6 3" xfId="20041" xr:uid="{00000000-0005-0000-0000-0000D1970000}"/>
    <cellStyle name="Normal 13 6 3 2" xfId="20042" xr:uid="{00000000-0005-0000-0000-0000D2970000}"/>
    <cellStyle name="Normal 13 6 3 2 2" xfId="20043" xr:uid="{00000000-0005-0000-0000-0000D3970000}"/>
    <cellStyle name="Normal 13 6 3 2 2 2" xfId="20044" xr:uid="{00000000-0005-0000-0000-0000D4970000}"/>
    <cellStyle name="Normal 13 6 3 2 2 2 2" xfId="49116" xr:uid="{00000000-0005-0000-0000-0000D5970000}"/>
    <cellStyle name="Normal 13 6 3 2 2 3" xfId="49115" xr:uid="{00000000-0005-0000-0000-0000D6970000}"/>
    <cellStyle name="Normal 13 6 3 2 3" xfId="20045" xr:uid="{00000000-0005-0000-0000-0000D7970000}"/>
    <cellStyle name="Normal 13 6 3 2 3 2" xfId="49117" xr:uid="{00000000-0005-0000-0000-0000D8970000}"/>
    <cellStyle name="Normal 13 6 3 2 4" xfId="20046" xr:uid="{00000000-0005-0000-0000-0000D9970000}"/>
    <cellStyle name="Normal 13 6 3 2 4 2" xfId="49118" xr:uid="{00000000-0005-0000-0000-0000DA970000}"/>
    <cellStyle name="Normal 13 6 3 2 5" xfId="20047" xr:uid="{00000000-0005-0000-0000-0000DB970000}"/>
    <cellStyle name="Normal 13 6 3 2 5 2" xfId="49119" xr:uid="{00000000-0005-0000-0000-0000DC970000}"/>
    <cellStyle name="Normal 13 6 3 2 6" xfId="49114" xr:uid="{00000000-0005-0000-0000-0000DD970000}"/>
    <cellStyle name="Normal 13 6 3 3" xfId="20048" xr:uid="{00000000-0005-0000-0000-0000DE970000}"/>
    <cellStyle name="Normal 13 6 3 3 2" xfId="20049" xr:uid="{00000000-0005-0000-0000-0000DF970000}"/>
    <cellStyle name="Normal 13 6 3 3 2 2" xfId="20050" xr:uid="{00000000-0005-0000-0000-0000E0970000}"/>
    <cellStyle name="Normal 13 6 3 3 2 2 2" xfId="49122" xr:uid="{00000000-0005-0000-0000-0000E1970000}"/>
    <cellStyle name="Normal 13 6 3 3 2 3" xfId="49121" xr:uid="{00000000-0005-0000-0000-0000E2970000}"/>
    <cellStyle name="Normal 13 6 3 3 3" xfId="20051" xr:uid="{00000000-0005-0000-0000-0000E3970000}"/>
    <cellStyle name="Normal 13 6 3 3 3 2" xfId="49123" xr:uid="{00000000-0005-0000-0000-0000E4970000}"/>
    <cellStyle name="Normal 13 6 3 3 4" xfId="20052" xr:uid="{00000000-0005-0000-0000-0000E5970000}"/>
    <cellStyle name="Normal 13 6 3 3 4 2" xfId="49124" xr:uid="{00000000-0005-0000-0000-0000E6970000}"/>
    <cellStyle name="Normal 13 6 3 3 5" xfId="20053" xr:uid="{00000000-0005-0000-0000-0000E7970000}"/>
    <cellStyle name="Normal 13 6 3 3 5 2" xfId="49125" xr:uid="{00000000-0005-0000-0000-0000E8970000}"/>
    <cellStyle name="Normal 13 6 3 3 6" xfId="49120" xr:uid="{00000000-0005-0000-0000-0000E9970000}"/>
    <cellStyle name="Normal 13 6 3 4" xfId="20054" xr:uid="{00000000-0005-0000-0000-0000EA970000}"/>
    <cellStyle name="Normal 13 6 3 4 2" xfId="20055" xr:uid="{00000000-0005-0000-0000-0000EB970000}"/>
    <cellStyle name="Normal 13 6 3 4 2 2" xfId="49127" xr:uid="{00000000-0005-0000-0000-0000EC970000}"/>
    <cellStyle name="Normal 13 6 3 4 3" xfId="49126" xr:uid="{00000000-0005-0000-0000-0000ED970000}"/>
    <cellStyle name="Normal 13 6 3 5" xfId="20056" xr:uid="{00000000-0005-0000-0000-0000EE970000}"/>
    <cellStyle name="Normal 13 6 3 5 2" xfId="49128" xr:uid="{00000000-0005-0000-0000-0000EF970000}"/>
    <cellStyle name="Normal 13 6 3 6" xfId="20057" xr:uid="{00000000-0005-0000-0000-0000F0970000}"/>
    <cellStyle name="Normal 13 6 3 6 2" xfId="49129" xr:uid="{00000000-0005-0000-0000-0000F1970000}"/>
    <cellStyle name="Normal 13 6 3 7" xfId="20058" xr:uid="{00000000-0005-0000-0000-0000F2970000}"/>
    <cellStyle name="Normal 13 6 3 7 2" xfId="49130" xr:uid="{00000000-0005-0000-0000-0000F3970000}"/>
    <cellStyle name="Normal 13 6 3 8" xfId="49113" xr:uid="{00000000-0005-0000-0000-0000F4970000}"/>
    <cellStyle name="Normal 13 6 4" xfId="20059" xr:uid="{00000000-0005-0000-0000-0000F5970000}"/>
    <cellStyle name="Normal 13 6 4 2" xfId="20060" xr:uid="{00000000-0005-0000-0000-0000F6970000}"/>
    <cellStyle name="Normal 13 6 4 2 2" xfId="20061" xr:uid="{00000000-0005-0000-0000-0000F7970000}"/>
    <cellStyle name="Normal 13 6 4 2 2 2" xfId="20062" xr:uid="{00000000-0005-0000-0000-0000F8970000}"/>
    <cellStyle name="Normal 13 6 4 2 2 2 2" xfId="49134" xr:uid="{00000000-0005-0000-0000-0000F9970000}"/>
    <cellStyle name="Normal 13 6 4 2 2 3" xfId="49133" xr:uid="{00000000-0005-0000-0000-0000FA970000}"/>
    <cellStyle name="Normal 13 6 4 2 3" xfId="20063" xr:uid="{00000000-0005-0000-0000-0000FB970000}"/>
    <cellStyle name="Normal 13 6 4 2 3 2" xfId="49135" xr:uid="{00000000-0005-0000-0000-0000FC970000}"/>
    <cellStyle name="Normal 13 6 4 2 4" xfId="20064" xr:uid="{00000000-0005-0000-0000-0000FD970000}"/>
    <cellStyle name="Normal 13 6 4 2 4 2" xfId="49136" xr:uid="{00000000-0005-0000-0000-0000FE970000}"/>
    <cellStyle name="Normal 13 6 4 2 5" xfId="20065" xr:uid="{00000000-0005-0000-0000-0000FF970000}"/>
    <cellStyle name="Normal 13 6 4 2 5 2" xfId="49137" xr:uid="{00000000-0005-0000-0000-000000980000}"/>
    <cellStyle name="Normal 13 6 4 2 6" xfId="49132" xr:uid="{00000000-0005-0000-0000-000001980000}"/>
    <cellStyle name="Normal 13 6 4 3" xfId="20066" xr:uid="{00000000-0005-0000-0000-000002980000}"/>
    <cellStyle name="Normal 13 6 4 3 2" xfId="20067" xr:uid="{00000000-0005-0000-0000-000003980000}"/>
    <cellStyle name="Normal 13 6 4 3 2 2" xfId="49139" xr:uid="{00000000-0005-0000-0000-000004980000}"/>
    <cellStyle name="Normal 13 6 4 3 3" xfId="49138" xr:uid="{00000000-0005-0000-0000-000005980000}"/>
    <cellStyle name="Normal 13 6 4 4" xfId="20068" xr:uid="{00000000-0005-0000-0000-000006980000}"/>
    <cellStyle name="Normal 13 6 4 4 2" xfId="49140" xr:uid="{00000000-0005-0000-0000-000007980000}"/>
    <cellStyle name="Normal 13 6 4 5" xfId="20069" xr:uid="{00000000-0005-0000-0000-000008980000}"/>
    <cellStyle name="Normal 13 6 4 5 2" xfId="49141" xr:uid="{00000000-0005-0000-0000-000009980000}"/>
    <cellStyle name="Normal 13 6 4 6" xfId="20070" xr:uid="{00000000-0005-0000-0000-00000A980000}"/>
    <cellStyle name="Normal 13 6 4 6 2" xfId="49142" xr:uid="{00000000-0005-0000-0000-00000B980000}"/>
    <cellStyle name="Normal 13 6 4 7" xfId="49131" xr:uid="{00000000-0005-0000-0000-00000C980000}"/>
    <cellStyle name="Normal 13 6 5" xfId="20071" xr:uid="{00000000-0005-0000-0000-00000D980000}"/>
    <cellStyle name="Normal 13 6 5 2" xfId="20072" xr:uid="{00000000-0005-0000-0000-00000E980000}"/>
    <cellStyle name="Normal 13 6 5 2 2" xfId="20073" xr:uid="{00000000-0005-0000-0000-00000F980000}"/>
    <cellStyle name="Normal 13 6 5 2 2 2" xfId="49145" xr:uid="{00000000-0005-0000-0000-000010980000}"/>
    <cellStyle name="Normal 13 6 5 2 3" xfId="49144" xr:uid="{00000000-0005-0000-0000-000011980000}"/>
    <cellStyle name="Normal 13 6 5 3" xfId="20074" xr:uid="{00000000-0005-0000-0000-000012980000}"/>
    <cellStyle name="Normal 13 6 5 3 2" xfId="49146" xr:uid="{00000000-0005-0000-0000-000013980000}"/>
    <cellStyle name="Normal 13 6 5 4" xfId="20075" xr:uid="{00000000-0005-0000-0000-000014980000}"/>
    <cellStyle name="Normal 13 6 5 4 2" xfId="49147" xr:uid="{00000000-0005-0000-0000-000015980000}"/>
    <cellStyle name="Normal 13 6 5 5" xfId="20076" xr:uid="{00000000-0005-0000-0000-000016980000}"/>
    <cellStyle name="Normal 13 6 5 5 2" xfId="49148" xr:uid="{00000000-0005-0000-0000-000017980000}"/>
    <cellStyle name="Normal 13 6 5 6" xfId="49143" xr:uid="{00000000-0005-0000-0000-000018980000}"/>
    <cellStyle name="Normal 13 6 6" xfId="20077" xr:uid="{00000000-0005-0000-0000-000019980000}"/>
    <cellStyle name="Normal 13 6 6 2" xfId="20078" xr:uid="{00000000-0005-0000-0000-00001A980000}"/>
    <cellStyle name="Normal 13 6 6 2 2" xfId="20079" xr:uid="{00000000-0005-0000-0000-00001B980000}"/>
    <cellStyle name="Normal 13 6 6 2 2 2" xfId="49151" xr:uid="{00000000-0005-0000-0000-00001C980000}"/>
    <cellStyle name="Normal 13 6 6 2 3" xfId="49150" xr:uid="{00000000-0005-0000-0000-00001D980000}"/>
    <cellStyle name="Normal 13 6 6 3" xfId="20080" xr:uid="{00000000-0005-0000-0000-00001E980000}"/>
    <cellStyle name="Normal 13 6 6 3 2" xfId="49152" xr:uid="{00000000-0005-0000-0000-00001F980000}"/>
    <cellStyle name="Normal 13 6 6 4" xfId="20081" xr:uid="{00000000-0005-0000-0000-000020980000}"/>
    <cellStyle name="Normal 13 6 6 4 2" xfId="49153" xr:uid="{00000000-0005-0000-0000-000021980000}"/>
    <cellStyle name="Normal 13 6 6 5" xfId="20082" xr:uid="{00000000-0005-0000-0000-000022980000}"/>
    <cellStyle name="Normal 13 6 6 5 2" xfId="49154" xr:uid="{00000000-0005-0000-0000-000023980000}"/>
    <cellStyle name="Normal 13 6 6 6" xfId="49149" xr:uid="{00000000-0005-0000-0000-000024980000}"/>
    <cellStyle name="Normal 13 6 7" xfId="20083" xr:uid="{00000000-0005-0000-0000-000025980000}"/>
    <cellStyle name="Normal 13 6 7 2" xfId="20084" xr:uid="{00000000-0005-0000-0000-000026980000}"/>
    <cellStyle name="Normal 13 6 7 2 2" xfId="20085" xr:uid="{00000000-0005-0000-0000-000027980000}"/>
    <cellStyle name="Normal 13 6 7 2 2 2" xfId="49157" xr:uid="{00000000-0005-0000-0000-000028980000}"/>
    <cellStyle name="Normal 13 6 7 2 3" xfId="49156" xr:uid="{00000000-0005-0000-0000-000029980000}"/>
    <cellStyle name="Normal 13 6 7 3" xfId="20086" xr:uid="{00000000-0005-0000-0000-00002A980000}"/>
    <cellStyle name="Normal 13 6 7 3 2" xfId="49158" xr:uid="{00000000-0005-0000-0000-00002B980000}"/>
    <cellStyle name="Normal 13 6 7 4" xfId="20087" xr:uid="{00000000-0005-0000-0000-00002C980000}"/>
    <cellStyle name="Normal 13 6 7 4 2" xfId="49159" xr:uid="{00000000-0005-0000-0000-00002D980000}"/>
    <cellStyle name="Normal 13 6 7 5" xfId="49155" xr:uid="{00000000-0005-0000-0000-00002E980000}"/>
    <cellStyle name="Normal 13 6 8" xfId="20088" xr:uid="{00000000-0005-0000-0000-00002F980000}"/>
    <cellStyle name="Normal 13 6 8 2" xfId="20089" xr:uid="{00000000-0005-0000-0000-000030980000}"/>
    <cellStyle name="Normal 13 6 8 2 2" xfId="49161" xr:uid="{00000000-0005-0000-0000-000031980000}"/>
    <cellStyle name="Normal 13 6 8 3" xfId="20090" xr:uid="{00000000-0005-0000-0000-000032980000}"/>
    <cellStyle name="Normal 13 6 8 3 2" xfId="49162" xr:uid="{00000000-0005-0000-0000-000033980000}"/>
    <cellStyle name="Normal 13 6 8 4" xfId="49160" xr:uid="{00000000-0005-0000-0000-000034980000}"/>
    <cellStyle name="Normal 13 6 9" xfId="20091" xr:uid="{00000000-0005-0000-0000-000035980000}"/>
    <cellStyle name="Normal 13 6 9 2" xfId="49163" xr:uid="{00000000-0005-0000-0000-000036980000}"/>
    <cellStyle name="Normal 13 7" xfId="20092" xr:uid="{00000000-0005-0000-0000-000037980000}"/>
    <cellStyle name="Normal 13 7 10" xfId="20093" xr:uid="{00000000-0005-0000-0000-000038980000}"/>
    <cellStyle name="Normal 13 7 10 2" xfId="49165" xr:uid="{00000000-0005-0000-0000-000039980000}"/>
    <cellStyle name="Normal 13 7 11" xfId="49164" xr:uid="{00000000-0005-0000-0000-00003A980000}"/>
    <cellStyle name="Normal 13 7 2" xfId="20094" xr:uid="{00000000-0005-0000-0000-00003B980000}"/>
    <cellStyle name="Normal 13 7 2 2" xfId="20095" xr:uid="{00000000-0005-0000-0000-00003C980000}"/>
    <cellStyle name="Normal 13 7 2 2 2" xfId="20096" xr:uid="{00000000-0005-0000-0000-00003D980000}"/>
    <cellStyle name="Normal 13 7 2 2 2 2" xfId="20097" xr:uid="{00000000-0005-0000-0000-00003E980000}"/>
    <cellStyle name="Normal 13 7 2 2 2 2 2" xfId="49169" xr:uid="{00000000-0005-0000-0000-00003F980000}"/>
    <cellStyle name="Normal 13 7 2 2 2 3" xfId="49168" xr:uid="{00000000-0005-0000-0000-000040980000}"/>
    <cellStyle name="Normal 13 7 2 2 3" xfId="20098" xr:uid="{00000000-0005-0000-0000-000041980000}"/>
    <cellStyle name="Normal 13 7 2 2 3 2" xfId="49170" xr:uid="{00000000-0005-0000-0000-000042980000}"/>
    <cellStyle name="Normal 13 7 2 2 4" xfId="20099" xr:uid="{00000000-0005-0000-0000-000043980000}"/>
    <cellStyle name="Normal 13 7 2 2 4 2" xfId="49171" xr:uid="{00000000-0005-0000-0000-000044980000}"/>
    <cellStyle name="Normal 13 7 2 2 5" xfId="20100" xr:uid="{00000000-0005-0000-0000-000045980000}"/>
    <cellStyle name="Normal 13 7 2 2 5 2" xfId="49172" xr:uid="{00000000-0005-0000-0000-000046980000}"/>
    <cellStyle name="Normal 13 7 2 2 6" xfId="49167" xr:uid="{00000000-0005-0000-0000-000047980000}"/>
    <cellStyle name="Normal 13 7 2 3" xfId="20101" xr:uid="{00000000-0005-0000-0000-000048980000}"/>
    <cellStyle name="Normal 13 7 2 3 2" xfId="20102" xr:uid="{00000000-0005-0000-0000-000049980000}"/>
    <cellStyle name="Normal 13 7 2 3 2 2" xfId="49174" xr:uid="{00000000-0005-0000-0000-00004A980000}"/>
    <cellStyle name="Normal 13 7 2 3 3" xfId="49173" xr:uid="{00000000-0005-0000-0000-00004B980000}"/>
    <cellStyle name="Normal 13 7 2 4" xfId="20103" xr:uid="{00000000-0005-0000-0000-00004C980000}"/>
    <cellStyle name="Normal 13 7 2 4 2" xfId="49175" xr:uid="{00000000-0005-0000-0000-00004D980000}"/>
    <cellStyle name="Normal 13 7 2 5" xfId="20104" xr:uid="{00000000-0005-0000-0000-00004E980000}"/>
    <cellStyle name="Normal 13 7 2 5 2" xfId="49176" xr:uid="{00000000-0005-0000-0000-00004F980000}"/>
    <cellStyle name="Normal 13 7 2 6" xfId="20105" xr:uid="{00000000-0005-0000-0000-000050980000}"/>
    <cellStyle name="Normal 13 7 2 6 2" xfId="49177" xr:uid="{00000000-0005-0000-0000-000051980000}"/>
    <cellStyle name="Normal 13 7 2 7" xfId="49166" xr:uid="{00000000-0005-0000-0000-000052980000}"/>
    <cellStyle name="Normal 13 7 3" xfId="20106" xr:uid="{00000000-0005-0000-0000-000053980000}"/>
    <cellStyle name="Normal 13 7 3 2" xfId="20107" xr:uid="{00000000-0005-0000-0000-000054980000}"/>
    <cellStyle name="Normal 13 7 3 2 2" xfId="20108" xr:uid="{00000000-0005-0000-0000-000055980000}"/>
    <cellStyle name="Normal 13 7 3 2 2 2" xfId="20109" xr:uid="{00000000-0005-0000-0000-000056980000}"/>
    <cellStyle name="Normal 13 7 3 2 2 2 2" xfId="49181" xr:uid="{00000000-0005-0000-0000-000057980000}"/>
    <cellStyle name="Normal 13 7 3 2 2 3" xfId="49180" xr:uid="{00000000-0005-0000-0000-000058980000}"/>
    <cellStyle name="Normal 13 7 3 2 3" xfId="20110" xr:uid="{00000000-0005-0000-0000-000059980000}"/>
    <cellStyle name="Normal 13 7 3 2 3 2" xfId="49182" xr:uid="{00000000-0005-0000-0000-00005A980000}"/>
    <cellStyle name="Normal 13 7 3 2 4" xfId="20111" xr:uid="{00000000-0005-0000-0000-00005B980000}"/>
    <cellStyle name="Normal 13 7 3 2 4 2" xfId="49183" xr:uid="{00000000-0005-0000-0000-00005C980000}"/>
    <cellStyle name="Normal 13 7 3 2 5" xfId="20112" xr:uid="{00000000-0005-0000-0000-00005D980000}"/>
    <cellStyle name="Normal 13 7 3 2 5 2" xfId="49184" xr:uid="{00000000-0005-0000-0000-00005E980000}"/>
    <cellStyle name="Normal 13 7 3 2 6" xfId="49179" xr:uid="{00000000-0005-0000-0000-00005F980000}"/>
    <cellStyle name="Normal 13 7 3 3" xfId="20113" xr:uid="{00000000-0005-0000-0000-000060980000}"/>
    <cellStyle name="Normal 13 7 3 3 2" xfId="20114" xr:uid="{00000000-0005-0000-0000-000061980000}"/>
    <cellStyle name="Normal 13 7 3 3 2 2" xfId="49186" xr:uid="{00000000-0005-0000-0000-000062980000}"/>
    <cellStyle name="Normal 13 7 3 3 3" xfId="49185" xr:uid="{00000000-0005-0000-0000-000063980000}"/>
    <cellStyle name="Normal 13 7 3 4" xfId="20115" xr:uid="{00000000-0005-0000-0000-000064980000}"/>
    <cellStyle name="Normal 13 7 3 4 2" xfId="49187" xr:uid="{00000000-0005-0000-0000-000065980000}"/>
    <cellStyle name="Normal 13 7 3 5" xfId="20116" xr:uid="{00000000-0005-0000-0000-000066980000}"/>
    <cellStyle name="Normal 13 7 3 5 2" xfId="49188" xr:uid="{00000000-0005-0000-0000-000067980000}"/>
    <cellStyle name="Normal 13 7 3 6" xfId="20117" xr:uid="{00000000-0005-0000-0000-000068980000}"/>
    <cellStyle name="Normal 13 7 3 6 2" xfId="49189" xr:uid="{00000000-0005-0000-0000-000069980000}"/>
    <cellStyle name="Normal 13 7 3 7" xfId="49178" xr:uid="{00000000-0005-0000-0000-00006A980000}"/>
    <cellStyle name="Normal 13 7 4" xfId="20118" xr:uid="{00000000-0005-0000-0000-00006B980000}"/>
    <cellStyle name="Normal 13 7 4 2" xfId="20119" xr:uid="{00000000-0005-0000-0000-00006C980000}"/>
    <cellStyle name="Normal 13 7 4 2 2" xfId="20120" xr:uid="{00000000-0005-0000-0000-00006D980000}"/>
    <cellStyle name="Normal 13 7 4 2 2 2" xfId="49192" xr:uid="{00000000-0005-0000-0000-00006E980000}"/>
    <cellStyle name="Normal 13 7 4 2 3" xfId="49191" xr:uid="{00000000-0005-0000-0000-00006F980000}"/>
    <cellStyle name="Normal 13 7 4 3" xfId="20121" xr:uid="{00000000-0005-0000-0000-000070980000}"/>
    <cellStyle name="Normal 13 7 4 3 2" xfId="49193" xr:uid="{00000000-0005-0000-0000-000071980000}"/>
    <cellStyle name="Normal 13 7 4 4" xfId="20122" xr:uid="{00000000-0005-0000-0000-000072980000}"/>
    <cellStyle name="Normal 13 7 4 4 2" xfId="49194" xr:uid="{00000000-0005-0000-0000-000073980000}"/>
    <cellStyle name="Normal 13 7 4 5" xfId="20123" xr:uid="{00000000-0005-0000-0000-000074980000}"/>
    <cellStyle name="Normal 13 7 4 5 2" xfId="49195" xr:uid="{00000000-0005-0000-0000-000075980000}"/>
    <cellStyle name="Normal 13 7 4 6" xfId="49190" xr:uid="{00000000-0005-0000-0000-000076980000}"/>
    <cellStyle name="Normal 13 7 5" xfId="20124" xr:uid="{00000000-0005-0000-0000-000077980000}"/>
    <cellStyle name="Normal 13 7 5 2" xfId="20125" xr:uid="{00000000-0005-0000-0000-000078980000}"/>
    <cellStyle name="Normal 13 7 5 2 2" xfId="20126" xr:uid="{00000000-0005-0000-0000-000079980000}"/>
    <cellStyle name="Normal 13 7 5 2 2 2" xfId="49198" xr:uid="{00000000-0005-0000-0000-00007A980000}"/>
    <cellStyle name="Normal 13 7 5 2 3" xfId="49197" xr:uid="{00000000-0005-0000-0000-00007B980000}"/>
    <cellStyle name="Normal 13 7 5 3" xfId="20127" xr:uid="{00000000-0005-0000-0000-00007C980000}"/>
    <cellStyle name="Normal 13 7 5 3 2" xfId="49199" xr:uid="{00000000-0005-0000-0000-00007D980000}"/>
    <cellStyle name="Normal 13 7 5 4" xfId="20128" xr:uid="{00000000-0005-0000-0000-00007E980000}"/>
    <cellStyle name="Normal 13 7 5 4 2" xfId="49200" xr:uid="{00000000-0005-0000-0000-00007F980000}"/>
    <cellStyle name="Normal 13 7 5 5" xfId="20129" xr:uid="{00000000-0005-0000-0000-000080980000}"/>
    <cellStyle name="Normal 13 7 5 5 2" xfId="49201" xr:uid="{00000000-0005-0000-0000-000081980000}"/>
    <cellStyle name="Normal 13 7 5 6" xfId="49196" xr:uid="{00000000-0005-0000-0000-000082980000}"/>
    <cellStyle name="Normal 13 7 6" xfId="20130" xr:uid="{00000000-0005-0000-0000-000083980000}"/>
    <cellStyle name="Normal 13 7 6 2" xfId="20131" xr:uid="{00000000-0005-0000-0000-000084980000}"/>
    <cellStyle name="Normal 13 7 6 2 2" xfId="20132" xr:uid="{00000000-0005-0000-0000-000085980000}"/>
    <cellStyle name="Normal 13 7 6 2 2 2" xfId="49204" xr:uid="{00000000-0005-0000-0000-000086980000}"/>
    <cellStyle name="Normal 13 7 6 2 3" xfId="49203" xr:uid="{00000000-0005-0000-0000-000087980000}"/>
    <cellStyle name="Normal 13 7 6 3" xfId="20133" xr:uid="{00000000-0005-0000-0000-000088980000}"/>
    <cellStyle name="Normal 13 7 6 3 2" xfId="49205" xr:uid="{00000000-0005-0000-0000-000089980000}"/>
    <cellStyle name="Normal 13 7 6 4" xfId="20134" xr:uid="{00000000-0005-0000-0000-00008A980000}"/>
    <cellStyle name="Normal 13 7 6 4 2" xfId="49206" xr:uid="{00000000-0005-0000-0000-00008B980000}"/>
    <cellStyle name="Normal 13 7 6 5" xfId="49202" xr:uid="{00000000-0005-0000-0000-00008C980000}"/>
    <cellStyle name="Normal 13 7 7" xfId="20135" xr:uid="{00000000-0005-0000-0000-00008D980000}"/>
    <cellStyle name="Normal 13 7 7 2" xfId="20136" xr:uid="{00000000-0005-0000-0000-00008E980000}"/>
    <cellStyle name="Normal 13 7 7 2 2" xfId="49208" xr:uid="{00000000-0005-0000-0000-00008F980000}"/>
    <cellStyle name="Normal 13 7 7 3" xfId="20137" xr:uid="{00000000-0005-0000-0000-000090980000}"/>
    <cellStyle name="Normal 13 7 7 3 2" xfId="49209" xr:uid="{00000000-0005-0000-0000-000091980000}"/>
    <cellStyle name="Normal 13 7 7 4" xfId="49207" xr:uid="{00000000-0005-0000-0000-000092980000}"/>
    <cellStyle name="Normal 13 7 8" xfId="20138" xr:uid="{00000000-0005-0000-0000-000093980000}"/>
    <cellStyle name="Normal 13 7 8 2" xfId="49210" xr:uid="{00000000-0005-0000-0000-000094980000}"/>
    <cellStyle name="Normal 13 7 9" xfId="20139" xr:uid="{00000000-0005-0000-0000-000095980000}"/>
    <cellStyle name="Normal 13 7 9 2" xfId="49211" xr:uid="{00000000-0005-0000-0000-000096980000}"/>
    <cellStyle name="Normal 13 8" xfId="20140" xr:uid="{00000000-0005-0000-0000-000097980000}"/>
    <cellStyle name="Normal 13 8 2" xfId="20141" xr:uid="{00000000-0005-0000-0000-000098980000}"/>
    <cellStyle name="Normal 13 8 2 2" xfId="20142" xr:uid="{00000000-0005-0000-0000-000099980000}"/>
    <cellStyle name="Normal 13 8 2 2 2" xfId="20143" xr:uid="{00000000-0005-0000-0000-00009A980000}"/>
    <cellStyle name="Normal 13 8 2 2 2 2" xfId="49215" xr:uid="{00000000-0005-0000-0000-00009B980000}"/>
    <cellStyle name="Normal 13 8 2 2 3" xfId="49214" xr:uid="{00000000-0005-0000-0000-00009C980000}"/>
    <cellStyle name="Normal 13 8 2 3" xfId="20144" xr:uid="{00000000-0005-0000-0000-00009D980000}"/>
    <cellStyle name="Normal 13 8 2 3 2" xfId="49216" xr:uid="{00000000-0005-0000-0000-00009E980000}"/>
    <cellStyle name="Normal 13 8 2 4" xfId="20145" xr:uid="{00000000-0005-0000-0000-00009F980000}"/>
    <cellStyle name="Normal 13 8 2 4 2" xfId="49217" xr:uid="{00000000-0005-0000-0000-0000A0980000}"/>
    <cellStyle name="Normal 13 8 2 5" xfId="20146" xr:uid="{00000000-0005-0000-0000-0000A1980000}"/>
    <cellStyle name="Normal 13 8 2 5 2" xfId="49218" xr:uid="{00000000-0005-0000-0000-0000A2980000}"/>
    <cellStyle name="Normal 13 8 2 6" xfId="49213" xr:uid="{00000000-0005-0000-0000-0000A3980000}"/>
    <cellStyle name="Normal 13 8 3" xfId="20147" xr:uid="{00000000-0005-0000-0000-0000A4980000}"/>
    <cellStyle name="Normal 13 8 3 2" xfId="20148" xr:uid="{00000000-0005-0000-0000-0000A5980000}"/>
    <cellStyle name="Normal 13 8 3 2 2" xfId="20149" xr:uid="{00000000-0005-0000-0000-0000A6980000}"/>
    <cellStyle name="Normal 13 8 3 2 2 2" xfId="49221" xr:uid="{00000000-0005-0000-0000-0000A7980000}"/>
    <cellStyle name="Normal 13 8 3 2 3" xfId="49220" xr:uid="{00000000-0005-0000-0000-0000A8980000}"/>
    <cellStyle name="Normal 13 8 3 3" xfId="20150" xr:uid="{00000000-0005-0000-0000-0000A9980000}"/>
    <cellStyle name="Normal 13 8 3 3 2" xfId="49222" xr:uid="{00000000-0005-0000-0000-0000AA980000}"/>
    <cellStyle name="Normal 13 8 3 4" xfId="20151" xr:uid="{00000000-0005-0000-0000-0000AB980000}"/>
    <cellStyle name="Normal 13 8 3 4 2" xfId="49223" xr:uid="{00000000-0005-0000-0000-0000AC980000}"/>
    <cellStyle name="Normal 13 8 3 5" xfId="20152" xr:uid="{00000000-0005-0000-0000-0000AD980000}"/>
    <cellStyle name="Normal 13 8 3 5 2" xfId="49224" xr:uid="{00000000-0005-0000-0000-0000AE980000}"/>
    <cellStyle name="Normal 13 8 3 6" xfId="49219" xr:uid="{00000000-0005-0000-0000-0000AF980000}"/>
    <cellStyle name="Normal 13 8 4" xfId="20153" xr:uid="{00000000-0005-0000-0000-0000B0980000}"/>
    <cellStyle name="Normal 13 8 4 2" xfId="20154" xr:uid="{00000000-0005-0000-0000-0000B1980000}"/>
    <cellStyle name="Normal 13 8 4 2 2" xfId="49226" xr:uid="{00000000-0005-0000-0000-0000B2980000}"/>
    <cellStyle name="Normal 13 8 4 3" xfId="49225" xr:uid="{00000000-0005-0000-0000-0000B3980000}"/>
    <cellStyle name="Normal 13 8 5" xfId="20155" xr:uid="{00000000-0005-0000-0000-0000B4980000}"/>
    <cellStyle name="Normal 13 8 5 2" xfId="49227" xr:uid="{00000000-0005-0000-0000-0000B5980000}"/>
    <cellStyle name="Normal 13 8 6" xfId="20156" xr:uid="{00000000-0005-0000-0000-0000B6980000}"/>
    <cellStyle name="Normal 13 8 6 2" xfId="49228" xr:uid="{00000000-0005-0000-0000-0000B7980000}"/>
    <cellStyle name="Normal 13 8 7" xfId="20157" xr:uid="{00000000-0005-0000-0000-0000B8980000}"/>
    <cellStyle name="Normal 13 8 7 2" xfId="49229" xr:uid="{00000000-0005-0000-0000-0000B9980000}"/>
    <cellStyle name="Normal 13 8 8" xfId="49212" xr:uid="{00000000-0005-0000-0000-0000BA980000}"/>
    <cellStyle name="Normal 13 9" xfId="20158" xr:uid="{00000000-0005-0000-0000-0000BB980000}"/>
    <cellStyle name="Normal 13 9 2" xfId="20159" xr:uid="{00000000-0005-0000-0000-0000BC980000}"/>
    <cellStyle name="Normal 13 9 2 2" xfId="20160" xr:uid="{00000000-0005-0000-0000-0000BD980000}"/>
    <cellStyle name="Normal 13 9 2 2 2" xfId="20161" xr:uid="{00000000-0005-0000-0000-0000BE980000}"/>
    <cellStyle name="Normal 13 9 2 2 2 2" xfId="49233" xr:uid="{00000000-0005-0000-0000-0000BF980000}"/>
    <cellStyle name="Normal 13 9 2 2 3" xfId="49232" xr:uid="{00000000-0005-0000-0000-0000C0980000}"/>
    <cellStyle name="Normal 13 9 2 3" xfId="20162" xr:uid="{00000000-0005-0000-0000-0000C1980000}"/>
    <cellStyle name="Normal 13 9 2 3 2" xfId="49234" xr:uid="{00000000-0005-0000-0000-0000C2980000}"/>
    <cellStyle name="Normal 13 9 2 4" xfId="20163" xr:uid="{00000000-0005-0000-0000-0000C3980000}"/>
    <cellStyle name="Normal 13 9 2 4 2" xfId="49235" xr:uid="{00000000-0005-0000-0000-0000C4980000}"/>
    <cellStyle name="Normal 13 9 2 5" xfId="20164" xr:uid="{00000000-0005-0000-0000-0000C5980000}"/>
    <cellStyle name="Normal 13 9 2 5 2" xfId="49236" xr:uid="{00000000-0005-0000-0000-0000C6980000}"/>
    <cellStyle name="Normal 13 9 2 6" xfId="49231" xr:uid="{00000000-0005-0000-0000-0000C7980000}"/>
    <cellStyle name="Normal 13 9 3" xfId="20165" xr:uid="{00000000-0005-0000-0000-0000C8980000}"/>
    <cellStyle name="Normal 13 9 3 2" xfId="20166" xr:uid="{00000000-0005-0000-0000-0000C9980000}"/>
    <cellStyle name="Normal 13 9 3 2 2" xfId="49238" xr:uid="{00000000-0005-0000-0000-0000CA980000}"/>
    <cellStyle name="Normal 13 9 3 3" xfId="49237" xr:uid="{00000000-0005-0000-0000-0000CB980000}"/>
    <cellStyle name="Normal 13 9 4" xfId="20167" xr:uid="{00000000-0005-0000-0000-0000CC980000}"/>
    <cellStyle name="Normal 13 9 4 2" xfId="49239" xr:uid="{00000000-0005-0000-0000-0000CD980000}"/>
    <cellStyle name="Normal 13 9 5" xfId="20168" xr:uid="{00000000-0005-0000-0000-0000CE980000}"/>
    <cellStyle name="Normal 13 9 5 2" xfId="49240" xr:uid="{00000000-0005-0000-0000-0000CF980000}"/>
    <cellStyle name="Normal 13 9 6" xfId="20169" xr:uid="{00000000-0005-0000-0000-0000D0980000}"/>
    <cellStyle name="Normal 13 9 6 2" xfId="49241" xr:uid="{00000000-0005-0000-0000-0000D1980000}"/>
    <cellStyle name="Normal 13 9 7" xfId="49230" xr:uid="{00000000-0005-0000-0000-0000D2980000}"/>
    <cellStyle name="Normal 130" xfId="20170" xr:uid="{00000000-0005-0000-0000-0000D3980000}"/>
    <cellStyle name="Normal 130 2" xfId="20171" xr:uid="{00000000-0005-0000-0000-0000D4980000}"/>
    <cellStyle name="Normal 130 2 2" xfId="49243" xr:uid="{00000000-0005-0000-0000-0000D5980000}"/>
    <cellStyle name="Normal 130 3" xfId="49242" xr:uid="{00000000-0005-0000-0000-0000D6980000}"/>
    <cellStyle name="Normal 131" xfId="20172" xr:uid="{00000000-0005-0000-0000-0000D7980000}"/>
    <cellStyle name="Normal 131 2" xfId="20173" xr:uid="{00000000-0005-0000-0000-0000D8980000}"/>
    <cellStyle name="Normal 131 2 2" xfId="49245" xr:uid="{00000000-0005-0000-0000-0000D9980000}"/>
    <cellStyle name="Normal 131 3" xfId="49244" xr:uid="{00000000-0005-0000-0000-0000DA980000}"/>
    <cellStyle name="Normal 132" xfId="20174" xr:uid="{00000000-0005-0000-0000-0000DB980000}"/>
    <cellStyle name="Normal 132 2" xfId="20175" xr:uid="{00000000-0005-0000-0000-0000DC980000}"/>
    <cellStyle name="Normal 132 2 2" xfId="49247" xr:uid="{00000000-0005-0000-0000-0000DD980000}"/>
    <cellStyle name="Normal 132 3" xfId="49246" xr:uid="{00000000-0005-0000-0000-0000DE980000}"/>
    <cellStyle name="Normal 133" xfId="20176" xr:uid="{00000000-0005-0000-0000-0000DF980000}"/>
    <cellStyle name="Normal 133 2" xfId="20177" xr:uid="{00000000-0005-0000-0000-0000E0980000}"/>
    <cellStyle name="Normal 133 2 2" xfId="20178" xr:uid="{00000000-0005-0000-0000-0000E1980000}"/>
    <cellStyle name="Normal 133 2 2 2" xfId="49250" xr:uid="{00000000-0005-0000-0000-0000E2980000}"/>
    <cellStyle name="Normal 133 2 3" xfId="49249" xr:uid="{00000000-0005-0000-0000-0000E3980000}"/>
    <cellStyle name="Normal 133 3" xfId="20179" xr:uid="{00000000-0005-0000-0000-0000E4980000}"/>
    <cellStyle name="Normal 133 3 2" xfId="49251" xr:uid="{00000000-0005-0000-0000-0000E5980000}"/>
    <cellStyle name="Normal 133 4" xfId="49248" xr:uid="{00000000-0005-0000-0000-0000E6980000}"/>
    <cellStyle name="Normal 134" xfId="20180" xr:uid="{00000000-0005-0000-0000-0000E7980000}"/>
    <cellStyle name="Normal 134 2" xfId="20181" xr:uid="{00000000-0005-0000-0000-0000E8980000}"/>
    <cellStyle name="Normal 134 2 2" xfId="49253" xr:uid="{00000000-0005-0000-0000-0000E9980000}"/>
    <cellStyle name="Normal 134 3" xfId="49252" xr:uid="{00000000-0005-0000-0000-0000EA980000}"/>
    <cellStyle name="Normal 135" xfId="20182" xr:uid="{00000000-0005-0000-0000-0000EB980000}"/>
    <cellStyle name="Normal 135 2" xfId="20183" xr:uid="{00000000-0005-0000-0000-0000EC980000}"/>
    <cellStyle name="Normal 135 2 2" xfId="49255" xr:uid="{00000000-0005-0000-0000-0000ED980000}"/>
    <cellStyle name="Normal 135 3" xfId="49254" xr:uid="{00000000-0005-0000-0000-0000EE980000}"/>
    <cellStyle name="Normal 136" xfId="20184" xr:uid="{00000000-0005-0000-0000-0000EF980000}"/>
    <cellStyle name="Normal 136 2" xfId="20185" xr:uid="{00000000-0005-0000-0000-0000F0980000}"/>
    <cellStyle name="Normal 136 2 2" xfId="49257" xr:uid="{00000000-0005-0000-0000-0000F1980000}"/>
    <cellStyle name="Normal 136 3" xfId="49256" xr:uid="{00000000-0005-0000-0000-0000F2980000}"/>
    <cellStyle name="Normal 137" xfId="20186" xr:uid="{00000000-0005-0000-0000-0000F3980000}"/>
    <cellStyle name="Normal 137 2" xfId="20187" xr:uid="{00000000-0005-0000-0000-0000F4980000}"/>
    <cellStyle name="Normal 137 2 2" xfId="49259" xr:uid="{00000000-0005-0000-0000-0000F5980000}"/>
    <cellStyle name="Normal 137 3" xfId="49258" xr:uid="{00000000-0005-0000-0000-0000F6980000}"/>
    <cellStyle name="Normal 138" xfId="20188" xr:uid="{00000000-0005-0000-0000-0000F7980000}"/>
    <cellStyle name="Normal 138 2" xfId="20189" xr:uid="{00000000-0005-0000-0000-0000F8980000}"/>
    <cellStyle name="Normal 138 2 2" xfId="49261" xr:uid="{00000000-0005-0000-0000-0000F9980000}"/>
    <cellStyle name="Normal 138 3" xfId="49260" xr:uid="{00000000-0005-0000-0000-0000FA980000}"/>
    <cellStyle name="Normal 139" xfId="20190" xr:uid="{00000000-0005-0000-0000-0000FB980000}"/>
    <cellStyle name="Normal 139 2" xfId="20191" xr:uid="{00000000-0005-0000-0000-0000FC980000}"/>
    <cellStyle name="Normal 139 2 2" xfId="49263" xr:uid="{00000000-0005-0000-0000-0000FD980000}"/>
    <cellStyle name="Normal 139 3" xfId="49262" xr:uid="{00000000-0005-0000-0000-0000FE980000}"/>
    <cellStyle name="Normal 14" xfId="20192" xr:uid="{00000000-0005-0000-0000-0000FF980000}"/>
    <cellStyle name="Normal 14 10" xfId="20193" xr:uid="{00000000-0005-0000-0000-000000990000}"/>
    <cellStyle name="Normal 14 10 2" xfId="20194" xr:uid="{00000000-0005-0000-0000-000001990000}"/>
    <cellStyle name="Normal 14 10 2 2" xfId="49266" xr:uid="{00000000-0005-0000-0000-000002990000}"/>
    <cellStyle name="Normal 14 10 3" xfId="49265" xr:uid="{00000000-0005-0000-0000-000003990000}"/>
    <cellStyle name="Normal 14 11" xfId="20195" xr:uid="{00000000-0005-0000-0000-000004990000}"/>
    <cellStyle name="Normal 14 11 2" xfId="20196" xr:uid="{00000000-0005-0000-0000-000005990000}"/>
    <cellStyle name="Normal 14 11 2 2" xfId="49268" xr:uid="{00000000-0005-0000-0000-000006990000}"/>
    <cellStyle name="Normal 14 11 3" xfId="49267" xr:uid="{00000000-0005-0000-0000-000007990000}"/>
    <cellStyle name="Normal 14 12" xfId="20197" xr:uid="{00000000-0005-0000-0000-000008990000}"/>
    <cellStyle name="Normal 14 12 2" xfId="20198" xr:uid="{00000000-0005-0000-0000-000009990000}"/>
    <cellStyle name="Normal 14 12 2 2" xfId="49270" xr:uid="{00000000-0005-0000-0000-00000A990000}"/>
    <cellStyle name="Normal 14 12 3" xfId="49269" xr:uid="{00000000-0005-0000-0000-00000B990000}"/>
    <cellStyle name="Normal 14 13" xfId="20199" xr:uid="{00000000-0005-0000-0000-00000C990000}"/>
    <cellStyle name="Normal 14 13 2" xfId="20200" xr:uid="{00000000-0005-0000-0000-00000D990000}"/>
    <cellStyle name="Normal 14 13 2 2" xfId="49272" xr:uid="{00000000-0005-0000-0000-00000E990000}"/>
    <cellStyle name="Normal 14 13 3" xfId="49271" xr:uid="{00000000-0005-0000-0000-00000F990000}"/>
    <cellStyle name="Normal 14 14" xfId="20201" xr:uid="{00000000-0005-0000-0000-000010990000}"/>
    <cellStyle name="Normal 14 15" xfId="20202" xr:uid="{00000000-0005-0000-0000-000011990000}"/>
    <cellStyle name="Normal 14 16" xfId="20203" xr:uid="{00000000-0005-0000-0000-000012990000}"/>
    <cellStyle name="Normal 14 17" xfId="20204" xr:uid="{00000000-0005-0000-0000-000013990000}"/>
    <cellStyle name="Normal 14 18" xfId="49264" xr:uid="{00000000-0005-0000-0000-000014990000}"/>
    <cellStyle name="Normal 14 2" xfId="20205" xr:uid="{00000000-0005-0000-0000-000015990000}"/>
    <cellStyle name="Normal 14 2 2" xfId="20206" xr:uid="{00000000-0005-0000-0000-000016990000}"/>
    <cellStyle name="Normal 14 2 2 2" xfId="20207" xr:uid="{00000000-0005-0000-0000-000017990000}"/>
    <cellStyle name="Normal 14 2 2 2 2" xfId="49275" xr:uid="{00000000-0005-0000-0000-000018990000}"/>
    <cellStyle name="Normal 14 2 2 3" xfId="49274" xr:uid="{00000000-0005-0000-0000-000019990000}"/>
    <cellStyle name="Normal 14 2 3" xfId="20208" xr:uid="{00000000-0005-0000-0000-00001A990000}"/>
    <cellStyle name="Normal 14 2 3 2" xfId="49276" xr:uid="{00000000-0005-0000-0000-00001B990000}"/>
    <cellStyle name="Normal 14 2 4" xfId="49273" xr:uid="{00000000-0005-0000-0000-00001C990000}"/>
    <cellStyle name="Normal 14 3" xfId="20209" xr:uid="{00000000-0005-0000-0000-00001D990000}"/>
    <cellStyle name="Normal 14 3 2" xfId="20210" xr:uid="{00000000-0005-0000-0000-00001E990000}"/>
    <cellStyle name="Normal 14 3 2 2" xfId="20211" xr:uid="{00000000-0005-0000-0000-00001F990000}"/>
    <cellStyle name="Normal 14 3 2 2 2" xfId="49279" xr:uid="{00000000-0005-0000-0000-000020990000}"/>
    <cellStyle name="Normal 14 3 2 3" xfId="49278" xr:uid="{00000000-0005-0000-0000-000021990000}"/>
    <cellStyle name="Normal 14 3 3" xfId="20212" xr:uid="{00000000-0005-0000-0000-000022990000}"/>
    <cellStyle name="Normal 14 3 4" xfId="20213" xr:uid="{00000000-0005-0000-0000-000023990000}"/>
    <cellStyle name="Normal 14 3 4 2" xfId="49280" xr:uid="{00000000-0005-0000-0000-000024990000}"/>
    <cellStyle name="Normal 14 3 5" xfId="49277" xr:uid="{00000000-0005-0000-0000-000025990000}"/>
    <cellStyle name="Normal 14 4" xfId="20214" xr:uid="{00000000-0005-0000-0000-000026990000}"/>
    <cellStyle name="Normal 14 4 2" xfId="20215" xr:uid="{00000000-0005-0000-0000-000027990000}"/>
    <cellStyle name="Normal 14 4 2 2" xfId="49282" xr:uid="{00000000-0005-0000-0000-000028990000}"/>
    <cellStyle name="Normal 14 4 3" xfId="49281" xr:uid="{00000000-0005-0000-0000-000029990000}"/>
    <cellStyle name="Normal 14 5" xfId="20216" xr:uid="{00000000-0005-0000-0000-00002A990000}"/>
    <cellStyle name="Normal 14 5 2" xfId="20217" xr:uid="{00000000-0005-0000-0000-00002B990000}"/>
    <cellStyle name="Normal 14 5 2 2" xfId="49284" xr:uid="{00000000-0005-0000-0000-00002C990000}"/>
    <cellStyle name="Normal 14 5 3" xfId="49283" xr:uid="{00000000-0005-0000-0000-00002D990000}"/>
    <cellStyle name="Normal 14 6" xfId="20218" xr:uid="{00000000-0005-0000-0000-00002E990000}"/>
    <cellStyle name="Normal 14 6 2" xfId="20219" xr:uid="{00000000-0005-0000-0000-00002F990000}"/>
    <cellStyle name="Normal 14 6 2 2" xfId="49286" xr:uid="{00000000-0005-0000-0000-000030990000}"/>
    <cellStyle name="Normal 14 6 3" xfId="49285" xr:uid="{00000000-0005-0000-0000-000031990000}"/>
    <cellStyle name="Normal 14 7" xfId="20220" xr:uid="{00000000-0005-0000-0000-000032990000}"/>
    <cellStyle name="Normal 14 7 2" xfId="20221" xr:uid="{00000000-0005-0000-0000-000033990000}"/>
    <cellStyle name="Normal 14 7 2 2" xfId="49288" xr:uid="{00000000-0005-0000-0000-000034990000}"/>
    <cellStyle name="Normal 14 7 3" xfId="49287" xr:uid="{00000000-0005-0000-0000-000035990000}"/>
    <cellStyle name="Normal 14 8" xfId="20222" xr:uid="{00000000-0005-0000-0000-000036990000}"/>
    <cellStyle name="Normal 14 8 2" xfId="20223" xr:uid="{00000000-0005-0000-0000-000037990000}"/>
    <cellStyle name="Normal 14 8 2 2" xfId="49290" xr:uid="{00000000-0005-0000-0000-000038990000}"/>
    <cellStyle name="Normal 14 8 3" xfId="49289" xr:uid="{00000000-0005-0000-0000-000039990000}"/>
    <cellStyle name="Normal 14 9" xfId="20224" xr:uid="{00000000-0005-0000-0000-00003A990000}"/>
    <cellStyle name="Normal 14 9 2" xfId="20225" xr:uid="{00000000-0005-0000-0000-00003B990000}"/>
    <cellStyle name="Normal 14 9 2 2" xfId="49292" xr:uid="{00000000-0005-0000-0000-00003C990000}"/>
    <cellStyle name="Normal 14 9 3" xfId="49291" xr:uid="{00000000-0005-0000-0000-00003D990000}"/>
    <cellStyle name="Normal 140" xfId="20226" xr:uid="{00000000-0005-0000-0000-00003E990000}"/>
    <cellStyle name="Normal 140 2" xfId="20227" xr:uid="{00000000-0005-0000-0000-00003F990000}"/>
    <cellStyle name="Normal 140 2 2" xfId="49294" xr:uid="{00000000-0005-0000-0000-000040990000}"/>
    <cellStyle name="Normal 140 3" xfId="49293" xr:uid="{00000000-0005-0000-0000-000041990000}"/>
    <cellStyle name="Normal 141" xfId="20228" xr:uid="{00000000-0005-0000-0000-000042990000}"/>
    <cellStyle name="Normal 141 2" xfId="20229" xr:uid="{00000000-0005-0000-0000-000043990000}"/>
    <cellStyle name="Normal 141 2 2" xfId="49296" xr:uid="{00000000-0005-0000-0000-000044990000}"/>
    <cellStyle name="Normal 141 3" xfId="49295" xr:uid="{00000000-0005-0000-0000-000045990000}"/>
    <cellStyle name="Normal 142" xfId="20230" xr:uid="{00000000-0005-0000-0000-000046990000}"/>
    <cellStyle name="Normal 142 2" xfId="20231" xr:uid="{00000000-0005-0000-0000-000047990000}"/>
    <cellStyle name="Normal 142 2 2" xfId="49298" xr:uid="{00000000-0005-0000-0000-000048990000}"/>
    <cellStyle name="Normal 142 3" xfId="49297" xr:uid="{00000000-0005-0000-0000-000049990000}"/>
    <cellStyle name="Normal 143" xfId="20232" xr:uid="{00000000-0005-0000-0000-00004A990000}"/>
    <cellStyle name="Normal 143 2" xfId="20233" xr:uid="{00000000-0005-0000-0000-00004B990000}"/>
    <cellStyle name="Normal 143 2 2" xfId="49300" xr:uid="{00000000-0005-0000-0000-00004C990000}"/>
    <cellStyle name="Normal 143 3" xfId="49299" xr:uid="{00000000-0005-0000-0000-00004D990000}"/>
    <cellStyle name="Normal 144" xfId="20234" xr:uid="{00000000-0005-0000-0000-00004E990000}"/>
    <cellStyle name="Normal 144 2" xfId="20235" xr:uid="{00000000-0005-0000-0000-00004F990000}"/>
    <cellStyle name="Normal 144 2 2" xfId="49302" xr:uid="{00000000-0005-0000-0000-000050990000}"/>
    <cellStyle name="Normal 144 3" xfId="49301" xr:uid="{00000000-0005-0000-0000-000051990000}"/>
    <cellStyle name="Normal 145" xfId="20236" xr:uid="{00000000-0005-0000-0000-000052990000}"/>
    <cellStyle name="Normal 145 2" xfId="20237" xr:uid="{00000000-0005-0000-0000-000053990000}"/>
    <cellStyle name="Normal 145 2 2" xfId="49304" xr:uid="{00000000-0005-0000-0000-000054990000}"/>
    <cellStyle name="Normal 145 3" xfId="49303" xr:uid="{00000000-0005-0000-0000-000055990000}"/>
    <cellStyle name="Normal 146" xfId="20238" xr:uid="{00000000-0005-0000-0000-000056990000}"/>
    <cellStyle name="Normal 146 2" xfId="20239" xr:uid="{00000000-0005-0000-0000-000057990000}"/>
    <cellStyle name="Normal 146 2 2" xfId="49306" xr:uid="{00000000-0005-0000-0000-000058990000}"/>
    <cellStyle name="Normal 146 3" xfId="49305" xr:uid="{00000000-0005-0000-0000-000059990000}"/>
    <cellStyle name="Normal 147" xfId="20240" xr:uid="{00000000-0005-0000-0000-00005A990000}"/>
    <cellStyle name="Normal 147 2" xfId="20241" xr:uid="{00000000-0005-0000-0000-00005B990000}"/>
    <cellStyle name="Normal 147 2 2" xfId="49308" xr:uid="{00000000-0005-0000-0000-00005C990000}"/>
    <cellStyle name="Normal 147 3" xfId="49307" xr:uid="{00000000-0005-0000-0000-00005D990000}"/>
    <cellStyle name="Normal 148" xfId="20242" xr:uid="{00000000-0005-0000-0000-00005E990000}"/>
    <cellStyle name="Normal 148 2" xfId="20243" xr:uid="{00000000-0005-0000-0000-00005F990000}"/>
    <cellStyle name="Normal 148 2 2" xfId="49310" xr:uid="{00000000-0005-0000-0000-000060990000}"/>
    <cellStyle name="Normal 148 3" xfId="49309" xr:uid="{00000000-0005-0000-0000-000061990000}"/>
    <cellStyle name="Normal 149" xfId="20244" xr:uid="{00000000-0005-0000-0000-000062990000}"/>
    <cellStyle name="Normal 149 2" xfId="20245" xr:uid="{00000000-0005-0000-0000-000063990000}"/>
    <cellStyle name="Normal 149 2 2" xfId="49312" xr:uid="{00000000-0005-0000-0000-000064990000}"/>
    <cellStyle name="Normal 149 3" xfId="49311" xr:uid="{00000000-0005-0000-0000-000065990000}"/>
    <cellStyle name="Normal 15" xfId="20246" xr:uid="{00000000-0005-0000-0000-000066990000}"/>
    <cellStyle name="Normal 15 10" xfId="20247" xr:uid="{00000000-0005-0000-0000-000067990000}"/>
    <cellStyle name="Normal 15 11" xfId="20248" xr:uid="{00000000-0005-0000-0000-000068990000}"/>
    <cellStyle name="Normal 15 12" xfId="20249" xr:uid="{00000000-0005-0000-0000-000069990000}"/>
    <cellStyle name="Normal 15 13" xfId="20250" xr:uid="{00000000-0005-0000-0000-00006A990000}"/>
    <cellStyle name="Normal 15 14" xfId="20251" xr:uid="{00000000-0005-0000-0000-00006B990000}"/>
    <cellStyle name="Normal 15 15" xfId="20252" xr:uid="{00000000-0005-0000-0000-00006C990000}"/>
    <cellStyle name="Normal 15 16" xfId="20253" xr:uid="{00000000-0005-0000-0000-00006D990000}"/>
    <cellStyle name="Normal 15 17" xfId="20254" xr:uid="{00000000-0005-0000-0000-00006E990000}"/>
    <cellStyle name="Normal 15 18" xfId="20255" xr:uid="{00000000-0005-0000-0000-00006F990000}"/>
    <cellStyle name="Normal 15 2" xfId="20256" xr:uid="{00000000-0005-0000-0000-000070990000}"/>
    <cellStyle name="Normal 15 2 2" xfId="20257" xr:uid="{00000000-0005-0000-0000-000071990000}"/>
    <cellStyle name="Normal 15 2 2 2" xfId="20258" xr:uid="{00000000-0005-0000-0000-000072990000}"/>
    <cellStyle name="Normal 15 2 3" xfId="20259" xr:uid="{00000000-0005-0000-0000-000073990000}"/>
    <cellStyle name="Normal 15 2 3 2" xfId="49313" xr:uid="{00000000-0005-0000-0000-000074990000}"/>
    <cellStyle name="Normal 15 3" xfId="20260" xr:uid="{00000000-0005-0000-0000-000075990000}"/>
    <cellStyle name="Normal 15 3 2" xfId="20261" xr:uid="{00000000-0005-0000-0000-000076990000}"/>
    <cellStyle name="Normal 15 3 2 2" xfId="20262" xr:uid="{00000000-0005-0000-0000-000077990000}"/>
    <cellStyle name="Normal 15 3 2 2 2" xfId="49315" xr:uid="{00000000-0005-0000-0000-000078990000}"/>
    <cellStyle name="Normal 15 3 2 3" xfId="49314" xr:uid="{00000000-0005-0000-0000-000079990000}"/>
    <cellStyle name="Normal 15 3 3" xfId="20263" xr:uid="{00000000-0005-0000-0000-00007A990000}"/>
    <cellStyle name="Normal 15 3 4" xfId="20264" xr:uid="{00000000-0005-0000-0000-00007B990000}"/>
    <cellStyle name="Normal 15 3 4 2" xfId="49316" xr:uid="{00000000-0005-0000-0000-00007C990000}"/>
    <cellStyle name="Normal 15 4" xfId="20265" xr:uid="{00000000-0005-0000-0000-00007D990000}"/>
    <cellStyle name="Normal 15 4 2" xfId="20266" xr:uid="{00000000-0005-0000-0000-00007E990000}"/>
    <cellStyle name="Normal 15 4 2 2" xfId="49317" xr:uid="{00000000-0005-0000-0000-00007F990000}"/>
    <cellStyle name="Normal 15 5" xfId="20267" xr:uid="{00000000-0005-0000-0000-000080990000}"/>
    <cellStyle name="Normal 15 5 2" xfId="20268" xr:uid="{00000000-0005-0000-0000-000081990000}"/>
    <cellStyle name="Normal 15 5 2 2" xfId="49318" xr:uid="{00000000-0005-0000-0000-000082990000}"/>
    <cellStyle name="Normal 15 6" xfId="20269" xr:uid="{00000000-0005-0000-0000-000083990000}"/>
    <cellStyle name="Normal 15 7" xfId="20270" xr:uid="{00000000-0005-0000-0000-000084990000}"/>
    <cellStyle name="Normal 15 8" xfId="20271" xr:uid="{00000000-0005-0000-0000-000085990000}"/>
    <cellStyle name="Normal 15 9" xfId="20272" xr:uid="{00000000-0005-0000-0000-000086990000}"/>
    <cellStyle name="Normal 150" xfId="20273" xr:uid="{00000000-0005-0000-0000-000087990000}"/>
    <cellStyle name="Normal 150 2" xfId="20274" xr:uid="{00000000-0005-0000-0000-000088990000}"/>
    <cellStyle name="Normal 150 2 2" xfId="49320" xr:uid="{00000000-0005-0000-0000-000089990000}"/>
    <cellStyle name="Normal 150 3" xfId="49319" xr:uid="{00000000-0005-0000-0000-00008A990000}"/>
    <cellStyle name="Normal 151" xfId="20275" xr:uid="{00000000-0005-0000-0000-00008B990000}"/>
    <cellStyle name="Normal 151 2" xfId="20276" xr:uid="{00000000-0005-0000-0000-00008C990000}"/>
    <cellStyle name="Normal 151 2 2" xfId="49322" xr:uid="{00000000-0005-0000-0000-00008D990000}"/>
    <cellStyle name="Normal 151 3" xfId="49321" xr:uid="{00000000-0005-0000-0000-00008E990000}"/>
    <cellStyle name="Normal 152" xfId="20277" xr:uid="{00000000-0005-0000-0000-00008F990000}"/>
    <cellStyle name="Normal 152 2" xfId="20278" xr:uid="{00000000-0005-0000-0000-000090990000}"/>
    <cellStyle name="Normal 152 2 2" xfId="49324" xr:uid="{00000000-0005-0000-0000-000091990000}"/>
    <cellStyle name="Normal 152 3" xfId="49323" xr:uid="{00000000-0005-0000-0000-000092990000}"/>
    <cellStyle name="Normal 153" xfId="20279" xr:uid="{00000000-0005-0000-0000-000093990000}"/>
    <cellStyle name="Normal 153 2" xfId="20280" xr:uid="{00000000-0005-0000-0000-000094990000}"/>
    <cellStyle name="Normal 153 2 2" xfId="49326" xr:uid="{00000000-0005-0000-0000-000095990000}"/>
    <cellStyle name="Normal 153 3" xfId="49325" xr:uid="{00000000-0005-0000-0000-000096990000}"/>
    <cellStyle name="Normal 154" xfId="20281" xr:uid="{00000000-0005-0000-0000-000097990000}"/>
    <cellStyle name="Normal 154 2" xfId="20282" xr:uid="{00000000-0005-0000-0000-000098990000}"/>
    <cellStyle name="Normal 154 2 2" xfId="49328" xr:uid="{00000000-0005-0000-0000-000099990000}"/>
    <cellStyle name="Normal 154 3" xfId="49327" xr:uid="{00000000-0005-0000-0000-00009A990000}"/>
    <cellStyle name="Normal 155" xfId="20283" xr:uid="{00000000-0005-0000-0000-00009B990000}"/>
    <cellStyle name="Normal 155 2" xfId="20284" xr:uid="{00000000-0005-0000-0000-00009C990000}"/>
    <cellStyle name="Normal 155 2 2" xfId="49330" xr:uid="{00000000-0005-0000-0000-00009D990000}"/>
    <cellStyle name="Normal 155 3" xfId="49329" xr:uid="{00000000-0005-0000-0000-00009E990000}"/>
    <cellStyle name="Normal 156" xfId="20285" xr:uid="{00000000-0005-0000-0000-00009F990000}"/>
    <cellStyle name="Normal 156 2" xfId="20286" xr:uid="{00000000-0005-0000-0000-0000A0990000}"/>
    <cellStyle name="Normal 156 2 2" xfId="49332" xr:uid="{00000000-0005-0000-0000-0000A1990000}"/>
    <cellStyle name="Normal 156 3" xfId="49331" xr:uid="{00000000-0005-0000-0000-0000A2990000}"/>
    <cellStyle name="Normal 157" xfId="20287" xr:uid="{00000000-0005-0000-0000-0000A3990000}"/>
    <cellStyle name="Normal 157 2" xfId="20288" xr:uid="{00000000-0005-0000-0000-0000A4990000}"/>
    <cellStyle name="Normal 157 2 2" xfId="49334" xr:uid="{00000000-0005-0000-0000-0000A5990000}"/>
    <cellStyle name="Normal 157 3" xfId="49333" xr:uid="{00000000-0005-0000-0000-0000A6990000}"/>
    <cellStyle name="Normal 158" xfId="20289" xr:uid="{00000000-0005-0000-0000-0000A7990000}"/>
    <cellStyle name="Normal 158 2" xfId="20290" xr:uid="{00000000-0005-0000-0000-0000A8990000}"/>
    <cellStyle name="Normal 158 2 2" xfId="49336" xr:uid="{00000000-0005-0000-0000-0000A9990000}"/>
    <cellStyle name="Normal 158 3" xfId="49335" xr:uid="{00000000-0005-0000-0000-0000AA990000}"/>
    <cellStyle name="Normal 159" xfId="20291" xr:uid="{00000000-0005-0000-0000-0000AB990000}"/>
    <cellStyle name="Normal 159 2" xfId="20292" xr:uid="{00000000-0005-0000-0000-0000AC990000}"/>
    <cellStyle name="Normal 159 2 2" xfId="49338" xr:uid="{00000000-0005-0000-0000-0000AD990000}"/>
    <cellStyle name="Normal 159 3" xfId="49337" xr:uid="{00000000-0005-0000-0000-0000AE990000}"/>
    <cellStyle name="Normal 16" xfId="20293" xr:uid="{00000000-0005-0000-0000-0000AF990000}"/>
    <cellStyle name="Normal 16 10" xfId="20294" xr:uid="{00000000-0005-0000-0000-0000B0990000}"/>
    <cellStyle name="Normal 16 11" xfId="20295" xr:uid="{00000000-0005-0000-0000-0000B1990000}"/>
    <cellStyle name="Normal 16 12" xfId="20296" xr:uid="{00000000-0005-0000-0000-0000B2990000}"/>
    <cellStyle name="Normal 16 13" xfId="20297" xr:uid="{00000000-0005-0000-0000-0000B3990000}"/>
    <cellStyle name="Normal 16 14" xfId="20298" xr:uid="{00000000-0005-0000-0000-0000B4990000}"/>
    <cellStyle name="Normal 16 15" xfId="20299" xr:uid="{00000000-0005-0000-0000-0000B5990000}"/>
    <cellStyle name="Normal 16 2" xfId="20300" xr:uid="{00000000-0005-0000-0000-0000B6990000}"/>
    <cellStyle name="Normal 16 2 2" xfId="20301" xr:uid="{00000000-0005-0000-0000-0000B7990000}"/>
    <cellStyle name="Normal 16 2 2 2" xfId="49339" xr:uid="{00000000-0005-0000-0000-0000B8990000}"/>
    <cellStyle name="Normal 16 3" xfId="20302" xr:uid="{00000000-0005-0000-0000-0000B9990000}"/>
    <cellStyle name="Normal 16 3 2" xfId="20303" xr:uid="{00000000-0005-0000-0000-0000BA990000}"/>
    <cellStyle name="Normal 16 3 2 2" xfId="20304" xr:uid="{00000000-0005-0000-0000-0000BB990000}"/>
    <cellStyle name="Normal 16 3 2 2 2" xfId="49341" xr:uid="{00000000-0005-0000-0000-0000BC990000}"/>
    <cellStyle name="Normal 16 3 2 3" xfId="49340" xr:uid="{00000000-0005-0000-0000-0000BD990000}"/>
    <cellStyle name="Normal 16 3 3" xfId="20305" xr:uid="{00000000-0005-0000-0000-0000BE990000}"/>
    <cellStyle name="Normal 16 3 4" xfId="20306" xr:uid="{00000000-0005-0000-0000-0000BF990000}"/>
    <cellStyle name="Normal 16 3 4 2" xfId="49342" xr:uid="{00000000-0005-0000-0000-0000C0990000}"/>
    <cellStyle name="Normal 16 4" xfId="20307" xr:uid="{00000000-0005-0000-0000-0000C1990000}"/>
    <cellStyle name="Normal 16 4 2" xfId="20308" xr:uid="{00000000-0005-0000-0000-0000C2990000}"/>
    <cellStyle name="Normal 16 4 2 2" xfId="20309" xr:uid="{00000000-0005-0000-0000-0000C3990000}"/>
    <cellStyle name="Normal 16 4 2 2 2" xfId="49344" xr:uid="{00000000-0005-0000-0000-0000C4990000}"/>
    <cellStyle name="Normal 16 4 2 3" xfId="49343" xr:uid="{00000000-0005-0000-0000-0000C5990000}"/>
    <cellStyle name="Normal 16 4 3" xfId="20310" xr:uid="{00000000-0005-0000-0000-0000C6990000}"/>
    <cellStyle name="Normal 16 4 3 2" xfId="49345" xr:uid="{00000000-0005-0000-0000-0000C7990000}"/>
    <cellStyle name="Normal 16 5" xfId="20311" xr:uid="{00000000-0005-0000-0000-0000C8990000}"/>
    <cellStyle name="Normal 16 5 2" xfId="20312" xr:uid="{00000000-0005-0000-0000-0000C9990000}"/>
    <cellStyle name="Normal 16 5 2 2" xfId="49346" xr:uid="{00000000-0005-0000-0000-0000CA990000}"/>
    <cellStyle name="Normal 16 6" xfId="20313" xr:uid="{00000000-0005-0000-0000-0000CB990000}"/>
    <cellStyle name="Normal 16 7" xfId="20314" xr:uid="{00000000-0005-0000-0000-0000CC990000}"/>
    <cellStyle name="Normal 16 8" xfId="20315" xr:uid="{00000000-0005-0000-0000-0000CD990000}"/>
    <cellStyle name="Normal 16 9" xfId="20316" xr:uid="{00000000-0005-0000-0000-0000CE990000}"/>
    <cellStyle name="Normal 160" xfId="20317" xr:uid="{00000000-0005-0000-0000-0000CF990000}"/>
    <cellStyle name="Normal 160 2" xfId="20318" xr:uid="{00000000-0005-0000-0000-0000D0990000}"/>
    <cellStyle name="Normal 160 2 2" xfId="49348" xr:uid="{00000000-0005-0000-0000-0000D1990000}"/>
    <cellStyle name="Normal 160 3" xfId="49347" xr:uid="{00000000-0005-0000-0000-0000D2990000}"/>
    <cellStyle name="Normal 161" xfId="20319" xr:uid="{00000000-0005-0000-0000-0000D3990000}"/>
    <cellStyle name="Normal 161 2" xfId="20320" xr:uid="{00000000-0005-0000-0000-0000D4990000}"/>
    <cellStyle name="Normal 161 2 2" xfId="49350" xr:uid="{00000000-0005-0000-0000-0000D5990000}"/>
    <cellStyle name="Normal 161 3" xfId="49349" xr:uid="{00000000-0005-0000-0000-0000D6990000}"/>
    <cellStyle name="Normal 162" xfId="20321" xr:uid="{00000000-0005-0000-0000-0000D7990000}"/>
    <cellStyle name="Normal 162 2" xfId="20322" xr:uid="{00000000-0005-0000-0000-0000D8990000}"/>
    <cellStyle name="Normal 162 2 2" xfId="49352" xr:uid="{00000000-0005-0000-0000-0000D9990000}"/>
    <cellStyle name="Normal 162 3" xfId="49351" xr:uid="{00000000-0005-0000-0000-0000DA990000}"/>
    <cellStyle name="Normal 163" xfId="20323" xr:uid="{00000000-0005-0000-0000-0000DB990000}"/>
    <cellStyle name="Normal 163 2" xfId="20324" xr:uid="{00000000-0005-0000-0000-0000DC990000}"/>
    <cellStyle name="Normal 163 2 2" xfId="49354" xr:uid="{00000000-0005-0000-0000-0000DD990000}"/>
    <cellStyle name="Normal 163 3" xfId="49353" xr:uid="{00000000-0005-0000-0000-0000DE990000}"/>
    <cellStyle name="Normal 164" xfId="20325" xr:uid="{00000000-0005-0000-0000-0000DF990000}"/>
    <cellStyle name="Normal 164 2" xfId="20326" xr:uid="{00000000-0005-0000-0000-0000E0990000}"/>
    <cellStyle name="Normal 164 2 2" xfId="49356" xr:uid="{00000000-0005-0000-0000-0000E1990000}"/>
    <cellStyle name="Normal 164 3" xfId="49355" xr:uid="{00000000-0005-0000-0000-0000E2990000}"/>
    <cellStyle name="Normal 165" xfId="20327" xr:uid="{00000000-0005-0000-0000-0000E3990000}"/>
    <cellStyle name="Normal 165 2" xfId="20328" xr:uid="{00000000-0005-0000-0000-0000E4990000}"/>
    <cellStyle name="Normal 165 2 2" xfId="49358" xr:uid="{00000000-0005-0000-0000-0000E5990000}"/>
    <cellStyle name="Normal 165 3" xfId="49357" xr:uid="{00000000-0005-0000-0000-0000E6990000}"/>
    <cellStyle name="Normal 166" xfId="20329" xr:uid="{00000000-0005-0000-0000-0000E7990000}"/>
    <cellStyle name="Normal 166 2" xfId="20330" xr:uid="{00000000-0005-0000-0000-0000E8990000}"/>
    <cellStyle name="Normal 166 2 2" xfId="49360" xr:uid="{00000000-0005-0000-0000-0000E9990000}"/>
    <cellStyle name="Normal 166 3" xfId="49359" xr:uid="{00000000-0005-0000-0000-0000EA990000}"/>
    <cellStyle name="Normal 167" xfId="20331" xr:uid="{00000000-0005-0000-0000-0000EB990000}"/>
    <cellStyle name="Normal 167 2" xfId="20332" xr:uid="{00000000-0005-0000-0000-0000EC990000}"/>
    <cellStyle name="Normal 167 2 2" xfId="49362" xr:uid="{00000000-0005-0000-0000-0000ED990000}"/>
    <cellStyle name="Normal 167 3" xfId="49361" xr:uid="{00000000-0005-0000-0000-0000EE990000}"/>
    <cellStyle name="Normal 168" xfId="20333" xr:uid="{00000000-0005-0000-0000-0000EF990000}"/>
    <cellStyle name="Normal 168 2" xfId="20334" xr:uid="{00000000-0005-0000-0000-0000F0990000}"/>
    <cellStyle name="Normal 168 2 2" xfId="49364" xr:uid="{00000000-0005-0000-0000-0000F1990000}"/>
    <cellStyle name="Normal 168 3" xfId="49363" xr:uid="{00000000-0005-0000-0000-0000F2990000}"/>
    <cellStyle name="Normal 169" xfId="20335" xr:uid="{00000000-0005-0000-0000-0000F3990000}"/>
    <cellStyle name="Normal 169 2" xfId="20336" xr:uid="{00000000-0005-0000-0000-0000F4990000}"/>
    <cellStyle name="Normal 169 2 2" xfId="49366" xr:uid="{00000000-0005-0000-0000-0000F5990000}"/>
    <cellStyle name="Normal 169 3" xfId="49365" xr:uid="{00000000-0005-0000-0000-0000F6990000}"/>
    <cellStyle name="Normal 17" xfId="20337" xr:uid="{00000000-0005-0000-0000-0000F7990000}"/>
    <cellStyle name="Normal 17 10" xfId="20338" xr:uid="{00000000-0005-0000-0000-0000F8990000}"/>
    <cellStyle name="Normal 17 11" xfId="20339" xr:uid="{00000000-0005-0000-0000-0000F9990000}"/>
    <cellStyle name="Normal 17 12" xfId="20340" xr:uid="{00000000-0005-0000-0000-0000FA990000}"/>
    <cellStyle name="Normal 17 13" xfId="20341" xr:uid="{00000000-0005-0000-0000-0000FB990000}"/>
    <cellStyle name="Normal 17 14" xfId="20342" xr:uid="{00000000-0005-0000-0000-0000FC990000}"/>
    <cellStyle name="Normal 17 14 2" xfId="49368" xr:uid="{00000000-0005-0000-0000-0000FD990000}"/>
    <cellStyle name="Normal 17 15" xfId="49367" xr:uid="{00000000-0005-0000-0000-0000FE990000}"/>
    <cellStyle name="Normal 17 2" xfId="20343" xr:uid="{00000000-0005-0000-0000-0000FF990000}"/>
    <cellStyle name="Normal 17 3" xfId="20344" xr:uid="{00000000-0005-0000-0000-0000009A0000}"/>
    <cellStyle name="Normal 17 4" xfId="20345" xr:uid="{00000000-0005-0000-0000-0000019A0000}"/>
    <cellStyle name="Normal 17 5" xfId="20346" xr:uid="{00000000-0005-0000-0000-0000029A0000}"/>
    <cellStyle name="Normal 17 6" xfId="20347" xr:uid="{00000000-0005-0000-0000-0000039A0000}"/>
    <cellStyle name="Normal 17 7" xfId="20348" xr:uid="{00000000-0005-0000-0000-0000049A0000}"/>
    <cellStyle name="Normal 17 8" xfId="20349" xr:uid="{00000000-0005-0000-0000-0000059A0000}"/>
    <cellStyle name="Normal 17 9" xfId="20350" xr:uid="{00000000-0005-0000-0000-0000069A0000}"/>
    <cellStyle name="Normal 170" xfId="20351" xr:uid="{00000000-0005-0000-0000-0000079A0000}"/>
    <cellStyle name="Normal 170 2" xfId="20352" xr:uid="{00000000-0005-0000-0000-0000089A0000}"/>
    <cellStyle name="Normal 170 2 2" xfId="49370" xr:uid="{00000000-0005-0000-0000-0000099A0000}"/>
    <cellStyle name="Normal 170 3" xfId="49369" xr:uid="{00000000-0005-0000-0000-00000A9A0000}"/>
    <cellStyle name="Normal 171" xfId="20353" xr:uid="{00000000-0005-0000-0000-00000B9A0000}"/>
    <cellStyle name="Normal 171 2" xfId="20354" xr:uid="{00000000-0005-0000-0000-00000C9A0000}"/>
    <cellStyle name="Normal 171 2 2" xfId="49372" xr:uid="{00000000-0005-0000-0000-00000D9A0000}"/>
    <cellStyle name="Normal 171 3" xfId="49371" xr:uid="{00000000-0005-0000-0000-00000E9A0000}"/>
    <cellStyle name="Normal 172" xfId="20355" xr:uid="{00000000-0005-0000-0000-00000F9A0000}"/>
    <cellStyle name="Normal 172 2" xfId="20356" xr:uid="{00000000-0005-0000-0000-0000109A0000}"/>
    <cellStyle name="Normal 172 2 2" xfId="49374" xr:uid="{00000000-0005-0000-0000-0000119A0000}"/>
    <cellStyle name="Normal 172 3" xfId="49373" xr:uid="{00000000-0005-0000-0000-0000129A0000}"/>
    <cellStyle name="Normal 173" xfId="20357" xr:uid="{00000000-0005-0000-0000-0000139A0000}"/>
    <cellStyle name="Normal 173 2" xfId="20358" xr:uid="{00000000-0005-0000-0000-0000149A0000}"/>
    <cellStyle name="Normal 173 2 2" xfId="49376" xr:uid="{00000000-0005-0000-0000-0000159A0000}"/>
    <cellStyle name="Normal 173 3" xfId="49375" xr:uid="{00000000-0005-0000-0000-0000169A0000}"/>
    <cellStyle name="Normal 174" xfId="20359" xr:uid="{00000000-0005-0000-0000-0000179A0000}"/>
    <cellStyle name="Normal 174 2" xfId="20360" xr:uid="{00000000-0005-0000-0000-0000189A0000}"/>
    <cellStyle name="Normal 174 2 2" xfId="49378" xr:uid="{00000000-0005-0000-0000-0000199A0000}"/>
    <cellStyle name="Normal 174 3" xfId="49377" xr:uid="{00000000-0005-0000-0000-00001A9A0000}"/>
    <cellStyle name="Normal 175" xfId="20361" xr:uid="{00000000-0005-0000-0000-00001B9A0000}"/>
    <cellStyle name="Normal 175 2" xfId="20362" xr:uid="{00000000-0005-0000-0000-00001C9A0000}"/>
    <cellStyle name="Normal 175 2 2" xfId="49380" xr:uid="{00000000-0005-0000-0000-00001D9A0000}"/>
    <cellStyle name="Normal 175 3" xfId="49379" xr:uid="{00000000-0005-0000-0000-00001E9A0000}"/>
    <cellStyle name="Normal 176" xfId="20363" xr:uid="{00000000-0005-0000-0000-00001F9A0000}"/>
    <cellStyle name="Normal 176 2" xfId="20364" xr:uid="{00000000-0005-0000-0000-0000209A0000}"/>
    <cellStyle name="Normal 176 2 2" xfId="49382" xr:uid="{00000000-0005-0000-0000-0000219A0000}"/>
    <cellStyle name="Normal 176 3" xfId="49381" xr:uid="{00000000-0005-0000-0000-0000229A0000}"/>
    <cellStyle name="Normal 177" xfId="20365" xr:uid="{00000000-0005-0000-0000-0000239A0000}"/>
    <cellStyle name="Normal 177 2" xfId="20366" xr:uid="{00000000-0005-0000-0000-0000249A0000}"/>
    <cellStyle name="Normal 177 2 2" xfId="49384" xr:uid="{00000000-0005-0000-0000-0000259A0000}"/>
    <cellStyle name="Normal 177 3" xfId="49383" xr:uid="{00000000-0005-0000-0000-0000269A0000}"/>
    <cellStyle name="Normal 178" xfId="20367" xr:uid="{00000000-0005-0000-0000-0000279A0000}"/>
    <cellStyle name="Normal 178 2" xfId="20368" xr:uid="{00000000-0005-0000-0000-0000289A0000}"/>
    <cellStyle name="Normal 178 2 2" xfId="49386" xr:uid="{00000000-0005-0000-0000-0000299A0000}"/>
    <cellStyle name="Normal 178 3" xfId="49385" xr:uid="{00000000-0005-0000-0000-00002A9A0000}"/>
    <cellStyle name="Normal 179" xfId="20369" xr:uid="{00000000-0005-0000-0000-00002B9A0000}"/>
    <cellStyle name="Normal 179 2" xfId="20370" xr:uid="{00000000-0005-0000-0000-00002C9A0000}"/>
    <cellStyle name="Normal 179 2 2" xfId="49388" xr:uid="{00000000-0005-0000-0000-00002D9A0000}"/>
    <cellStyle name="Normal 179 3" xfId="49387" xr:uid="{00000000-0005-0000-0000-00002E9A0000}"/>
    <cellStyle name="Normal 18" xfId="20371" xr:uid="{00000000-0005-0000-0000-00002F9A0000}"/>
    <cellStyle name="Normal 18 2" xfId="20372" xr:uid="{00000000-0005-0000-0000-0000309A0000}"/>
    <cellStyle name="Normal 18 2 2" xfId="20373" xr:uid="{00000000-0005-0000-0000-0000319A0000}"/>
    <cellStyle name="Normal 18 2 2 2" xfId="20374" xr:uid="{00000000-0005-0000-0000-0000329A0000}"/>
    <cellStyle name="Normal 18 2 2 2 2" xfId="49392" xr:uid="{00000000-0005-0000-0000-0000339A0000}"/>
    <cellStyle name="Normal 18 2 2 3" xfId="49391" xr:uid="{00000000-0005-0000-0000-0000349A0000}"/>
    <cellStyle name="Normal 18 2 3" xfId="20375" xr:uid="{00000000-0005-0000-0000-0000359A0000}"/>
    <cellStyle name="Normal 18 2 3 2" xfId="49393" xr:uid="{00000000-0005-0000-0000-0000369A0000}"/>
    <cellStyle name="Normal 18 2 4" xfId="49390" xr:uid="{00000000-0005-0000-0000-0000379A0000}"/>
    <cellStyle name="Normal 18 3" xfId="20376" xr:uid="{00000000-0005-0000-0000-0000389A0000}"/>
    <cellStyle name="Normal 18 3 2" xfId="20377" xr:uid="{00000000-0005-0000-0000-0000399A0000}"/>
    <cellStyle name="Normal 18 3 2 2" xfId="20378" xr:uid="{00000000-0005-0000-0000-00003A9A0000}"/>
    <cellStyle name="Normal 18 3 2 2 2" xfId="49396" xr:uid="{00000000-0005-0000-0000-00003B9A0000}"/>
    <cellStyle name="Normal 18 3 2 3" xfId="49395" xr:uid="{00000000-0005-0000-0000-00003C9A0000}"/>
    <cellStyle name="Normal 18 3 3" xfId="20379" xr:uid="{00000000-0005-0000-0000-00003D9A0000}"/>
    <cellStyle name="Normal 18 3 4" xfId="20380" xr:uid="{00000000-0005-0000-0000-00003E9A0000}"/>
    <cellStyle name="Normal 18 3 4 2" xfId="49397" xr:uid="{00000000-0005-0000-0000-00003F9A0000}"/>
    <cellStyle name="Normal 18 3 5" xfId="49394" xr:uid="{00000000-0005-0000-0000-0000409A0000}"/>
    <cellStyle name="Normal 18 4" xfId="20381" xr:uid="{00000000-0005-0000-0000-0000419A0000}"/>
    <cellStyle name="Normal 18 4 2" xfId="20382" xr:uid="{00000000-0005-0000-0000-0000429A0000}"/>
    <cellStyle name="Normal 18 4 2 2" xfId="49399" xr:uid="{00000000-0005-0000-0000-0000439A0000}"/>
    <cellStyle name="Normal 18 4 3" xfId="49398" xr:uid="{00000000-0005-0000-0000-0000449A0000}"/>
    <cellStyle name="Normal 18 5" xfId="20383" xr:uid="{00000000-0005-0000-0000-0000459A0000}"/>
    <cellStyle name="Normal 18 5 2" xfId="49400" xr:uid="{00000000-0005-0000-0000-0000469A0000}"/>
    <cellStyle name="Normal 18 6" xfId="20384" xr:uid="{00000000-0005-0000-0000-0000479A0000}"/>
    <cellStyle name="Normal 18 6 2" xfId="49401" xr:uid="{00000000-0005-0000-0000-0000489A0000}"/>
    <cellStyle name="Normal 18 7" xfId="49389" xr:uid="{00000000-0005-0000-0000-0000499A0000}"/>
    <cellStyle name="Normal 180" xfId="20385" xr:uid="{00000000-0005-0000-0000-00004A9A0000}"/>
    <cellStyle name="Normal 180 2" xfId="20386" xr:uid="{00000000-0005-0000-0000-00004B9A0000}"/>
    <cellStyle name="Normal 180 2 2" xfId="49403" xr:uid="{00000000-0005-0000-0000-00004C9A0000}"/>
    <cellStyle name="Normal 180 3" xfId="49402" xr:uid="{00000000-0005-0000-0000-00004D9A0000}"/>
    <cellStyle name="Normal 181" xfId="20387" xr:uid="{00000000-0005-0000-0000-00004E9A0000}"/>
    <cellStyle name="Normal 181 2" xfId="20388" xr:uid="{00000000-0005-0000-0000-00004F9A0000}"/>
    <cellStyle name="Normal 181 2 2" xfId="49405" xr:uid="{00000000-0005-0000-0000-0000509A0000}"/>
    <cellStyle name="Normal 181 3" xfId="49404" xr:uid="{00000000-0005-0000-0000-0000519A0000}"/>
    <cellStyle name="Normal 182" xfId="20389" xr:uid="{00000000-0005-0000-0000-0000529A0000}"/>
    <cellStyle name="Normal 182 2" xfId="20390" xr:uid="{00000000-0005-0000-0000-0000539A0000}"/>
    <cellStyle name="Normal 182 2 2" xfId="49407" xr:uid="{00000000-0005-0000-0000-0000549A0000}"/>
    <cellStyle name="Normal 182 3" xfId="49406" xr:uid="{00000000-0005-0000-0000-0000559A0000}"/>
    <cellStyle name="Normal 183" xfId="20391" xr:uid="{00000000-0005-0000-0000-0000569A0000}"/>
    <cellStyle name="Normal 183 2" xfId="20392" xr:uid="{00000000-0005-0000-0000-0000579A0000}"/>
    <cellStyle name="Normal 183 2 2" xfId="49409" xr:uid="{00000000-0005-0000-0000-0000589A0000}"/>
    <cellStyle name="Normal 183 3" xfId="49408" xr:uid="{00000000-0005-0000-0000-0000599A0000}"/>
    <cellStyle name="Normal 184" xfId="20393" xr:uid="{00000000-0005-0000-0000-00005A9A0000}"/>
    <cellStyle name="Normal 184 2" xfId="20394" xr:uid="{00000000-0005-0000-0000-00005B9A0000}"/>
    <cellStyle name="Normal 184 2 2" xfId="49411" xr:uid="{00000000-0005-0000-0000-00005C9A0000}"/>
    <cellStyle name="Normal 184 3" xfId="49410" xr:uid="{00000000-0005-0000-0000-00005D9A0000}"/>
    <cellStyle name="Normal 185" xfId="20395" xr:uid="{00000000-0005-0000-0000-00005E9A0000}"/>
    <cellStyle name="Normal 185 2" xfId="20396" xr:uid="{00000000-0005-0000-0000-00005F9A0000}"/>
    <cellStyle name="Normal 185 2 2" xfId="49413" xr:uid="{00000000-0005-0000-0000-0000609A0000}"/>
    <cellStyle name="Normal 185 3" xfId="49412" xr:uid="{00000000-0005-0000-0000-0000619A0000}"/>
    <cellStyle name="Normal 186" xfId="20397" xr:uid="{00000000-0005-0000-0000-0000629A0000}"/>
    <cellStyle name="Normal 186 2" xfId="20398" xr:uid="{00000000-0005-0000-0000-0000639A0000}"/>
    <cellStyle name="Normal 186 2 2" xfId="49415" xr:uid="{00000000-0005-0000-0000-0000649A0000}"/>
    <cellStyle name="Normal 186 3" xfId="49414" xr:uid="{00000000-0005-0000-0000-0000659A0000}"/>
    <cellStyle name="Normal 187" xfId="20399" xr:uid="{00000000-0005-0000-0000-0000669A0000}"/>
    <cellStyle name="Normal 187 2" xfId="20400" xr:uid="{00000000-0005-0000-0000-0000679A0000}"/>
    <cellStyle name="Normal 187 2 2" xfId="49417" xr:uid="{00000000-0005-0000-0000-0000689A0000}"/>
    <cellStyle name="Normal 187 3" xfId="49416" xr:uid="{00000000-0005-0000-0000-0000699A0000}"/>
    <cellStyle name="Normal 188" xfId="20401" xr:uid="{00000000-0005-0000-0000-00006A9A0000}"/>
    <cellStyle name="Normal 188 2" xfId="20402" xr:uid="{00000000-0005-0000-0000-00006B9A0000}"/>
    <cellStyle name="Normal 188 2 2" xfId="49419" xr:uid="{00000000-0005-0000-0000-00006C9A0000}"/>
    <cellStyle name="Normal 188 3" xfId="49418" xr:uid="{00000000-0005-0000-0000-00006D9A0000}"/>
    <cellStyle name="Normal 189" xfId="20403" xr:uid="{00000000-0005-0000-0000-00006E9A0000}"/>
    <cellStyle name="Normal 189 2" xfId="20404" xr:uid="{00000000-0005-0000-0000-00006F9A0000}"/>
    <cellStyle name="Normal 189 2 2" xfId="49421" xr:uid="{00000000-0005-0000-0000-0000709A0000}"/>
    <cellStyle name="Normal 189 3" xfId="49420" xr:uid="{00000000-0005-0000-0000-0000719A0000}"/>
    <cellStyle name="Normal 19" xfId="20405" xr:uid="{00000000-0005-0000-0000-0000729A0000}"/>
    <cellStyle name="Normal 19 2" xfId="20406" xr:uid="{00000000-0005-0000-0000-0000739A0000}"/>
    <cellStyle name="Normal 19 2 2" xfId="20407" xr:uid="{00000000-0005-0000-0000-0000749A0000}"/>
    <cellStyle name="Normal 19 2 2 2" xfId="49424" xr:uid="{00000000-0005-0000-0000-0000759A0000}"/>
    <cellStyle name="Normal 19 2 3" xfId="49423" xr:uid="{00000000-0005-0000-0000-0000769A0000}"/>
    <cellStyle name="Normal 19 3" xfId="20408" xr:uid="{00000000-0005-0000-0000-0000779A0000}"/>
    <cellStyle name="Normal 19 3 2" xfId="49425" xr:uid="{00000000-0005-0000-0000-0000789A0000}"/>
    <cellStyle name="Normal 19 4" xfId="49422" xr:uid="{00000000-0005-0000-0000-0000799A0000}"/>
    <cellStyle name="Normal 190" xfId="20409" xr:uid="{00000000-0005-0000-0000-00007A9A0000}"/>
    <cellStyle name="Normal 190 2" xfId="20410" xr:uid="{00000000-0005-0000-0000-00007B9A0000}"/>
    <cellStyle name="Normal 190 2 2" xfId="49427" xr:uid="{00000000-0005-0000-0000-00007C9A0000}"/>
    <cellStyle name="Normal 190 3" xfId="49426" xr:uid="{00000000-0005-0000-0000-00007D9A0000}"/>
    <cellStyle name="Normal 191" xfId="20411" xr:uid="{00000000-0005-0000-0000-00007E9A0000}"/>
    <cellStyle name="Normal 191 2" xfId="20412" xr:uid="{00000000-0005-0000-0000-00007F9A0000}"/>
    <cellStyle name="Normal 191 2 2" xfId="49429" xr:uid="{00000000-0005-0000-0000-0000809A0000}"/>
    <cellStyle name="Normal 191 3" xfId="49428" xr:uid="{00000000-0005-0000-0000-0000819A0000}"/>
    <cellStyle name="Normal 192" xfId="20413" xr:uid="{00000000-0005-0000-0000-0000829A0000}"/>
    <cellStyle name="Normal 192 2" xfId="20414" xr:uid="{00000000-0005-0000-0000-0000839A0000}"/>
    <cellStyle name="Normal 192 2 2" xfId="49431" xr:uid="{00000000-0005-0000-0000-0000849A0000}"/>
    <cellStyle name="Normal 192 3" xfId="49430" xr:uid="{00000000-0005-0000-0000-0000859A0000}"/>
    <cellStyle name="Normal 193" xfId="20415" xr:uid="{00000000-0005-0000-0000-0000869A0000}"/>
    <cellStyle name="Normal 193 2" xfId="20416" xr:uid="{00000000-0005-0000-0000-0000879A0000}"/>
    <cellStyle name="Normal 193 2 2" xfId="49433" xr:uid="{00000000-0005-0000-0000-0000889A0000}"/>
    <cellStyle name="Normal 193 3" xfId="49432" xr:uid="{00000000-0005-0000-0000-0000899A0000}"/>
    <cellStyle name="Normal 194" xfId="20417" xr:uid="{00000000-0005-0000-0000-00008A9A0000}"/>
    <cellStyle name="Normal 194 2" xfId="20418" xr:uid="{00000000-0005-0000-0000-00008B9A0000}"/>
    <cellStyle name="Normal 194 2 2" xfId="49435" xr:uid="{00000000-0005-0000-0000-00008C9A0000}"/>
    <cellStyle name="Normal 194 3" xfId="49434" xr:uid="{00000000-0005-0000-0000-00008D9A0000}"/>
    <cellStyle name="Normal 195" xfId="20419" xr:uid="{00000000-0005-0000-0000-00008E9A0000}"/>
    <cellStyle name="Normal 195 2" xfId="20420" xr:uid="{00000000-0005-0000-0000-00008F9A0000}"/>
    <cellStyle name="Normal 195 2 2" xfId="49437" xr:uid="{00000000-0005-0000-0000-0000909A0000}"/>
    <cellStyle name="Normal 195 3" xfId="49436" xr:uid="{00000000-0005-0000-0000-0000919A0000}"/>
    <cellStyle name="Normal 196" xfId="20421" xr:uid="{00000000-0005-0000-0000-0000929A0000}"/>
    <cellStyle name="Normal 196 2" xfId="20422" xr:uid="{00000000-0005-0000-0000-0000939A0000}"/>
    <cellStyle name="Normal 196 2 2" xfId="49439" xr:uid="{00000000-0005-0000-0000-0000949A0000}"/>
    <cellStyle name="Normal 196 3" xfId="49438" xr:uid="{00000000-0005-0000-0000-0000959A0000}"/>
    <cellStyle name="Normal 197" xfId="20423" xr:uid="{00000000-0005-0000-0000-0000969A0000}"/>
    <cellStyle name="Normal 197 2" xfId="20424" xr:uid="{00000000-0005-0000-0000-0000979A0000}"/>
    <cellStyle name="Normal 197 2 2" xfId="49441" xr:uid="{00000000-0005-0000-0000-0000989A0000}"/>
    <cellStyle name="Normal 197 3" xfId="49440" xr:uid="{00000000-0005-0000-0000-0000999A0000}"/>
    <cellStyle name="Normal 198" xfId="20425" xr:uid="{00000000-0005-0000-0000-00009A9A0000}"/>
    <cellStyle name="Normal 198 2" xfId="20426" xr:uid="{00000000-0005-0000-0000-00009B9A0000}"/>
    <cellStyle name="Normal 198 2 2" xfId="49443" xr:uid="{00000000-0005-0000-0000-00009C9A0000}"/>
    <cellStyle name="Normal 198 3" xfId="49442" xr:uid="{00000000-0005-0000-0000-00009D9A0000}"/>
    <cellStyle name="Normal 199" xfId="20427" xr:uid="{00000000-0005-0000-0000-00009E9A0000}"/>
    <cellStyle name="Normal 199 2" xfId="20428" xr:uid="{00000000-0005-0000-0000-00009F9A0000}"/>
    <cellStyle name="Normal 199 2 2" xfId="49445" xr:uid="{00000000-0005-0000-0000-0000A09A0000}"/>
    <cellStyle name="Normal 199 3" xfId="49444" xr:uid="{00000000-0005-0000-0000-0000A19A0000}"/>
    <cellStyle name="Normal 2" xfId="2" xr:uid="{00000000-0005-0000-0000-0000A29A0000}"/>
    <cellStyle name="Normal 2 2" xfId="213" xr:uid="{00000000-0005-0000-0000-0000A39A0000}"/>
    <cellStyle name="Normal 2 2 2" xfId="214" xr:uid="{00000000-0005-0000-0000-0000A49A0000}"/>
    <cellStyle name="Normal 2 2 2 2" xfId="215" xr:uid="{00000000-0005-0000-0000-0000A59A0000}"/>
    <cellStyle name="Normal 2 2 2 2 2" xfId="216" xr:uid="{00000000-0005-0000-0000-0000A69A0000}"/>
    <cellStyle name="Normal 2 2 2 2 2 2" xfId="217" xr:uid="{00000000-0005-0000-0000-0000A79A0000}"/>
    <cellStyle name="Normal 2 2 2 2 2 2 2" xfId="30115" xr:uid="{00000000-0005-0000-0000-0000A89A0000}"/>
    <cellStyle name="Normal 2 2 2 2 2 3" xfId="30114" xr:uid="{00000000-0005-0000-0000-0000A99A0000}"/>
    <cellStyle name="Normal 2 2 2 2 3" xfId="218" xr:uid="{00000000-0005-0000-0000-0000AA9A0000}"/>
    <cellStyle name="Normal 2 2 2 2 3 2" xfId="30116" xr:uid="{00000000-0005-0000-0000-0000AB9A0000}"/>
    <cellStyle name="Normal 2 2 2 2 4" xfId="30113" xr:uid="{00000000-0005-0000-0000-0000AC9A0000}"/>
    <cellStyle name="Normal 2 2 2 3" xfId="219" xr:uid="{00000000-0005-0000-0000-0000AD9A0000}"/>
    <cellStyle name="Normal 2 2 2 3 2" xfId="220" xr:uid="{00000000-0005-0000-0000-0000AE9A0000}"/>
    <cellStyle name="Normal 2 2 2 3 2 2" xfId="30118" xr:uid="{00000000-0005-0000-0000-0000AF9A0000}"/>
    <cellStyle name="Normal 2 2 2 3 3" xfId="30117" xr:uid="{00000000-0005-0000-0000-0000B09A0000}"/>
    <cellStyle name="Normal 2 2 2 4" xfId="221" xr:uid="{00000000-0005-0000-0000-0000B19A0000}"/>
    <cellStyle name="Normal 2 2 2 4 2" xfId="30119" xr:uid="{00000000-0005-0000-0000-0000B29A0000}"/>
    <cellStyle name="Normal 2 2 2 5" xfId="30112" xr:uid="{00000000-0005-0000-0000-0000B39A0000}"/>
    <cellStyle name="Normal 2 2 3" xfId="222" xr:uid="{00000000-0005-0000-0000-0000B49A0000}"/>
    <cellStyle name="Normal 2 2 3 2" xfId="223" xr:uid="{00000000-0005-0000-0000-0000B59A0000}"/>
    <cellStyle name="Normal 2 2 3 2 2" xfId="224" xr:uid="{00000000-0005-0000-0000-0000B69A0000}"/>
    <cellStyle name="Normal 2 2 3 2 2 2" xfId="20429" xr:uid="{00000000-0005-0000-0000-0000B79A0000}"/>
    <cellStyle name="Normal 2 2 3 2 2 2 2" xfId="49446" xr:uid="{00000000-0005-0000-0000-0000B89A0000}"/>
    <cellStyle name="Normal 2 2 3 2 2 3" xfId="30122" xr:uid="{00000000-0005-0000-0000-0000B99A0000}"/>
    <cellStyle name="Normal 2 2 3 2 3" xfId="20430" xr:uid="{00000000-0005-0000-0000-0000BA9A0000}"/>
    <cellStyle name="Normal 2 2 3 2 3 2" xfId="49447" xr:uid="{00000000-0005-0000-0000-0000BB9A0000}"/>
    <cellStyle name="Normal 2 2 3 2 4" xfId="20431" xr:uid="{00000000-0005-0000-0000-0000BC9A0000}"/>
    <cellStyle name="Normal 2 2 3 2 4 2" xfId="49448" xr:uid="{00000000-0005-0000-0000-0000BD9A0000}"/>
    <cellStyle name="Normal 2 2 3 2 5" xfId="30121" xr:uid="{00000000-0005-0000-0000-0000BE9A0000}"/>
    <cellStyle name="Normal 2 2 3 3" xfId="225" xr:uid="{00000000-0005-0000-0000-0000BF9A0000}"/>
    <cellStyle name="Normal 2 2 3 3 2" xfId="20432" xr:uid="{00000000-0005-0000-0000-0000C09A0000}"/>
    <cellStyle name="Normal 2 2 3 3 2 2" xfId="49449" xr:uid="{00000000-0005-0000-0000-0000C19A0000}"/>
    <cellStyle name="Normal 2 2 3 3 3" xfId="30123" xr:uid="{00000000-0005-0000-0000-0000C29A0000}"/>
    <cellStyle name="Normal 2 2 3 4" xfId="20433" xr:uid="{00000000-0005-0000-0000-0000C39A0000}"/>
    <cellStyle name="Normal 2 2 3 4 2" xfId="49450" xr:uid="{00000000-0005-0000-0000-0000C49A0000}"/>
    <cellStyle name="Normal 2 2 3 5" xfId="20434" xr:uid="{00000000-0005-0000-0000-0000C59A0000}"/>
    <cellStyle name="Normal 2 2 3 5 2" xfId="49451" xr:uid="{00000000-0005-0000-0000-0000C69A0000}"/>
    <cellStyle name="Normal 2 2 3 6" xfId="30120" xr:uid="{00000000-0005-0000-0000-0000C79A0000}"/>
    <cellStyle name="Normal 2 2 4" xfId="226" xr:uid="{00000000-0005-0000-0000-0000C89A0000}"/>
    <cellStyle name="Normal 2 2 4 2" xfId="227" xr:uid="{00000000-0005-0000-0000-0000C99A0000}"/>
    <cellStyle name="Normal 2 2 4 2 2" xfId="228" xr:uid="{00000000-0005-0000-0000-0000CA9A0000}"/>
    <cellStyle name="Normal 2 2 4 2 2 2" xfId="30126" xr:uid="{00000000-0005-0000-0000-0000CB9A0000}"/>
    <cellStyle name="Normal 2 2 4 2 3" xfId="30125" xr:uid="{00000000-0005-0000-0000-0000CC9A0000}"/>
    <cellStyle name="Normal 2 2 4 3" xfId="229" xr:uid="{00000000-0005-0000-0000-0000CD9A0000}"/>
    <cellStyle name="Normal 2 2 4 3 2" xfId="30127" xr:uid="{00000000-0005-0000-0000-0000CE9A0000}"/>
    <cellStyle name="Normal 2 2 4 4" xfId="30124" xr:uid="{00000000-0005-0000-0000-0000CF9A0000}"/>
    <cellStyle name="Normal 2 2 5" xfId="230" xr:uid="{00000000-0005-0000-0000-0000D09A0000}"/>
    <cellStyle name="Normal 2 2 5 2" xfId="231" xr:uid="{00000000-0005-0000-0000-0000D19A0000}"/>
    <cellStyle name="Normal 2 2 5 2 2" xfId="30129" xr:uid="{00000000-0005-0000-0000-0000D29A0000}"/>
    <cellStyle name="Normal 2 2 5 3" xfId="30128" xr:uid="{00000000-0005-0000-0000-0000D39A0000}"/>
    <cellStyle name="Normal 2 2 6" xfId="232" xr:uid="{00000000-0005-0000-0000-0000D49A0000}"/>
    <cellStyle name="Normal 2 2 6 2" xfId="30130" xr:uid="{00000000-0005-0000-0000-0000D59A0000}"/>
    <cellStyle name="Normal 2 2 7" xfId="233" xr:uid="{00000000-0005-0000-0000-0000D69A0000}"/>
    <cellStyle name="Normal 2 3" xfId="234" xr:uid="{00000000-0005-0000-0000-0000D79A0000}"/>
    <cellStyle name="Normal 2 3 2" xfId="235" xr:uid="{00000000-0005-0000-0000-0000D89A0000}"/>
    <cellStyle name="Normal 2 3 2 2" xfId="236" xr:uid="{00000000-0005-0000-0000-0000D99A0000}"/>
    <cellStyle name="Normal 2 3 2 2 2" xfId="237" xr:uid="{00000000-0005-0000-0000-0000DA9A0000}"/>
    <cellStyle name="Normal 2 3 2 2 2 2" xfId="30132" xr:uid="{00000000-0005-0000-0000-0000DB9A0000}"/>
    <cellStyle name="Normal 2 3 2 2 3" xfId="30131" xr:uid="{00000000-0005-0000-0000-0000DC9A0000}"/>
    <cellStyle name="Normal 2 3 2 3" xfId="238" xr:uid="{00000000-0005-0000-0000-0000DD9A0000}"/>
    <cellStyle name="Normal 2 3 2 3 2" xfId="30133" xr:uid="{00000000-0005-0000-0000-0000DE9A0000}"/>
    <cellStyle name="Normal 2 3 2 4" xfId="239" xr:uid="{00000000-0005-0000-0000-0000DF9A0000}"/>
    <cellStyle name="Normal 2 3 3" xfId="240" xr:uid="{00000000-0005-0000-0000-0000E09A0000}"/>
    <cellStyle name="Normal 2 3 3 2" xfId="241" xr:uid="{00000000-0005-0000-0000-0000E19A0000}"/>
    <cellStyle name="Normal 2 3 3 2 2" xfId="30135" xr:uid="{00000000-0005-0000-0000-0000E29A0000}"/>
    <cellStyle name="Normal 2 3 3 3" xfId="30134" xr:uid="{00000000-0005-0000-0000-0000E39A0000}"/>
    <cellStyle name="Normal 2 3 4" xfId="242" xr:uid="{00000000-0005-0000-0000-0000E49A0000}"/>
    <cellStyle name="Normal 2 3 4 2" xfId="20435" xr:uid="{00000000-0005-0000-0000-0000E59A0000}"/>
    <cellStyle name="Normal 2 3 4 3" xfId="20436" xr:uid="{00000000-0005-0000-0000-0000E69A0000}"/>
    <cellStyle name="Normal 2 3 4 4" xfId="20437" xr:uid="{00000000-0005-0000-0000-0000E79A0000}"/>
    <cellStyle name="Normal 2 3 4 4 2" xfId="20438" xr:uid="{00000000-0005-0000-0000-0000E89A0000}"/>
    <cellStyle name="Normal 2 3 4 5" xfId="30136" xr:uid="{00000000-0005-0000-0000-0000E99A0000}"/>
    <cellStyle name="Normal 2 3 5" xfId="20439" xr:uid="{00000000-0005-0000-0000-0000EA9A0000}"/>
    <cellStyle name="Normal 2 3 5 2" xfId="49452" xr:uid="{00000000-0005-0000-0000-0000EB9A0000}"/>
    <cellStyle name="Normal 2 3 6" xfId="20440" xr:uid="{00000000-0005-0000-0000-0000EC9A0000}"/>
    <cellStyle name="Normal 2 4" xfId="243" xr:uid="{00000000-0005-0000-0000-0000ED9A0000}"/>
    <cellStyle name="Normal 2 4 2" xfId="244" xr:uid="{00000000-0005-0000-0000-0000EE9A0000}"/>
    <cellStyle name="Normal 2 4 2 2" xfId="245" xr:uid="{00000000-0005-0000-0000-0000EF9A0000}"/>
    <cellStyle name="Normal 2 4 2 2 2" xfId="246" xr:uid="{00000000-0005-0000-0000-0000F09A0000}"/>
    <cellStyle name="Normal 2 4 2 2 2 2" xfId="30140" xr:uid="{00000000-0005-0000-0000-0000F19A0000}"/>
    <cellStyle name="Normal 2 4 2 2 3" xfId="30139" xr:uid="{00000000-0005-0000-0000-0000F29A0000}"/>
    <cellStyle name="Normal 2 4 2 3" xfId="247" xr:uid="{00000000-0005-0000-0000-0000F39A0000}"/>
    <cellStyle name="Normal 2 4 2 3 2" xfId="30141" xr:uid="{00000000-0005-0000-0000-0000F49A0000}"/>
    <cellStyle name="Normal 2 4 2 4" xfId="30138" xr:uid="{00000000-0005-0000-0000-0000F59A0000}"/>
    <cellStyle name="Normal 2 4 3" xfId="248" xr:uid="{00000000-0005-0000-0000-0000F69A0000}"/>
    <cellStyle name="Normal 2 4 3 2" xfId="249" xr:uid="{00000000-0005-0000-0000-0000F79A0000}"/>
    <cellStyle name="Normal 2 4 3 2 2" xfId="30143" xr:uid="{00000000-0005-0000-0000-0000F89A0000}"/>
    <cellStyle name="Normal 2 4 3 3" xfId="30142" xr:uid="{00000000-0005-0000-0000-0000F99A0000}"/>
    <cellStyle name="Normal 2 4 4" xfId="250" xr:uid="{00000000-0005-0000-0000-0000FA9A0000}"/>
    <cellStyle name="Normal 2 4 4 2" xfId="30144" xr:uid="{00000000-0005-0000-0000-0000FB9A0000}"/>
    <cellStyle name="Normal 2 4 5" xfId="20441" xr:uid="{00000000-0005-0000-0000-0000FC9A0000}"/>
    <cellStyle name="Normal 2 4 5 2" xfId="49453" xr:uid="{00000000-0005-0000-0000-0000FD9A0000}"/>
    <cellStyle name="Normal 2 4 6" xfId="30137" xr:uid="{00000000-0005-0000-0000-0000FE9A0000}"/>
    <cellStyle name="Normal 2 5" xfId="251" xr:uid="{00000000-0005-0000-0000-0000FF9A0000}"/>
    <cellStyle name="Normal 2 5 2" xfId="252" xr:uid="{00000000-0005-0000-0000-0000009B0000}"/>
    <cellStyle name="Normal 2 5 2 2" xfId="253" xr:uid="{00000000-0005-0000-0000-0000019B0000}"/>
    <cellStyle name="Normal 2 5 2 2 2" xfId="30145" xr:uid="{00000000-0005-0000-0000-0000029B0000}"/>
    <cellStyle name="Normal 2 5 2 3" xfId="254" xr:uid="{00000000-0005-0000-0000-0000039B0000}"/>
    <cellStyle name="Normal 2 5 2 3 2" xfId="30146" xr:uid="{00000000-0005-0000-0000-0000049B0000}"/>
    <cellStyle name="Normal 2 5 3" xfId="255" xr:uid="{00000000-0005-0000-0000-0000059B0000}"/>
    <cellStyle name="Normal 2 5 3 2" xfId="256" xr:uid="{00000000-0005-0000-0000-0000069B0000}"/>
    <cellStyle name="Normal 2 5 3 2 2" xfId="30147" xr:uid="{00000000-0005-0000-0000-0000079B0000}"/>
    <cellStyle name="Normal 2 5 4" xfId="257" xr:uid="{00000000-0005-0000-0000-0000089B0000}"/>
    <cellStyle name="Normal 2 5 4 2" xfId="30148" xr:uid="{00000000-0005-0000-0000-0000099B0000}"/>
    <cellStyle name="Normal 2 6" xfId="258" xr:uid="{00000000-0005-0000-0000-00000A9B0000}"/>
    <cellStyle name="Normal 2 6 2" xfId="259" xr:uid="{00000000-0005-0000-0000-00000B9B0000}"/>
    <cellStyle name="Normal 2 6 2 2" xfId="260" xr:uid="{00000000-0005-0000-0000-00000C9B0000}"/>
    <cellStyle name="Normal 2 6 2 2 2" xfId="30150" xr:uid="{00000000-0005-0000-0000-00000D9B0000}"/>
    <cellStyle name="Normal 2 6 2 3" xfId="30149" xr:uid="{00000000-0005-0000-0000-00000E9B0000}"/>
    <cellStyle name="Normal 2 6 3" xfId="261" xr:uid="{00000000-0005-0000-0000-00000F9B0000}"/>
    <cellStyle name="Normal 2 6 3 2" xfId="30151" xr:uid="{00000000-0005-0000-0000-0000109B0000}"/>
    <cellStyle name="Normal 2 7" xfId="262" xr:uid="{00000000-0005-0000-0000-0000119B0000}"/>
    <cellStyle name="Normal 2 7 2" xfId="263" xr:uid="{00000000-0005-0000-0000-0000129B0000}"/>
    <cellStyle name="Normal 2 7 2 2" xfId="30152" xr:uid="{00000000-0005-0000-0000-0000139B0000}"/>
    <cellStyle name="Normal 2 7 3" xfId="264" xr:uid="{00000000-0005-0000-0000-0000149B0000}"/>
    <cellStyle name="Normal 2 7 3 2" xfId="30153" xr:uid="{00000000-0005-0000-0000-0000159B0000}"/>
    <cellStyle name="Normal 2 8" xfId="265" xr:uid="{00000000-0005-0000-0000-0000169B0000}"/>
    <cellStyle name="Normal 2 8 2" xfId="266" xr:uid="{00000000-0005-0000-0000-0000179B0000}"/>
    <cellStyle name="Normal 2 8 2 2" xfId="30155" xr:uid="{00000000-0005-0000-0000-0000189B0000}"/>
    <cellStyle name="Normal 2 8 3" xfId="30154" xr:uid="{00000000-0005-0000-0000-0000199B0000}"/>
    <cellStyle name="Normal 2 9" xfId="212" xr:uid="{00000000-0005-0000-0000-00001A9B0000}"/>
    <cellStyle name="Normal 2_E1a" xfId="267" xr:uid="{00000000-0005-0000-0000-00001B9B0000}"/>
    <cellStyle name="Normal 20" xfId="20442" xr:uid="{00000000-0005-0000-0000-00001C9B0000}"/>
    <cellStyle name="Normal 20 2" xfId="20443" xr:uid="{00000000-0005-0000-0000-00001D9B0000}"/>
    <cellStyle name="Normal 20 2 2" xfId="20444" xr:uid="{00000000-0005-0000-0000-00001E9B0000}"/>
    <cellStyle name="Normal 20 2 2 2" xfId="49456" xr:uid="{00000000-0005-0000-0000-00001F9B0000}"/>
    <cellStyle name="Normal 20 2 3" xfId="49455" xr:uid="{00000000-0005-0000-0000-0000209B0000}"/>
    <cellStyle name="Normal 20 3" xfId="20445" xr:uid="{00000000-0005-0000-0000-0000219B0000}"/>
    <cellStyle name="Normal 20 3 2" xfId="20446" xr:uid="{00000000-0005-0000-0000-0000229B0000}"/>
    <cellStyle name="Normal 20 3 2 2" xfId="20447" xr:uid="{00000000-0005-0000-0000-0000239B0000}"/>
    <cellStyle name="Normal 20 3 2 2 2" xfId="49459" xr:uid="{00000000-0005-0000-0000-0000249B0000}"/>
    <cellStyle name="Normal 20 3 2 3" xfId="49458" xr:uid="{00000000-0005-0000-0000-0000259B0000}"/>
    <cellStyle name="Normal 20 3 3" xfId="20448" xr:uid="{00000000-0005-0000-0000-0000269B0000}"/>
    <cellStyle name="Normal 20 3 4" xfId="20449" xr:uid="{00000000-0005-0000-0000-0000279B0000}"/>
    <cellStyle name="Normal 20 3 4 2" xfId="49460" xr:uid="{00000000-0005-0000-0000-0000289B0000}"/>
    <cellStyle name="Normal 20 3 5" xfId="49457" xr:uid="{00000000-0005-0000-0000-0000299B0000}"/>
    <cellStyle name="Normal 20 4" xfId="20450" xr:uid="{00000000-0005-0000-0000-00002A9B0000}"/>
    <cellStyle name="Normal 20 4 2" xfId="20451" xr:uid="{00000000-0005-0000-0000-00002B9B0000}"/>
    <cellStyle name="Normal 20 4 2 2" xfId="20452" xr:uid="{00000000-0005-0000-0000-00002C9B0000}"/>
    <cellStyle name="Normal 20 4 2 2 2" xfId="49463" xr:uid="{00000000-0005-0000-0000-00002D9B0000}"/>
    <cellStyle name="Normal 20 4 2 3" xfId="49462" xr:uid="{00000000-0005-0000-0000-00002E9B0000}"/>
    <cellStyle name="Normal 20 4 3" xfId="20453" xr:uid="{00000000-0005-0000-0000-00002F9B0000}"/>
    <cellStyle name="Normal 20 4 3 2" xfId="49464" xr:uid="{00000000-0005-0000-0000-0000309B0000}"/>
    <cellStyle name="Normal 20 4 4" xfId="49461" xr:uid="{00000000-0005-0000-0000-0000319B0000}"/>
    <cellStyle name="Normal 20 5" xfId="20454" xr:uid="{00000000-0005-0000-0000-0000329B0000}"/>
    <cellStyle name="Normal 20 5 2" xfId="20455" xr:uid="{00000000-0005-0000-0000-0000339B0000}"/>
    <cellStyle name="Normal 20 5 2 2" xfId="49466" xr:uid="{00000000-0005-0000-0000-0000349B0000}"/>
    <cellStyle name="Normal 20 5 3" xfId="49465" xr:uid="{00000000-0005-0000-0000-0000359B0000}"/>
    <cellStyle name="Normal 20 6" xfId="20456" xr:uid="{00000000-0005-0000-0000-0000369B0000}"/>
    <cellStyle name="Normal 20 6 2" xfId="49467" xr:uid="{00000000-0005-0000-0000-0000379B0000}"/>
    <cellStyle name="Normal 20 7" xfId="49454" xr:uid="{00000000-0005-0000-0000-0000389B0000}"/>
    <cellStyle name="Normal 200" xfId="20457" xr:uid="{00000000-0005-0000-0000-0000399B0000}"/>
    <cellStyle name="Normal 200 2" xfId="20458" xr:uid="{00000000-0005-0000-0000-00003A9B0000}"/>
    <cellStyle name="Normal 200 2 2" xfId="49469" xr:uid="{00000000-0005-0000-0000-00003B9B0000}"/>
    <cellStyle name="Normal 200 3" xfId="49468" xr:uid="{00000000-0005-0000-0000-00003C9B0000}"/>
    <cellStyle name="Normal 201" xfId="20459" xr:uid="{00000000-0005-0000-0000-00003D9B0000}"/>
    <cellStyle name="Normal 201 2" xfId="20460" xr:uid="{00000000-0005-0000-0000-00003E9B0000}"/>
    <cellStyle name="Normal 201 2 2" xfId="20461" xr:uid="{00000000-0005-0000-0000-00003F9B0000}"/>
    <cellStyle name="Normal 201 2 2 2" xfId="49472" xr:uid="{00000000-0005-0000-0000-0000409B0000}"/>
    <cellStyle name="Normal 201 2 3" xfId="49471" xr:uid="{00000000-0005-0000-0000-0000419B0000}"/>
    <cellStyle name="Normal 201 3" xfId="20462" xr:uid="{00000000-0005-0000-0000-0000429B0000}"/>
    <cellStyle name="Normal 201 3 2" xfId="49473" xr:uid="{00000000-0005-0000-0000-0000439B0000}"/>
    <cellStyle name="Normal 201 4" xfId="49470" xr:uid="{00000000-0005-0000-0000-0000449B0000}"/>
    <cellStyle name="Normal 202" xfId="20463" xr:uid="{00000000-0005-0000-0000-0000459B0000}"/>
    <cellStyle name="Normal 202 2" xfId="20464" xr:uid="{00000000-0005-0000-0000-0000469B0000}"/>
    <cellStyle name="Normal 202 2 2" xfId="49475" xr:uid="{00000000-0005-0000-0000-0000479B0000}"/>
    <cellStyle name="Normal 202 3" xfId="49474" xr:uid="{00000000-0005-0000-0000-0000489B0000}"/>
    <cellStyle name="Normal 203" xfId="20465" xr:uid="{00000000-0005-0000-0000-0000499B0000}"/>
    <cellStyle name="Normal 203 2" xfId="20466" xr:uid="{00000000-0005-0000-0000-00004A9B0000}"/>
    <cellStyle name="Normal 203 2 2" xfId="49477" xr:uid="{00000000-0005-0000-0000-00004B9B0000}"/>
    <cellStyle name="Normal 203 3" xfId="49476" xr:uid="{00000000-0005-0000-0000-00004C9B0000}"/>
    <cellStyle name="Normal 204" xfId="20467" xr:uid="{00000000-0005-0000-0000-00004D9B0000}"/>
    <cellStyle name="Normal 204 2" xfId="20468" xr:uid="{00000000-0005-0000-0000-00004E9B0000}"/>
    <cellStyle name="Normal 204 2 2" xfId="49479" xr:uid="{00000000-0005-0000-0000-00004F9B0000}"/>
    <cellStyle name="Normal 204 3" xfId="49478" xr:uid="{00000000-0005-0000-0000-0000509B0000}"/>
    <cellStyle name="Normal 205" xfId="20469" xr:uid="{00000000-0005-0000-0000-0000519B0000}"/>
    <cellStyle name="Normal 205 2" xfId="20470" xr:uid="{00000000-0005-0000-0000-0000529B0000}"/>
    <cellStyle name="Normal 205 2 2" xfId="49481" xr:uid="{00000000-0005-0000-0000-0000539B0000}"/>
    <cellStyle name="Normal 205 3" xfId="49480" xr:uid="{00000000-0005-0000-0000-0000549B0000}"/>
    <cellStyle name="Normal 206" xfId="20471" xr:uid="{00000000-0005-0000-0000-0000559B0000}"/>
    <cellStyle name="Normal 206 2" xfId="20472" xr:uid="{00000000-0005-0000-0000-0000569B0000}"/>
    <cellStyle name="Normal 206 2 2" xfId="49483" xr:uid="{00000000-0005-0000-0000-0000579B0000}"/>
    <cellStyle name="Normal 206 3" xfId="49482" xr:uid="{00000000-0005-0000-0000-0000589B0000}"/>
    <cellStyle name="Normal 207" xfId="20473" xr:uid="{00000000-0005-0000-0000-0000599B0000}"/>
    <cellStyle name="Normal 207 2" xfId="20474" xr:uid="{00000000-0005-0000-0000-00005A9B0000}"/>
    <cellStyle name="Normal 207 2 2" xfId="49485" xr:uid="{00000000-0005-0000-0000-00005B9B0000}"/>
    <cellStyle name="Normal 207 3" xfId="49484" xr:uid="{00000000-0005-0000-0000-00005C9B0000}"/>
    <cellStyle name="Normal 208" xfId="20475" xr:uid="{00000000-0005-0000-0000-00005D9B0000}"/>
    <cellStyle name="Normal 208 2" xfId="20476" xr:uid="{00000000-0005-0000-0000-00005E9B0000}"/>
    <cellStyle name="Normal 208 2 2" xfId="49487" xr:uid="{00000000-0005-0000-0000-00005F9B0000}"/>
    <cellStyle name="Normal 208 3" xfId="49486" xr:uid="{00000000-0005-0000-0000-0000609B0000}"/>
    <cellStyle name="Normal 209" xfId="20477" xr:uid="{00000000-0005-0000-0000-0000619B0000}"/>
    <cellStyle name="Normal 209 2" xfId="20478" xr:uid="{00000000-0005-0000-0000-0000629B0000}"/>
    <cellStyle name="Normal 209 2 2" xfId="49489" xr:uid="{00000000-0005-0000-0000-0000639B0000}"/>
    <cellStyle name="Normal 209 3" xfId="49488" xr:uid="{00000000-0005-0000-0000-0000649B0000}"/>
    <cellStyle name="Normal 21" xfId="20479" xr:uid="{00000000-0005-0000-0000-0000659B0000}"/>
    <cellStyle name="Normal 21 2" xfId="20480" xr:uid="{00000000-0005-0000-0000-0000669B0000}"/>
    <cellStyle name="Normal 21 2 2" xfId="20481" xr:uid="{00000000-0005-0000-0000-0000679B0000}"/>
    <cellStyle name="Normal 21 2 2 2" xfId="20482" xr:uid="{00000000-0005-0000-0000-0000689B0000}"/>
    <cellStyle name="Normal 21 2 2 2 2" xfId="49493" xr:uid="{00000000-0005-0000-0000-0000699B0000}"/>
    <cellStyle name="Normal 21 2 2 3" xfId="49492" xr:uid="{00000000-0005-0000-0000-00006A9B0000}"/>
    <cellStyle name="Normal 21 2 3" xfId="20483" xr:uid="{00000000-0005-0000-0000-00006B9B0000}"/>
    <cellStyle name="Normal 21 2 3 2" xfId="49494" xr:uid="{00000000-0005-0000-0000-00006C9B0000}"/>
    <cellStyle name="Normal 21 2 4" xfId="49491" xr:uid="{00000000-0005-0000-0000-00006D9B0000}"/>
    <cellStyle name="Normal 21 3" xfId="20484" xr:uid="{00000000-0005-0000-0000-00006E9B0000}"/>
    <cellStyle name="Normal 21 3 2" xfId="20485" xr:uid="{00000000-0005-0000-0000-00006F9B0000}"/>
    <cellStyle name="Normal 21 3 2 2" xfId="20486" xr:uid="{00000000-0005-0000-0000-0000709B0000}"/>
    <cellStyle name="Normal 21 3 2 2 2" xfId="49497" xr:uid="{00000000-0005-0000-0000-0000719B0000}"/>
    <cellStyle name="Normal 21 3 2 3" xfId="49496" xr:uid="{00000000-0005-0000-0000-0000729B0000}"/>
    <cellStyle name="Normal 21 3 3" xfId="20487" xr:uid="{00000000-0005-0000-0000-0000739B0000}"/>
    <cellStyle name="Normal 21 3 4" xfId="20488" xr:uid="{00000000-0005-0000-0000-0000749B0000}"/>
    <cellStyle name="Normal 21 3 4 2" xfId="49498" xr:uid="{00000000-0005-0000-0000-0000759B0000}"/>
    <cellStyle name="Normal 21 3 5" xfId="49495" xr:uid="{00000000-0005-0000-0000-0000769B0000}"/>
    <cellStyle name="Normal 21 4" xfId="20489" xr:uid="{00000000-0005-0000-0000-0000779B0000}"/>
    <cellStyle name="Normal 21 4 2" xfId="20490" xr:uid="{00000000-0005-0000-0000-0000789B0000}"/>
    <cellStyle name="Normal 21 4 2 2" xfId="49500" xr:uid="{00000000-0005-0000-0000-0000799B0000}"/>
    <cellStyle name="Normal 21 4 3" xfId="49499" xr:uid="{00000000-0005-0000-0000-00007A9B0000}"/>
    <cellStyle name="Normal 21 5" xfId="20491" xr:uid="{00000000-0005-0000-0000-00007B9B0000}"/>
    <cellStyle name="Normal 21 5 2" xfId="49501" xr:uid="{00000000-0005-0000-0000-00007C9B0000}"/>
    <cellStyle name="Normal 21 6" xfId="20492" xr:uid="{00000000-0005-0000-0000-00007D9B0000}"/>
    <cellStyle name="Normal 21 6 2" xfId="49502" xr:uid="{00000000-0005-0000-0000-00007E9B0000}"/>
    <cellStyle name="Normal 21 7" xfId="49490" xr:uid="{00000000-0005-0000-0000-00007F9B0000}"/>
    <cellStyle name="Normal 210" xfId="20493" xr:uid="{00000000-0005-0000-0000-0000809B0000}"/>
    <cellStyle name="Normal 210 2" xfId="20494" xr:uid="{00000000-0005-0000-0000-0000819B0000}"/>
    <cellStyle name="Normal 210 2 2" xfId="49504" xr:uid="{00000000-0005-0000-0000-0000829B0000}"/>
    <cellStyle name="Normal 210 3" xfId="49503" xr:uid="{00000000-0005-0000-0000-0000839B0000}"/>
    <cellStyle name="Normal 211" xfId="20495" xr:uid="{00000000-0005-0000-0000-0000849B0000}"/>
    <cellStyle name="Normal 211 2" xfId="20496" xr:uid="{00000000-0005-0000-0000-0000859B0000}"/>
    <cellStyle name="Normal 211 2 2" xfId="49506" xr:uid="{00000000-0005-0000-0000-0000869B0000}"/>
    <cellStyle name="Normal 211 3" xfId="49505" xr:uid="{00000000-0005-0000-0000-0000879B0000}"/>
    <cellStyle name="Normal 212" xfId="20497" xr:uid="{00000000-0005-0000-0000-0000889B0000}"/>
    <cellStyle name="Normal 212 2" xfId="20498" xr:uid="{00000000-0005-0000-0000-0000899B0000}"/>
    <cellStyle name="Normal 212 2 2" xfId="49508" xr:uid="{00000000-0005-0000-0000-00008A9B0000}"/>
    <cellStyle name="Normal 212 3" xfId="49507" xr:uid="{00000000-0005-0000-0000-00008B9B0000}"/>
    <cellStyle name="Normal 213" xfId="20499" xr:uid="{00000000-0005-0000-0000-00008C9B0000}"/>
    <cellStyle name="Normal 213 2" xfId="20500" xr:uid="{00000000-0005-0000-0000-00008D9B0000}"/>
    <cellStyle name="Normal 213 2 2" xfId="49510" xr:uid="{00000000-0005-0000-0000-00008E9B0000}"/>
    <cellStyle name="Normal 213 3" xfId="49509" xr:uid="{00000000-0005-0000-0000-00008F9B0000}"/>
    <cellStyle name="Normal 214" xfId="20501" xr:uid="{00000000-0005-0000-0000-0000909B0000}"/>
    <cellStyle name="Normal 214 2" xfId="20502" xr:uid="{00000000-0005-0000-0000-0000919B0000}"/>
    <cellStyle name="Normal 214 2 2" xfId="49512" xr:uid="{00000000-0005-0000-0000-0000929B0000}"/>
    <cellStyle name="Normal 214 3" xfId="49511" xr:uid="{00000000-0005-0000-0000-0000939B0000}"/>
    <cellStyle name="Normal 215" xfId="20503" xr:uid="{00000000-0005-0000-0000-0000949B0000}"/>
    <cellStyle name="Normal 215 2" xfId="20504" xr:uid="{00000000-0005-0000-0000-0000959B0000}"/>
    <cellStyle name="Normal 215 2 2" xfId="49514" xr:uid="{00000000-0005-0000-0000-0000969B0000}"/>
    <cellStyle name="Normal 215 3" xfId="49513" xr:uid="{00000000-0005-0000-0000-0000979B0000}"/>
    <cellStyle name="Normal 216" xfId="20505" xr:uid="{00000000-0005-0000-0000-0000989B0000}"/>
    <cellStyle name="Normal 216 2" xfId="20506" xr:uid="{00000000-0005-0000-0000-0000999B0000}"/>
    <cellStyle name="Normal 216 2 2" xfId="49516" xr:uid="{00000000-0005-0000-0000-00009A9B0000}"/>
    <cellStyle name="Normal 216 3" xfId="49515" xr:uid="{00000000-0005-0000-0000-00009B9B0000}"/>
    <cellStyle name="Normal 217" xfId="20507" xr:uid="{00000000-0005-0000-0000-00009C9B0000}"/>
    <cellStyle name="Normal 217 2" xfId="20508" xr:uid="{00000000-0005-0000-0000-00009D9B0000}"/>
    <cellStyle name="Normal 217 2 2" xfId="49518" xr:uid="{00000000-0005-0000-0000-00009E9B0000}"/>
    <cellStyle name="Normal 217 3" xfId="49517" xr:uid="{00000000-0005-0000-0000-00009F9B0000}"/>
    <cellStyle name="Normal 218" xfId="20509" xr:uid="{00000000-0005-0000-0000-0000A09B0000}"/>
    <cellStyle name="Normal 218 2" xfId="20510" xr:uid="{00000000-0005-0000-0000-0000A19B0000}"/>
    <cellStyle name="Normal 218 2 2" xfId="49520" xr:uid="{00000000-0005-0000-0000-0000A29B0000}"/>
    <cellStyle name="Normal 218 3" xfId="49519" xr:uid="{00000000-0005-0000-0000-0000A39B0000}"/>
    <cellStyle name="Normal 219" xfId="20511" xr:uid="{00000000-0005-0000-0000-0000A49B0000}"/>
    <cellStyle name="Normal 219 2" xfId="20512" xr:uid="{00000000-0005-0000-0000-0000A59B0000}"/>
    <cellStyle name="Normal 219 2 2" xfId="49522" xr:uid="{00000000-0005-0000-0000-0000A69B0000}"/>
    <cellStyle name="Normal 219 3" xfId="49521" xr:uid="{00000000-0005-0000-0000-0000A79B0000}"/>
    <cellStyle name="Normal 22" xfId="20513" xr:uid="{00000000-0005-0000-0000-0000A89B0000}"/>
    <cellStyle name="Normal 22 10" xfId="20514" xr:uid="{00000000-0005-0000-0000-0000A99B0000}"/>
    <cellStyle name="Normal 22 11" xfId="20515" xr:uid="{00000000-0005-0000-0000-0000AA9B0000}"/>
    <cellStyle name="Normal 22 12" xfId="20516" xr:uid="{00000000-0005-0000-0000-0000AB9B0000}"/>
    <cellStyle name="Normal 22 13" xfId="20517" xr:uid="{00000000-0005-0000-0000-0000AC9B0000}"/>
    <cellStyle name="Normal 22 14" xfId="20518" xr:uid="{00000000-0005-0000-0000-0000AD9B0000}"/>
    <cellStyle name="Normal 22 14 2" xfId="49524" xr:uid="{00000000-0005-0000-0000-0000AE9B0000}"/>
    <cellStyle name="Normal 22 15" xfId="49523" xr:uid="{00000000-0005-0000-0000-0000AF9B0000}"/>
    <cellStyle name="Normal 22 2" xfId="3" xr:uid="{00000000-0005-0000-0000-0000B09B0000}"/>
    <cellStyle name="Normal 22 2 2" xfId="20520" xr:uid="{00000000-0005-0000-0000-0000B19B0000}"/>
    <cellStyle name="Normal 22 2 3" xfId="20519" xr:uid="{00000000-0005-0000-0000-0000B29B0000}"/>
    <cellStyle name="Normal 22 3" xfId="20521" xr:uid="{00000000-0005-0000-0000-0000B39B0000}"/>
    <cellStyle name="Normal 22 4" xfId="20522" xr:uid="{00000000-0005-0000-0000-0000B49B0000}"/>
    <cellStyle name="Normal 22 5" xfId="20523" xr:uid="{00000000-0005-0000-0000-0000B59B0000}"/>
    <cellStyle name="Normal 22 6" xfId="20524" xr:uid="{00000000-0005-0000-0000-0000B69B0000}"/>
    <cellStyle name="Normal 22 7" xfId="20525" xr:uid="{00000000-0005-0000-0000-0000B79B0000}"/>
    <cellStyle name="Normal 22 8" xfId="20526" xr:uid="{00000000-0005-0000-0000-0000B89B0000}"/>
    <cellStyle name="Normal 22 9" xfId="20527" xr:uid="{00000000-0005-0000-0000-0000B99B0000}"/>
    <cellStyle name="Normal 220" xfId="20528" xr:uid="{00000000-0005-0000-0000-0000BA9B0000}"/>
    <cellStyle name="Normal 220 2" xfId="20529" xr:uid="{00000000-0005-0000-0000-0000BB9B0000}"/>
    <cellStyle name="Normal 220 2 2" xfId="49526" xr:uid="{00000000-0005-0000-0000-0000BC9B0000}"/>
    <cellStyle name="Normal 220 3" xfId="49525" xr:uid="{00000000-0005-0000-0000-0000BD9B0000}"/>
    <cellStyle name="Normal 221" xfId="20530" xr:uid="{00000000-0005-0000-0000-0000BE9B0000}"/>
    <cellStyle name="Normal 221 2" xfId="20531" xr:uid="{00000000-0005-0000-0000-0000BF9B0000}"/>
    <cellStyle name="Normal 221 2 2" xfId="49528" xr:uid="{00000000-0005-0000-0000-0000C09B0000}"/>
    <cellStyle name="Normal 221 3" xfId="49527" xr:uid="{00000000-0005-0000-0000-0000C19B0000}"/>
    <cellStyle name="Normal 222" xfId="20532" xr:uid="{00000000-0005-0000-0000-0000C29B0000}"/>
    <cellStyle name="Normal 222 2" xfId="20533" xr:uid="{00000000-0005-0000-0000-0000C39B0000}"/>
    <cellStyle name="Normal 222 2 2" xfId="49530" xr:uid="{00000000-0005-0000-0000-0000C49B0000}"/>
    <cellStyle name="Normal 222 3" xfId="49529" xr:uid="{00000000-0005-0000-0000-0000C59B0000}"/>
    <cellStyle name="Normal 223" xfId="20534" xr:uid="{00000000-0005-0000-0000-0000C69B0000}"/>
    <cellStyle name="Normal 223 2" xfId="20535" xr:uid="{00000000-0005-0000-0000-0000C79B0000}"/>
    <cellStyle name="Normal 223 2 2" xfId="49532" xr:uid="{00000000-0005-0000-0000-0000C89B0000}"/>
    <cellStyle name="Normal 223 3" xfId="49531" xr:uid="{00000000-0005-0000-0000-0000C99B0000}"/>
    <cellStyle name="Normal 224" xfId="20536" xr:uid="{00000000-0005-0000-0000-0000CA9B0000}"/>
    <cellStyle name="Normal 224 2" xfId="20537" xr:uid="{00000000-0005-0000-0000-0000CB9B0000}"/>
    <cellStyle name="Normal 224 2 2" xfId="49534" xr:uid="{00000000-0005-0000-0000-0000CC9B0000}"/>
    <cellStyle name="Normal 224 3" xfId="49533" xr:uid="{00000000-0005-0000-0000-0000CD9B0000}"/>
    <cellStyle name="Normal 225" xfId="20538" xr:uid="{00000000-0005-0000-0000-0000CE9B0000}"/>
    <cellStyle name="Normal 225 2" xfId="20539" xr:uid="{00000000-0005-0000-0000-0000CF9B0000}"/>
    <cellStyle name="Normal 225 2 2" xfId="49536" xr:uid="{00000000-0005-0000-0000-0000D09B0000}"/>
    <cellStyle name="Normal 225 3" xfId="49535" xr:uid="{00000000-0005-0000-0000-0000D19B0000}"/>
    <cellStyle name="Normal 226" xfId="20540" xr:uid="{00000000-0005-0000-0000-0000D29B0000}"/>
    <cellStyle name="Normal 226 2" xfId="20541" xr:uid="{00000000-0005-0000-0000-0000D39B0000}"/>
    <cellStyle name="Normal 226 2 2" xfId="49538" xr:uid="{00000000-0005-0000-0000-0000D49B0000}"/>
    <cellStyle name="Normal 226 3" xfId="49537" xr:uid="{00000000-0005-0000-0000-0000D59B0000}"/>
    <cellStyle name="Normal 227" xfId="20542" xr:uid="{00000000-0005-0000-0000-0000D69B0000}"/>
    <cellStyle name="Normal 227 2" xfId="20543" xr:uid="{00000000-0005-0000-0000-0000D79B0000}"/>
    <cellStyle name="Normal 227 2 2" xfId="49540" xr:uid="{00000000-0005-0000-0000-0000D89B0000}"/>
    <cellStyle name="Normal 227 3" xfId="49539" xr:uid="{00000000-0005-0000-0000-0000D99B0000}"/>
    <cellStyle name="Normal 228" xfId="20544" xr:uid="{00000000-0005-0000-0000-0000DA9B0000}"/>
    <cellStyle name="Normal 228 2" xfId="20545" xr:uid="{00000000-0005-0000-0000-0000DB9B0000}"/>
    <cellStyle name="Normal 228 2 2" xfId="49542" xr:uid="{00000000-0005-0000-0000-0000DC9B0000}"/>
    <cellStyle name="Normal 228 3" xfId="49541" xr:uid="{00000000-0005-0000-0000-0000DD9B0000}"/>
    <cellStyle name="Normal 229" xfId="20546" xr:uid="{00000000-0005-0000-0000-0000DE9B0000}"/>
    <cellStyle name="Normal 229 2" xfId="20547" xr:uid="{00000000-0005-0000-0000-0000DF9B0000}"/>
    <cellStyle name="Normal 229 2 2" xfId="49544" xr:uid="{00000000-0005-0000-0000-0000E09B0000}"/>
    <cellStyle name="Normal 229 3" xfId="49543" xr:uid="{00000000-0005-0000-0000-0000E19B0000}"/>
    <cellStyle name="Normal 23" xfId="20548" xr:uid="{00000000-0005-0000-0000-0000E29B0000}"/>
    <cellStyle name="Normal 23 2" xfId="20549" xr:uid="{00000000-0005-0000-0000-0000E39B0000}"/>
    <cellStyle name="Normal 23 2 2" xfId="20550" xr:uid="{00000000-0005-0000-0000-0000E49B0000}"/>
    <cellStyle name="Normal 23 2 2 2" xfId="20551" xr:uid="{00000000-0005-0000-0000-0000E59B0000}"/>
    <cellStyle name="Normal 23 2 2 2 2" xfId="49548" xr:uid="{00000000-0005-0000-0000-0000E69B0000}"/>
    <cellStyle name="Normal 23 2 2 3" xfId="49547" xr:uid="{00000000-0005-0000-0000-0000E79B0000}"/>
    <cellStyle name="Normal 23 2 3" xfId="20552" xr:uid="{00000000-0005-0000-0000-0000E89B0000}"/>
    <cellStyle name="Normal 23 2 3 2" xfId="49549" xr:uid="{00000000-0005-0000-0000-0000E99B0000}"/>
    <cellStyle name="Normal 23 2 4" xfId="49546" xr:uid="{00000000-0005-0000-0000-0000EA9B0000}"/>
    <cellStyle name="Normal 23 3" xfId="20553" xr:uid="{00000000-0005-0000-0000-0000EB9B0000}"/>
    <cellStyle name="Normal 23 3 2" xfId="20554" xr:uid="{00000000-0005-0000-0000-0000EC9B0000}"/>
    <cellStyle name="Normal 23 3 2 2" xfId="20555" xr:uid="{00000000-0005-0000-0000-0000ED9B0000}"/>
    <cellStyle name="Normal 23 3 2 2 2" xfId="49552" xr:uid="{00000000-0005-0000-0000-0000EE9B0000}"/>
    <cellStyle name="Normal 23 3 2 3" xfId="49551" xr:uid="{00000000-0005-0000-0000-0000EF9B0000}"/>
    <cellStyle name="Normal 23 3 3" xfId="20556" xr:uid="{00000000-0005-0000-0000-0000F09B0000}"/>
    <cellStyle name="Normal 23 3 4" xfId="20557" xr:uid="{00000000-0005-0000-0000-0000F19B0000}"/>
    <cellStyle name="Normal 23 3 4 2" xfId="49553" xr:uid="{00000000-0005-0000-0000-0000F29B0000}"/>
    <cellStyle name="Normal 23 3 5" xfId="49550" xr:uid="{00000000-0005-0000-0000-0000F39B0000}"/>
    <cellStyle name="Normal 23 4" xfId="20558" xr:uid="{00000000-0005-0000-0000-0000F49B0000}"/>
    <cellStyle name="Normal 23 4 2" xfId="20559" xr:uid="{00000000-0005-0000-0000-0000F59B0000}"/>
    <cellStyle name="Normal 23 4 2 2" xfId="49555" xr:uid="{00000000-0005-0000-0000-0000F69B0000}"/>
    <cellStyle name="Normal 23 4 3" xfId="49554" xr:uid="{00000000-0005-0000-0000-0000F79B0000}"/>
    <cellStyle name="Normal 23 5" xfId="20560" xr:uid="{00000000-0005-0000-0000-0000F89B0000}"/>
    <cellStyle name="Normal 23 5 2" xfId="49556" xr:uid="{00000000-0005-0000-0000-0000F99B0000}"/>
    <cellStyle name="Normal 23 6" xfId="20561" xr:uid="{00000000-0005-0000-0000-0000FA9B0000}"/>
    <cellStyle name="Normal 23 6 2" xfId="49557" xr:uid="{00000000-0005-0000-0000-0000FB9B0000}"/>
    <cellStyle name="Normal 23 7" xfId="49545" xr:uid="{00000000-0005-0000-0000-0000FC9B0000}"/>
    <cellStyle name="Normal 230" xfId="20562" xr:uid="{00000000-0005-0000-0000-0000FD9B0000}"/>
    <cellStyle name="Normal 230 2" xfId="20563" xr:uid="{00000000-0005-0000-0000-0000FE9B0000}"/>
    <cellStyle name="Normal 230 2 2" xfId="49559" xr:uid="{00000000-0005-0000-0000-0000FF9B0000}"/>
    <cellStyle name="Normal 230 3" xfId="49558" xr:uid="{00000000-0005-0000-0000-0000009C0000}"/>
    <cellStyle name="Normal 231" xfId="20564" xr:uid="{00000000-0005-0000-0000-0000019C0000}"/>
    <cellStyle name="Normal 231 2" xfId="20565" xr:uid="{00000000-0005-0000-0000-0000029C0000}"/>
    <cellStyle name="Normal 231 2 2" xfId="49561" xr:uid="{00000000-0005-0000-0000-0000039C0000}"/>
    <cellStyle name="Normal 231 3" xfId="49560" xr:uid="{00000000-0005-0000-0000-0000049C0000}"/>
    <cellStyle name="Normal 232" xfId="20566" xr:uid="{00000000-0005-0000-0000-0000059C0000}"/>
    <cellStyle name="Normal 232 2" xfId="20567" xr:uid="{00000000-0005-0000-0000-0000069C0000}"/>
    <cellStyle name="Normal 232 2 2" xfId="49563" xr:uid="{00000000-0005-0000-0000-0000079C0000}"/>
    <cellStyle name="Normal 232 3" xfId="49562" xr:uid="{00000000-0005-0000-0000-0000089C0000}"/>
    <cellStyle name="Normal 233" xfId="20568" xr:uid="{00000000-0005-0000-0000-0000099C0000}"/>
    <cellStyle name="Normal 233 2" xfId="20569" xr:uid="{00000000-0005-0000-0000-00000A9C0000}"/>
    <cellStyle name="Normal 233 2 2" xfId="49565" xr:uid="{00000000-0005-0000-0000-00000B9C0000}"/>
    <cellStyle name="Normal 233 3" xfId="49564" xr:uid="{00000000-0005-0000-0000-00000C9C0000}"/>
    <cellStyle name="Normal 234" xfId="20570" xr:uid="{00000000-0005-0000-0000-00000D9C0000}"/>
    <cellStyle name="Normal 234 2" xfId="20571" xr:uid="{00000000-0005-0000-0000-00000E9C0000}"/>
    <cellStyle name="Normal 234 2 2" xfId="49567" xr:uid="{00000000-0005-0000-0000-00000F9C0000}"/>
    <cellStyle name="Normal 234 3" xfId="49566" xr:uid="{00000000-0005-0000-0000-0000109C0000}"/>
    <cellStyle name="Normal 235" xfId="20572" xr:uid="{00000000-0005-0000-0000-0000119C0000}"/>
    <cellStyle name="Normal 235 2" xfId="20573" xr:uid="{00000000-0005-0000-0000-0000129C0000}"/>
    <cellStyle name="Normal 235 2 2" xfId="49569" xr:uid="{00000000-0005-0000-0000-0000139C0000}"/>
    <cellStyle name="Normal 235 3" xfId="49568" xr:uid="{00000000-0005-0000-0000-0000149C0000}"/>
    <cellStyle name="Normal 236" xfId="20574" xr:uid="{00000000-0005-0000-0000-0000159C0000}"/>
    <cellStyle name="Normal 236 2" xfId="49570" xr:uid="{00000000-0005-0000-0000-0000169C0000}"/>
    <cellStyle name="Normal 237" xfId="20575" xr:uid="{00000000-0005-0000-0000-0000179C0000}"/>
    <cellStyle name="Normal 238" xfId="20576" xr:uid="{00000000-0005-0000-0000-0000189C0000}"/>
    <cellStyle name="Normal 238 2" xfId="49571" xr:uid="{00000000-0005-0000-0000-0000199C0000}"/>
    <cellStyle name="Normal 239" xfId="20577" xr:uid="{00000000-0005-0000-0000-00001A9C0000}"/>
    <cellStyle name="Normal 24" xfId="20578" xr:uid="{00000000-0005-0000-0000-00001B9C0000}"/>
    <cellStyle name="Normal 24 2" xfId="20579" xr:uid="{00000000-0005-0000-0000-00001C9C0000}"/>
    <cellStyle name="Normal 24 2 2" xfId="20580" xr:uid="{00000000-0005-0000-0000-00001D9C0000}"/>
    <cellStyle name="Normal 24 2 2 2" xfId="20581" xr:uid="{00000000-0005-0000-0000-00001E9C0000}"/>
    <cellStyle name="Normal 24 2 2 2 2" xfId="49575" xr:uid="{00000000-0005-0000-0000-00001F9C0000}"/>
    <cellStyle name="Normal 24 2 2 3" xfId="49574" xr:uid="{00000000-0005-0000-0000-0000209C0000}"/>
    <cellStyle name="Normal 24 2 3" xfId="20582" xr:uid="{00000000-0005-0000-0000-0000219C0000}"/>
    <cellStyle name="Normal 24 2 3 2" xfId="49576" xr:uid="{00000000-0005-0000-0000-0000229C0000}"/>
    <cellStyle name="Normal 24 2 4" xfId="49573" xr:uid="{00000000-0005-0000-0000-0000239C0000}"/>
    <cellStyle name="Normal 24 3" xfId="20583" xr:uid="{00000000-0005-0000-0000-0000249C0000}"/>
    <cellStyle name="Normal 24 3 2" xfId="20584" xr:uid="{00000000-0005-0000-0000-0000259C0000}"/>
    <cellStyle name="Normal 24 3 2 2" xfId="20585" xr:uid="{00000000-0005-0000-0000-0000269C0000}"/>
    <cellStyle name="Normal 24 3 2 2 2" xfId="49579" xr:uid="{00000000-0005-0000-0000-0000279C0000}"/>
    <cellStyle name="Normal 24 3 2 3" xfId="49578" xr:uid="{00000000-0005-0000-0000-0000289C0000}"/>
    <cellStyle name="Normal 24 3 3" xfId="20586" xr:uid="{00000000-0005-0000-0000-0000299C0000}"/>
    <cellStyle name="Normal 24 3 4" xfId="20587" xr:uid="{00000000-0005-0000-0000-00002A9C0000}"/>
    <cellStyle name="Normal 24 3 4 2" xfId="49580" xr:uid="{00000000-0005-0000-0000-00002B9C0000}"/>
    <cellStyle name="Normal 24 3 5" xfId="49577" xr:uid="{00000000-0005-0000-0000-00002C9C0000}"/>
    <cellStyle name="Normal 24 4" xfId="20588" xr:uid="{00000000-0005-0000-0000-00002D9C0000}"/>
    <cellStyle name="Normal 24 4 2" xfId="20589" xr:uid="{00000000-0005-0000-0000-00002E9C0000}"/>
    <cellStyle name="Normal 24 4 2 2" xfId="49581" xr:uid="{00000000-0005-0000-0000-00002F9C0000}"/>
    <cellStyle name="Normal 24 5" xfId="20590" xr:uid="{00000000-0005-0000-0000-0000309C0000}"/>
    <cellStyle name="Normal 24 5 2" xfId="20591" xr:uid="{00000000-0005-0000-0000-0000319C0000}"/>
    <cellStyle name="Normal 24 5 2 2" xfId="49583" xr:uid="{00000000-0005-0000-0000-0000329C0000}"/>
    <cellStyle name="Normal 24 5 3" xfId="49582" xr:uid="{00000000-0005-0000-0000-0000339C0000}"/>
    <cellStyle name="Normal 24 6" xfId="20592" xr:uid="{00000000-0005-0000-0000-0000349C0000}"/>
    <cellStyle name="Normal 24 6 2" xfId="49584" xr:uid="{00000000-0005-0000-0000-0000359C0000}"/>
    <cellStyle name="Normal 24 7" xfId="49572" xr:uid="{00000000-0005-0000-0000-0000369C0000}"/>
    <cellStyle name="Normal 240" xfId="268" xr:uid="{00000000-0005-0000-0000-0000379C0000}"/>
    <cellStyle name="Normal 240 2" xfId="30156" xr:uid="{00000000-0005-0000-0000-0000389C0000}"/>
    <cellStyle name="Normal 241" xfId="269" xr:uid="{00000000-0005-0000-0000-0000399C0000}"/>
    <cellStyle name="Normal 241 2" xfId="30157" xr:uid="{00000000-0005-0000-0000-00003A9C0000}"/>
    <cellStyle name="Normal 242" xfId="29905" xr:uid="{00000000-0005-0000-0000-00003B9C0000}"/>
    <cellStyle name="Normal 242 2" xfId="58323" xr:uid="{00000000-0005-0000-0000-00003C9C0000}"/>
    <cellStyle name="Normal 243" xfId="29906" xr:uid="{00000000-0005-0000-0000-00003D9C0000}"/>
    <cellStyle name="Normal 244" xfId="29907" xr:uid="{00000000-0005-0000-0000-00003E9C0000}"/>
    <cellStyle name="Normal 245" xfId="29908" xr:uid="{00000000-0005-0000-0000-00003F9C0000}"/>
    <cellStyle name="Normal 245 2" xfId="58324" xr:uid="{00000000-0005-0000-0000-0000409C0000}"/>
    <cellStyle name="Normal 246" xfId="29909" xr:uid="{00000000-0005-0000-0000-0000419C0000}"/>
    <cellStyle name="Normal 247" xfId="29910" xr:uid="{00000000-0005-0000-0000-0000429C0000}"/>
    <cellStyle name="Normal 248" xfId="29911" xr:uid="{00000000-0005-0000-0000-0000439C0000}"/>
    <cellStyle name="Normal 248 2" xfId="29912" xr:uid="{00000000-0005-0000-0000-0000449C0000}"/>
    <cellStyle name="Normal 248 2 2" xfId="58326" xr:uid="{00000000-0005-0000-0000-0000459C0000}"/>
    <cellStyle name="Normal 248 3" xfId="58325" xr:uid="{00000000-0005-0000-0000-0000469C0000}"/>
    <cellStyle name="Normal 249" xfId="29913" xr:uid="{00000000-0005-0000-0000-0000479C0000}"/>
    <cellStyle name="Normal 25" xfId="20593" xr:uid="{00000000-0005-0000-0000-0000489C0000}"/>
    <cellStyle name="Normal 25 2" xfId="20594" xr:uid="{00000000-0005-0000-0000-0000499C0000}"/>
    <cellStyle name="Normal 25 2 2" xfId="20595" xr:uid="{00000000-0005-0000-0000-00004A9C0000}"/>
    <cellStyle name="Normal 25 2 2 2" xfId="20596" xr:uid="{00000000-0005-0000-0000-00004B9C0000}"/>
    <cellStyle name="Normal 25 2 2 2 2" xfId="49588" xr:uid="{00000000-0005-0000-0000-00004C9C0000}"/>
    <cellStyle name="Normal 25 2 2 3" xfId="49587" xr:uid="{00000000-0005-0000-0000-00004D9C0000}"/>
    <cellStyle name="Normal 25 2 3" xfId="20597" xr:uid="{00000000-0005-0000-0000-00004E9C0000}"/>
    <cellStyle name="Normal 25 2 3 2" xfId="49589" xr:uid="{00000000-0005-0000-0000-00004F9C0000}"/>
    <cellStyle name="Normal 25 2 4" xfId="49586" xr:uid="{00000000-0005-0000-0000-0000509C0000}"/>
    <cellStyle name="Normal 25 3" xfId="20598" xr:uid="{00000000-0005-0000-0000-0000519C0000}"/>
    <cellStyle name="Normal 25 3 2" xfId="20599" xr:uid="{00000000-0005-0000-0000-0000529C0000}"/>
    <cellStyle name="Normal 25 3 2 2" xfId="20600" xr:uid="{00000000-0005-0000-0000-0000539C0000}"/>
    <cellStyle name="Normal 25 3 2 2 2" xfId="49592" xr:uid="{00000000-0005-0000-0000-0000549C0000}"/>
    <cellStyle name="Normal 25 3 2 3" xfId="49591" xr:uid="{00000000-0005-0000-0000-0000559C0000}"/>
    <cellStyle name="Normal 25 3 3" xfId="20601" xr:uid="{00000000-0005-0000-0000-0000569C0000}"/>
    <cellStyle name="Normal 25 3 3 2" xfId="49593" xr:uid="{00000000-0005-0000-0000-0000579C0000}"/>
    <cellStyle name="Normal 25 3 4" xfId="49590" xr:uid="{00000000-0005-0000-0000-0000589C0000}"/>
    <cellStyle name="Normal 25 4" xfId="20602" xr:uid="{00000000-0005-0000-0000-0000599C0000}"/>
    <cellStyle name="Normal 25 4 2" xfId="20603" xr:uid="{00000000-0005-0000-0000-00005A9C0000}"/>
    <cellStyle name="Normal 25 4 2 2" xfId="49595" xr:uid="{00000000-0005-0000-0000-00005B9C0000}"/>
    <cellStyle name="Normal 25 4 3" xfId="49594" xr:uid="{00000000-0005-0000-0000-00005C9C0000}"/>
    <cellStyle name="Normal 25 5" xfId="20604" xr:uid="{00000000-0005-0000-0000-00005D9C0000}"/>
    <cellStyle name="Normal 25 5 2" xfId="49596" xr:uid="{00000000-0005-0000-0000-00005E9C0000}"/>
    <cellStyle name="Normal 25 6" xfId="49585" xr:uid="{00000000-0005-0000-0000-00005F9C0000}"/>
    <cellStyle name="Normal 250" xfId="29914" xr:uid="{00000000-0005-0000-0000-0000609C0000}"/>
    <cellStyle name="Normal 251" xfId="29915" xr:uid="{00000000-0005-0000-0000-0000619C0000}"/>
    <cellStyle name="Normal 251 2" xfId="29916" xr:uid="{00000000-0005-0000-0000-0000629C0000}"/>
    <cellStyle name="Normal 251 2 2" xfId="58328" xr:uid="{00000000-0005-0000-0000-0000639C0000}"/>
    <cellStyle name="Normal 251 3" xfId="58327" xr:uid="{00000000-0005-0000-0000-0000649C0000}"/>
    <cellStyle name="Normal 252" xfId="29917" xr:uid="{00000000-0005-0000-0000-0000659C0000}"/>
    <cellStyle name="Normal 253" xfId="29918" xr:uid="{00000000-0005-0000-0000-0000669C0000}"/>
    <cellStyle name="Normal 254" xfId="29919" xr:uid="{00000000-0005-0000-0000-0000679C0000}"/>
    <cellStyle name="Normal 254 2" xfId="58329" xr:uid="{00000000-0005-0000-0000-0000689C0000}"/>
    <cellStyle name="Normal 255" xfId="29920" xr:uid="{00000000-0005-0000-0000-0000699C0000}"/>
    <cellStyle name="Normal 256" xfId="29921" xr:uid="{00000000-0005-0000-0000-00006A9C0000}"/>
    <cellStyle name="Normal 257" xfId="29922" xr:uid="{00000000-0005-0000-0000-00006B9C0000}"/>
    <cellStyle name="Normal 258" xfId="29939" xr:uid="{00000000-0005-0000-0000-00006C9C0000}"/>
    <cellStyle name="Normal 259" xfId="29941" xr:uid="{00000000-0005-0000-0000-00006D9C0000}"/>
    <cellStyle name="Normal 26" xfId="20605" xr:uid="{00000000-0005-0000-0000-00006E9C0000}"/>
    <cellStyle name="Normal 26 2" xfId="20606" xr:uid="{00000000-0005-0000-0000-00006F9C0000}"/>
    <cellStyle name="Normal 26 2 2" xfId="29923" xr:uid="{00000000-0005-0000-0000-0000709C0000}"/>
    <cellStyle name="Normal 26 2 2 2" xfId="58330" xr:uid="{00000000-0005-0000-0000-0000719C0000}"/>
    <cellStyle name="Normal 26 2 3" xfId="49598" xr:uid="{00000000-0005-0000-0000-0000729C0000}"/>
    <cellStyle name="Normal 26 3" xfId="20607" xr:uid="{00000000-0005-0000-0000-0000739C0000}"/>
    <cellStyle name="Normal 26 3 2" xfId="29924" xr:uid="{00000000-0005-0000-0000-0000749C0000}"/>
    <cellStyle name="Normal 26 3 2 2" xfId="58331" xr:uid="{00000000-0005-0000-0000-0000759C0000}"/>
    <cellStyle name="Normal 26 3 3" xfId="49599" xr:uid="{00000000-0005-0000-0000-0000769C0000}"/>
    <cellStyle name="Normal 26 4" xfId="29888" xr:uid="{00000000-0005-0000-0000-0000779C0000}"/>
    <cellStyle name="Normal 26 4 2" xfId="29925" xr:uid="{00000000-0005-0000-0000-0000789C0000}"/>
    <cellStyle name="Normal 26 4 2 2" xfId="29926" xr:uid="{00000000-0005-0000-0000-0000799C0000}"/>
    <cellStyle name="Normal 26 4 2 2 2" xfId="58333" xr:uid="{00000000-0005-0000-0000-00007A9C0000}"/>
    <cellStyle name="Normal 26 4 2 3" xfId="58332" xr:uid="{00000000-0005-0000-0000-00007B9C0000}"/>
    <cellStyle name="Normal 26 4 3" xfId="29927" xr:uid="{00000000-0005-0000-0000-00007C9C0000}"/>
    <cellStyle name="Normal 26 4 3 2" xfId="58334" xr:uid="{00000000-0005-0000-0000-00007D9C0000}"/>
    <cellStyle name="Normal 26 4 4" xfId="58317" xr:uid="{00000000-0005-0000-0000-00007E9C0000}"/>
    <cellStyle name="Normal 26 5" xfId="29889" xr:uid="{00000000-0005-0000-0000-00007F9C0000}"/>
    <cellStyle name="Normal 26 5 2" xfId="29928" xr:uid="{00000000-0005-0000-0000-0000809C0000}"/>
    <cellStyle name="Normal 26 5 2 2" xfId="58335" xr:uid="{00000000-0005-0000-0000-0000819C0000}"/>
    <cellStyle name="Normal 26 5 3" xfId="58318" xr:uid="{00000000-0005-0000-0000-0000829C0000}"/>
    <cellStyle name="Normal 26 6" xfId="29890" xr:uid="{00000000-0005-0000-0000-0000839C0000}"/>
    <cellStyle name="Normal 26 6 2" xfId="29929" xr:uid="{00000000-0005-0000-0000-0000849C0000}"/>
    <cellStyle name="Normal 26 6 2 2" xfId="58336" xr:uid="{00000000-0005-0000-0000-0000859C0000}"/>
    <cellStyle name="Normal 26 6 3" xfId="58319" xr:uid="{00000000-0005-0000-0000-0000869C0000}"/>
    <cellStyle name="Normal 26 7" xfId="29891" xr:uid="{00000000-0005-0000-0000-0000879C0000}"/>
    <cellStyle name="Normal 26 7 2" xfId="58320" xr:uid="{00000000-0005-0000-0000-0000889C0000}"/>
    <cellStyle name="Normal 26 8" xfId="49597" xr:uid="{00000000-0005-0000-0000-0000899C0000}"/>
    <cellStyle name="Normal 260" xfId="29952" xr:uid="{00000000-0005-0000-0000-00008A9C0000}"/>
    <cellStyle name="Normal 261" xfId="29955" xr:uid="{00000000-0005-0000-0000-00008B9C0000}"/>
    <cellStyle name="Normal 262" xfId="29959" xr:uid="{00000000-0005-0000-0000-00008C9C0000}"/>
    <cellStyle name="Normal 263" xfId="29961" xr:uid="{00000000-0005-0000-0000-00008D9C0000}"/>
    <cellStyle name="Normal 264" xfId="29963" xr:uid="{00000000-0005-0000-0000-00008E9C0000}"/>
    <cellStyle name="Normal 265" xfId="10" xr:uid="{00000000-0005-0000-0000-00008F9C0000}"/>
    <cellStyle name="Normal 266" xfId="29965" xr:uid="{00000000-0005-0000-0000-0000909C0000}"/>
    <cellStyle name="Normal 27" xfId="20608" xr:uid="{00000000-0005-0000-0000-0000919C0000}"/>
    <cellStyle name="Normal 27 2" xfId="20609" xr:uid="{00000000-0005-0000-0000-0000929C0000}"/>
    <cellStyle name="Normal 27 2 2" xfId="20610" xr:uid="{00000000-0005-0000-0000-0000939C0000}"/>
    <cellStyle name="Normal 27 2 2 2" xfId="20611" xr:uid="{00000000-0005-0000-0000-0000949C0000}"/>
    <cellStyle name="Normal 27 2 2 2 2" xfId="49603" xr:uid="{00000000-0005-0000-0000-0000959C0000}"/>
    <cellStyle name="Normal 27 2 2 3" xfId="49602" xr:uid="{00000000-0005-0000-0000-0000969C0000}"/>
    <cellStyle name="Normal 27 2 3" xfId="20612" xr:uid="{00000000-0005-0000-0000-0000979C0000}"/>
    <cellStyle name="Normal 27 2 3 2" xfId="49604" xr:uid="{00000000-0005-0000-0000-0000989C0000}"/>
    <cellStyle name="Normal 27 2 4" xfId="49601" xr:uid="{00000000-0005-0000-0000-0000999C0000}"/>
    <cellStyle name="Normal 27 3" xfId="20613" xr:uid="{00000000-0005-0000-0000-00009A9C0000}"/>
    <cellStyle name="Normal 27 3 2" xfId="20614" xr:uid="{00000000-0005-0000-0000-00009B9C0000}"/>
    <cellStyle name="Normal 27 3 2 2" xfId="20615" xr:uid="{00000000-0005-0000-0000-00009C9C0000}"/>
    <cellStyle name="Normal 27 3 2 2 2" xfId="49607" xr:uid="{00000000-0005-0000-0000-00009D9C0000}"/>
    <cellStyle name="Normal 27 3 2 3" xfId="49606" xr:uid="{00000000-0005-0000-0000-00009E9C0000}"/>
    <cellStyle name="Normal 27 3 3" xfId="20616" xr:uid="{00000000-0005-0000-0000-00009F9C0000}"/>
    <cellStyle name="Normal 27 3 3 2" xfId="49608" xr:uid="{00000000-0005-0000-0000-0000A09C0000}"/>
    <cellStyle name="Normal 27 3 4" xfId="49605" xr:uid="{00000000-0005-0000-0000-0000A19C0000}"/>
    <cellStyle name="Normal 27 4" xfId="20617" xr:uid="{00000000-0005-0000-0000-0000A29C0000}"/>
    <cellStyle name="Normal 27 4 2" xfId="20618" xr:uid="{00000000-0005-0000-0000-0000A39C0000}"/>
    <cellStyle name="Normal 27 4 2 2" xfId="49610" xr:uid="{00000000-0005-0000-0000-0000A49C0000}"/>
    <cellStyle name="Normal 27 4 3" xfId="49609" xr:uid="{00000000-0005-0000-0000-0000A59C0000}"/>
    <cellStyle name="Normal 27 5" xfId="20619" xr:uid="{00000000-0005-0000-0000-0000A69C0000}"/>
    <cellStyle name="Normal 27 5 2" xfId="49611" xr:uid="{00000000-0005-0000-0000-0000A79C0000}"/>
    <cellStyle name="Normal 27 6" xfId="29930" xr:uid="{00000000-0005-0000-0000-0000A89C0000}"/>
    <cellStyle name="Normal 27 7" xfId="49600" xr:uid="{00000000-0005-0000-0000-0000A99C0000}"/>
    <cellStyle name="Normal 28" xfId="20620" xr:uid="{00000000-0005-0000-0000-0000AA9C0000}"/>
    <cellStyle name="Normal 28 2" xfId="20621" xr:uid="{00000000-0005-0000-0000-0000AB9C0000}"/>
    <cellStyle name="Normal 28 2 2" xfId="20622" xr:uid="{00000000-0005-0000-0000-0000AC9C0000}"/>
    <cellStyle name="Normal 28 2 2 2" xfId="20623" xr:uid="{00000000-0005-0000-0000-0000AD9C0000}"/>
    <cellStyle name="Normal 28 2 2 2 2" xfId="49615" xr:uid="{00000000-0005-0000-0000-0000AE9C0000}"/>
    <cellStyle name="Normal 28 2 2 3" xfId="49614" xr:uid="{00000000-0005-0000-0000-0000AF9C0000}"/>
    <cellStyle name="Normal 28 2 3" xfId="20624" xr:uid="{00000000-0005-0000-0000-0000B09C0000}"/>
    <cellStyle name="Normal 28 2 3 2" xfId="49616" xr:uid="{00000000-0005-0000-0000-0000B19C0000}"/>
    <cellStyle name="Normal 28 2 4" xfId="49613" xr:uid="{00000000-0005-0000-0000-0000B29C0000}"/>
    <cellStyle name="Normal 28 3" xfId="20625" xr:uid="{00000000-0005-0000-0000-0000B39C0000}"/>
    <cellStyle name="Normal 28 3 2" xfId="20626" xr:uid="{00000000-0005-0000-0000-0000B49C0000}"/>
    <cellStyle name="Normal 28 3 2 2" xfId="20627" xr:uid="{00000000-0005-0000-0000-0000B59C0000}"/>
    <cellStyle name="Normal 28 3 2 2 2" xfId="49619" xr:uid="{00000000-0005-0000-0000-0000B69C0000}"/>
    <cellStyle name="Normal 28 3 2 3" xfId="49618" xr:uid="{00000000-0005-0000-0000-0000B79C0000}"/>
    <cellStyle name="Normal 28 3 3" xfId="20628" xr:uid="{00000000-0005-0000-0000-0000B89C0000}"/>
    <cellStyle name="Normal 28 3 3 2" xfId="49620" xr:uid="{00000000-0005-0000-0000-0000B99C0000}"/>
    <cellStyle name="Normal 28 3 4" xfId="49617" xr:uid="{00000000-0005-0000-0000-0000BA9C0000}"/>
    <cellStyle name="Normal 28 4" xfId="20629" xr:uid="{00000000-0005-0000-0000-0000BB9C0000}"/>
    <cellStyle name="Normal 28 4 2" xfId="20630" xr:uid="{00000000-0005-0000-0000-0000BC9C0000}"/>
    <cellStyle name="Normal 28 4 2 2" xfId="49622" xr:uid="{00000000-0005-0000-0000-0000BD9C0000}"/>
    <cellStyle name="Normal 28 4 3" xfId="49621" xr:uid="{00000000-0005-0000-0000-0000BE9C0000}"/>
    <cellStyle name="Normal 28 5" xfId="20631" xr:uid="{00000000-0005-0000-0000-0000BF9C0000}"/>
    <cellStyle name="Normal 28 5 2" xfId="49623" xr:uid="{00000000-0005-0000-0000-0000C09C0000}"/>
    <cellStyle name="Normal 28 6" xfId="49612" xr:uid="{00000000-0005-0000-0000-0000C19C0000}"/>
    <cellStyle name="Normal 29" xfId="20632" xr:uid="{00000000-0005-0000-0000-0000C29C0000}"/>
    <cellStyle name="Normal 29 10" xfId="20633" xr:uid="{00000000-0005-0000-0000-0000C39C0000}"/>
    <cellStyle name="Normal 29 11" xfId="20634" xr:uid="{00000000-0005-0000-0000-0000C49C0000}"/>
    <cellStyle name="Normal 29 12" xfId="20635" xr:uid="{00000000-0005-0000-0000-0000C59C0000}"/>
    <cellStyle name="Normal 29 13" xfId="20636" xr:uid="{00000000-0005-0000-0000-0000C69C0000}"/>
    <cellStyle name="Normal 29 14" xfId="20637" xr:uid="{00000000-0005-0000-0000-0000C79C0000}"/>
    <cellStyle name="Normal 29 14 2" xfId="49625" xr:uid="{00000000-0005-0000-0000-0000C89C0000}"/>
    <cellStyle name="Normal 29 15" xfId="49624" xr:uid="{00000000-0005-0000-0000-0000C99C0000}"/>
    <cellStyle name="Normal 29 2" xfId="20638" xr:uid="{00000000-0005-0000-0000-0000CA9C0000}"/>
    <cellStyle name="Normal 29 2 2" xfId="20639" xr:uid="{00000000-0005-0000-0000-0000CB9C0000}"/>
    <cellStyle name="Normal 29 2 2 2" xfId="20640" xr:uid="{00000000-0005-0000-0000-0000CC9C0000}"/>
    <cellStyle name="Normal 29 2 2 2 2" xfId="49627" xr:uid="{00000000-0005-0000-0000-0000CD9C0000}"/>
    <cellStyle name="Normal 29 2 2 3" xfId="49626" xr:uid="{00000000-0005-0000-0000-0000CE9C0000}"/>
    <cellStyle name="Normal 29 2 3" xfId="20641" xr:uid="{00000000-0005-0000-0000-0000CF9C0000}"/>
    <cellStyle name="Normal 29 2 3 2" xfId="49628" xr:uid="{00000000-0005-0000-0000-0000D09C0000}"/>
    <cellStyle name="Normal 29 3" xfId="20642" xr:uid="{00000000-0005-0000-0000-0000D19C0000}"/>
    <cellStyle name="Normal 29 3 2" xfId="20643" xr:uid="{00000000-0005-0000-0000-0000D29C0000}"/>
    <cellStyle name="Normal 29 3 2 2" xfId="20644" xr:uid="{00000000-0005-0000-0000-0000D39C0000}"/>
    <cellStyle name="Normal 29 3 2 2 2" xfId="49630" xr:uid="{00000000-0005-0000-0000-0000D49C0000}"/>
    <cellStyle name="Normal 29 3 2 3" xfId="49629" xr:uid="{00000000-0005-0000-0000-0000D59C0000}"/>
    <cellStyle name="Normal 29 3 3" xfId="20645" xr:uid="{00000000-0005-0000-0000-0000D69C0000}"/>
    <cellStyle name="Normal 29 3 3 2" xfId="49631" xr:uid="{00000000-0005-0000-0000-0000D79C0000}"/>
    <cellStyle name="Normal 29 4" xfId="20646" xr:uid="{00000000-0005-0000-0000-0000D89C0000}"/>
    <cellStyle name="Normal 29 4 2" xfId="20647" xr:uid="{00000000-0005-0000-0000-0000D99C0000}"/>
    <cellStyle name="Normal 29 4 2 2" xfId="49632" xr:uid="{00000000-0005-0000-0000-0000DA9C0000}"/>
    <cellStyle name="Normal 29 5" xfId="20648" xr:uid="{00000000-0005-0000-0000-0000DB9C0000}"/>
    <cellStyle name="Normal 29 6" xfId="20649" xr:uid="{00000000-0005-0000-0000-0000DC9C0000}"/>
    <cellStyle name="Normal 29 7" xfId="20650" xr:uid="{00000000-0005-0000-0000-0000DD9C0000}"/>
    <cellStyle name="Normal 29 8" xfId="20651" xr:uid="{00000000-0005-0000-0000-0000DE9C0000}"/>
    <cellStyle name="Normal 29 9" xfId="20652" xr:uid="{00000000-0005-0000-0000-0000DF9C0000}"/>
    <cellStyle name="Normal 3" xfId="270" xr:uid="{00000000-0005-0000-0000-0000E09C0000}"/>
    <cellStyle name="Normal 3 10" xfId="20653" xr:uid="{00000000-0005-0000-0000-0000E19C0000}"/>
    <cellStyle name="Normal 3 10 2" xfId="20654" xr:uid="{00000000-0005-0000-0000-0000E29C0000}"/>
    <cellStyle name="Normal 3 10 2 2" xfId="20655" xr:uid="{00000000-0005-0000-0000-0000E39C0000}"/>
    <cellStyle name="Normal 3 10 2 2 2" xfId="49635" xr:uid="{00000000-0005-0000-0000-0000E49C0000}"/>
    <cellStyle name="Normal 3 10 2 3" xfId="49634" xr:uid="{00000000-0005-0000-0000-0000E59C0000}"/>
    <cellStyle name="Normal 3 10 3" xfId="20656" xr:uid="{00000000-0005-0000-0000-0000E69C0000}"/>
    <cellStyle name="Normal 3 10 3 2" xfId="49636" xr:uid="{00000000-0005-0000-0000-0000E79C0000}"/>
    <cellStyle name="Normal 3 10 4" xfId="49633" xr:uid="{00000000-0005-0000-0000-0000E89C0000}"/>
    <cellStyle name="Normal 3 11" xfId="20657" xr:uid="{00000000-0005-0000-0000-0000E99C0000}"/>
    <cellStyle name="Normal 3 11 2" xfId="20658" xr:uid="{00000000-0005-0000-0000-0000EA9C0000}"/>
    <cellStyle name="Normal 3 11 2 2" xfId="49638" xr:uid="{00000000-0005-0000-0000-0000EB9C0000}"/>
    <cellStyle name="Normal 3 11 3" xfId="20659" xr:uid="{00000000-0005-0000-0000-0000EC9C0000}"/>
    <cellStyle name="Normal 3 11 3 2" xfId="49639" xr:uid="{00000000-0005-0000-0000-0000ED9C0000}"/>
    <cellStyle name="Normal 3 11 4" xfId="49637" xr:uid="{00000000-0005-0000-0000-0000EE9C0000}"/>
    <cellStyle name="Normal 3 12" xfId="20660" xr:uid="{00000000-0005-0000-0000-0000EF9C0000}"/>
    <cellStyle name="Normal 3 12 2" xfId="20661" xr:uid="{00000000-0005-0000-0000-0000F09C0000}"/>
    <cellStyle name="Normal 3 12 2 2" xfId="49641" xr:uid="{00000000-0005-0000-0000-0000F19C0000}"/>
    <cellStyle name="Normal 3 12 3" xfId="49640" xr:uid="{00000000-0005-0000-0000-0000F29C0000}"/>
    <cellStyle name="Normal 3 13" xfId="20662" xr:uid="{00000000-0005-0000-0000-0000F39C0000}"/>
    <cellStyle name="Normal 3 13 2" xfId="20663" xr:uid="{00000000-0005-0000-0000-0000F49C0000}"/>
    <cellStyle name="Normal 3 13 2 2" xfId="49643" xr:uid="{00000000-0005-0000-0000-0000F59C0000}"/>
    <cellStyle name="Normal 3 13 3" xfId="49642" xr:uid="{00000000-0005-0000-0000-0000F69C0000}"/>
    <cellStyle name="Normal 3 14" xfId="20664" xr:uid="{00000000-0005-0000-0000-0000F79C0000}"/>
    <cellStyle name="Normal 3 15" xfId="20665" xr:uid="{00000000-0005-0000-0000-0000F89C0000}"/>
    <cellStyle name="Normal 3 16" xfId="20666" xr:uid="{00000000-0005-0000-0000-0000F99C0000}"/>
    <cellStyle name="Normal 3 16 2" xfId="49644" xr:uid="{00000000-0005-0000-0000-0000FA9C0000}"/>
    <cellStyle name="Normal 3 2" xfId="271" xr:uid="{00000000-0005-0000-0000-0000FB9C0000}"/>
    <cellStyle name="Normal 3 2 2" xfId="272" xr:uid="{00000000-0005-0000-0000-0000FC9C0000}"/>
    <cellStyle name="Normal 3 2 2 2" xfId="273" xr:uid="{00000000-0005-0000-0000-0000FD9C0000}"/>
    <cellStyle name="Normal 3 2 2 2 2" xfId="274" xr:uid="{00000000-0005-0000-0000-0000FE9C0000}"/>
    <cellStyle name="Normal 3 2 2 2 3" xfId="20667" xr:uid="{00000000-0005-0000-0000-0000FF9C0000}"/>
    <cellStyle name="Normal 3 2 2 2 3 2" xfId="49645" xr:uid="{00000000-0005-0000-0000-0000009D0000}"/>
    <cellStyle name="Normal 3 2 2 3" xfId="275" xr:uid="{00000000-0005-0000-0000-0000019D0000}"/>
    <cellStyle name="Normal 3 2 2 3 2" xfId="30160" xr:uid="{00000000-0005-0000-0000-0000029D0000}"/>
    <cellStyle name="Normal 3 2 2 4" xfId="20668" xr:uid="{00000000-0005-0000-0000-0000039D0000}"/>
    <cellStyle name="Normal 3 2 2 4 2" xfId="49646" xr:uid="{00000000-0005-0000-0000-0000049D0000}"/>
    <cellStyle name="Normal 3 2 2 5" xfId="30159" xr:uid="{00000000-0005-0000-0000-0000059D0000}"/>
    <cellStyle name="Normal 3 2 3" xfId="276" xr:uid="{00000000-0005-0000-0000-0000069D0000}"/>
    <cellStyle name="Normal 3 2 3 2" xfId="20669" xr:uid="{00000000-0005-0000-0000-0000079D0000}"/>
    <cellStyle name="Normal 3 2 3 2 2" xfId="49647" xr:uid="{00000000-0005-0000-0000-0000089D0000}"/>
    <cellStyle name="Normal 3 2 3 3" xfId="20670" xr:uid="{00000000-0005-0000-0000-0000099D0000}"/>
    <cellStyle name="Normal 3 2 4" xfId="277" xr:uid="{00000000-0005-0000-0000-00000A9D0000}"/>
    <cellStyle name="Normal 3 2 4 2" xfId="20671" xr:uid="{00000000-0005-0000-0000-00000B9D0000}"/>
    <cellStyle name="Normal 3 2 4 2 2" xfId="49648" xr:uid="{00000000-0005-0000-0000-00000C9D0000}"/>
    <cellStyle name="Normal 3 2 4 3" xfId="20672" xr:uid="{00000000-0005-0000-0000-00000D9D0000}"/>
    <cellStyle name="Normal 3 2 4 4" xfId="30161" xr:uid="{00000000-0005-0000-0000-00000E9D0000}"/>
    <cellStyle name="Normal 3 2 5" xfId="20673" xr:uid="{00000000-0005-0000-0000-00000F9D0000}"/>
    <cellStyle name="Normal 3 2 5 2" xfId="20674" xr:uid="{00000000-0005-0000-0000-0000109D0000}"/>
    <cellStyle name="Normal 3 2 5 3" xfId="49649" xr:uid="{00000000-0005-0000-0000-0000119D0000}"/>
    <cellStyle name="Normal 3 2 6" xfId="20675" xr:uid="{00000000-0005-0000-0000-0000129D0000}"/>
    <cellStyle name="Normal 3 2 6 2" xfId="49650" xr:uid="{00000000-0005-0000-0000-0000139D0000}"/>
    <cellStyle name="Normal 3 2 7" xfId="30158" xr:uid="{00000000-0005-0000-0000-0000149D0000}"/>
    <cellStyle name="Normal 3 3" xfId="278" xr:uid="{00000000-0005-0000-0000-0000159D0000}"/>
    <cellStyle name="Normal 3 3 2" xfId="20676" xr:uid="{00000000-0005-0000-0000-0000169D0000}"/>
    <cellStyle name="Normal 3 3 2 2" xfId="20677" xr:uid="{00000000-0005-0000-0000-0000179D0000}"/>
    <cellStyle name="Normal 3 3 2 2 2" xfId="20678" xr:uid="{00000000-0005-0000-0000-0000189D0000}"/>
    <cellStyle name="Normal 3 3 2 2 2 2" xfId="49653" xr:uid="{00000000-0005-0000-0000-0000199D0000}"/>
    <cellStyle name="Normal 3 3 2 2 3" xfId="49652" xr:uid="{00000000-0005-0000-0000-00001A9D0000}"/>
    <cellStyle name="Normal 3 3 2 3" xfId="20679" xr:uid="{00000000-0005-0000-0000-00001B9D0000}"/>
    <cellStyle name="Normal 3 3 2 3 2" xfId="49654" xr:uid="{00000000-0005-0000-0000-00001C9D0000}"/>
    <cellStyle name="Normal 3 3 2 4" xfId="49651" xr:uid="{00000000-0005-0000-0000-00001D9D0000}"/>
    <cellStyle name="Normal 3 3 3" xfId="20680" xr:uid="{00000000-0005-0000-0000-00001E9D0000}"/>
    <cellStyle name="Normal 3 3 3 2" xfId="20681" xr:uid="{00000000-0005-0000-0000-00001F9D0000}"/>
    <cellStyle name="Normal 3 3 3 2 2" xfId="20682" xr:uid="{00000000-0005-0000-0000-0000209D0000}"/>
    <cellStyle name="Normal 3 3 3 2 2 2" xfId="49657" xr:uid="{00000000-0005-0000-0000-0000219D0000}"/>
    <cellStyle name="Normal 3 3 3 2 3" xfId="49656" xr:uid="{00000000-0005-0000-0000-0000229D0000}"/>
    <cellStyle name="Normal 3 3 3 3" xfId="20683" xr:uid="{00000000-0005-0000-0000-0000239D0000}"/>
    <cellStyle name="Normal 3 3 3 3 2" xfId="49658" xr:uid="{00000000-0005-0000-0000-0000249D0000}"/>
    <cellStyle name="Normal 3 3 3 4" xfId="49655" xr:uid="{00000000-0005-0000-0000-0000259D0000}"/>
    <cellStyle name="Normal 3 3 4" xfId="20684" xr:uid="{00000000-0005-0000-0000-0000269D0000}"/>
    <cellStyle name="Normal 3 3 4 2" xfId="20685" xr:uid="{00000000-0005-0000-0000-0000279D0000}"/>
    <cellStyle name="Normal 3 3 4 2 2" xfId="49660" xr:uid="{00000000-0005-0000-0000-0000289D0000}"/>
    <cellStyle name="Normal 3 3 4 3" xfId="49659" xr:uid="{00000000-0005-0000-0000-0000299D0000}"/>
    <cellStyle name="Normal 3 3 5" xfId="20686" xr:uid="{00000000-0005-0000-0000-00002A9D0000}"/>
    <cellStyle name="Normal 3 3 5 2" xfId="49661" xr:uid="{00000000-0005-0000-0000-00002B9D0000}"/>
    <cellStyle name="Normal 3 3 6" xfId="20687" xr:uid="{00000000-0005-0000-0000-00002C9D0000}"/>
    <cellStyle name="Normal 3 3 6 2" xfId="49662" xr:uid="{00000000-0005-0000-0000-00002D9D0000}"/>
    <cellStyle name="Normal 3 3 7" xfId="20688" xr:uid="{00000000-0005-0000-0000-00002E9D0000}"/>
    <cellStyle name="Normal 3 3 7 2" xfId="49663" xr:uid="{00000000-0005-0000-0000-00002F9D0000}"/>
    <cellStyle name="Normal 3 4" xfId="279" xr:uid="{00000000-0005-0000-0000-0000309D0000}"/>
    <cellStyle name="Normal 3 4 2" xfId="280" xr:uid="{00000000-0005-0000-0000-0000319D0000}"/>
    <cellStyle name="Normal 3 4 2 2" xfId="20689" xr:uid="{00000000-0005-0000-0000-0000329D0000}"/>
    <cellStyle name="Normal 3 4 2 2 2" xfId="20690" xr:uid="{00000000-0005-0000-0000-0000339D0000}"/>
    <cellStyle name="Normal 3 4 2 2 2 2" xfId="49665" xr:uid="{00000000-0005-0000-0000-0000349D0000}"/>
    <cellStyle name="Normal 3 4 2 2 3" xfId="20691" xr:uid="{00000000-0005-0000-0000-0000359D0000}"/>
    <cellStyle name="Normal 3 4 2 2 3 2" xfId="49666" xr:uid="{00000000-0005-0000-0000-0000369D0000}"/>
    <cellStyle name="Normal 3 4 2 2 4" xfId="49664" xr:uid="{00000000-0005-0000-0000-0000379D0000}"/>
    <cellStyle name="Normal 3 4 2 3" xfId="20692" xr:uid="{00000000-0005-0000-0000-0000389D0000}"/>
    <cellStyle name="Normal 3 4 2 3 2" xfId="49667" xr:uid="{00000000-0005-0000-0000-0000399D0000}"/>
    <cellStyle name="Normal 3 4 2 4" xfId="20693" xr:uid="{00000000-0005-0000-0000-00003A9D0000}"/>
    <cellStyle name="Normal 3 4 2 4 2" xfId="49668" xr:uid="{00000000-0005-0000-0000-00003B9D0000}"/>
    <cellStyle name="Normal 3 4 3" xfId="20694" xr:uid="{00000000-0005-0000-0000-00003C9D0000}"/>
    <cellStyle name="Normal 3 4 3 2" xfId="20695" xr:uid="{00000000-0005-0000-0000-00003D9D0000}"/>
    <cellStyle name="Normal 3 4 3 2 2" xfId="20696" xr:uid="{00000000-0005-0000-0000-00003E9D0000}"/>
    <cellStyle name="Normal 3 4 3 2 2 2" xfId="49671" xr:uid="{00000000-0005-0000-0000-00003F9D0000}"/>
    <cellStyle name="Normal 3 4 3 2 3" xfId="49670" xr:uid="{00000000-0005-0000-0000-0000409D0000}"/>
    <cellStyle name="Normal 3 4 3 3" xfId="20697" xr:uid="{00000000-0005-0000-0000-0000419D0000}"/>
    <cellStyle name="Normal 3 4 3 3 2" xfId="49672" xr:uid="{00000000-0005-0000-0000-0000429D0000}"/>
    <cellStyle name="Normal 3 4 3 4" xfId="20698" xr:uid="{00000000-0005-0000-0000-0000439D0000}"/>
    <cellStyle name="Normal 3 4 3 4 2" xfId="49673" xr:uid="{00000000-0005-0000-0000-0000449D0000}"/>
    <cellStyle name="Normal 3 4 3 5" xfId="49669" xr:uid="{00000000-0005-0000-0000-0000459D0000}"/>
    <cellStyle name="Normal 3 4 4" xfId="20699" xr:uid="{00000000-0005-0000-0000-0000469D0000}"/>
    <cellStyle name="Normal 3 4 4 2" xfId="49674" xr:uid="{00000000-0005-0000-0000-0000479D0000}"/>
    <cellStyle name="Normal 3 4 5" xfId="20700" xr:uid="{00000000-0005-0000-0000-0000489D0000}"/>
    <cellStyle name="Normal 3 4 5 2" xfId="20701" xr:uid="{00000000-0005-0000-0000-0000499D0000}"/>
    <cellStyle name="Normal 3 4 5 2 2" xfId="49676" xr:uid="{00000000-0005-0000-0000-00004A9D0000}"/>
    <cellStyle name="Normal 3 4 5 3" xfId="49675" xr:uid="{00000000-0005-0000-0000-00004B9D0000}"/>
    <cellStyle name="Normal 3 4 6" xfId="20702" xr:uid="{00000000-0005-0000-0000-00004C9D0000}"/>
    <cellStyle name="Normal 3 4 6 2" xfId="49677" xr:uid="{00000000-0005-0000-0000-00004D9D0000}"/>
    <cellStyle name="Normal 3 4 7" xfId="20703" xr:uid="{00000000-0005-0000-0000-00004E9D0000}"/>
    <cellStyle name="Normal 3 4 7 2" xfId="49678" xr:uid="{00000000-0005-0000-0000-00004F9D0000}"/>
    <cellStyle name="Normal 3 5" xfId="281" xr:uid="{00000000-0005-0000-0000-0000509D0000}"/>
    <cellStyle name="Normal 3 5 2" xfId="20704" xr:uid="{00000000-0005-0000-0000-0000519D0000}"/>
    <cellStyle name="Normal 3 5 2 2" xfId="20705" xr:uid="{00000000-0005-0000-0000-0000529D0000}"/>
    <cellStyle name="Normal 3 5 2 2 2" xfId="20706" xr:uid="{00000000-0005-0000-0000-0000539D0000}"/>
    <cellStyle name="Normal 3 5 2 2 2 2" xfId="49681" xr:uid="{00000000-0005-0000-0000-0000549D0000}"/>
    <cellStyle name="Normal 3 5 2 2 3" xfId="49680" xr:uid="{00000000-0005-0000-0000-0000559D0000}"/>
    <cellStyle name="Normal 3 5 2 3" xfId="20707" xr:uid="{00000000-0005-0000-0000-0000569D0000}"/>
    <cellStyle name="Normal 3 5 2 3 2" xfId="49682" xr:uid="{00000000-0005-0000-0000-0000579D0000}"/>
    <cellStyle name="Normal 3 5 2 4" xfId="20708" xr:uid="{00000000-0005-0000-0000-0000589D0000}"/>
    <cellStyle name="Normal 3 5 2 4 2" xfId="49683" xr:uid="{00000000-0005-0000-0000-0000599D0000}"/>
    <cellStyle name="Normal 3 5 2 5" xfId="49679" xr:uid="{00000000-0005-0000-0000-00005A9D0000}"/>
    <cellStyle name="Normal 3 5 3" xfId="20709" xr:uid="{00000000-0005-0000-0000-00005B9D0000}"/>
    <cellStyle name="Normal 3 5 3 2" xfId="20710" xr:uid="{00000000-0005-0000-0000-00005C9D0000}"/>
    <cellStyle name="Normal 3 5 3 2 2" xfId="49685" xr:uid="{00000000-0005-0000-0000-00005D9D0000}"/>
    <cellStyle name="Normal 3 5 3 3" xfId="49684" xr:uid="{00000000-0005-0000-0000-00005E9D0000}"/>
    <cellStyle name="Normal 3 5 4" xfId="20711" xr:uid="{00000000-0005-0000-0000-00005F9D0000}"/>
    <cellStyle name="Normal 3 5 4 2" xfId="49686" xr:uid="{00000000-0005-0000-0000-0000609D0000}"/>
    <cellStyle name="Normal 3 5 5" xfId="20712" xr:uid="{00000000-0005-0000-0000-0000619D0000}"/>
    <cellStyle name="Normal 3 5 5 2" xfId="49687" xr:uid="{00000000-0005-0000-0000-0000629D0000}"/>
    <cellStyle name="Normal 3 5 6" xfId="20713" xr:uid="{00000000-0005-0000-0000-0000639D0000}"/>
    <cellStyle name="Normal 3 5 6 2" xfId="49688" xr:uid="{00000000-0005-0000-0000-0000649D0000}"/>
    <cellStyle name="Normal 3 6" xfId="282" xr:uid="{00000000-0005-0000-0000-0000659D0000}"/>
    <cellStyle name="Normal 3 6 2" xfId="20714" xr:uid="{00000000-0005-0000-0000-0000669D0000}"/>
    <cellStyle name="Normal 3 6 2 2" xfId="20715" xr:uid="{00000000-0005-0000-0000-0000679D0000}"/>
    <cellStyle name="Normal 3 6 2 2 2" xfId="49690" xr:uid="{00000000-0005-0000-0000-0000689D0000}"/>
    <cellStyle name="Normal 3 6 2 3" xfId="20716" xr:uid="{00000000-0005-0000-0000-0000699D0000}"/>
    <cellStyle name="Normal 3 6 2 3 2" xfId="49691" xr:uid="{00000000-0005-0000-0000-00006A9D0000}"/>
    <cellStyle name="Normal 3 6 2 4" xfId="49689" xr:uid="{00000000-0005-0000-0000-00006B9D0000}"/>
    <cellStyle name="Normal 3 6 3" xfId="20717" xr:uid="{00000000-0005-0000-0000-00006C9D0000}"/>
    <cellStyle name="Normal 3 6 3 2" xfId="49692" xr:uid="{00000000-0005-0000-0000-00006D9D0000}"/>
    <cellStyle name="Normal 3 6 4" xfId="20718" xr:uid="{00000000-0005-0000-0000-00006E9D0000}"/>
    <cellStyle name="Normal 3 6 4 2" xfId="49693" xr:uid="{00000000-0005-0000-0000-00006F9D0000}"/>
    <cellStyle name="Normal 3 6 5" xfId="20719" xr:uid="{00000000-0005-0000-0000-0000709D0000}"/>
    <cellStyle name="Normal 3 6 5 2" xfId="49694" xr:uid="{00000000-0005-0000-0000-0000719D0000}"/>
    <cellStyle name="Normal 3 7" xfId="20720" xr:uid="{00000000-0005-0000-0000-0000729D0000}"/>
    <cellStyle name="Normal 3 7 2" xfId="20721" xr:uid="{00000000-0005-0000-0000-0000739D0000}"/>
    <cellStyle name="Normal 3 7 2 2" xfId="20722" xr:uid="{00000000-0005-0000-0000-0000749D0000}"/>
    <cellStyle name="Normal 3 7 2 2 2" xfId="49697" xr:uid="{00000000-0005-0000-0000-0000759D0000}"/>
    <cellStyle name="Normal 3 7 2 3" xfId="49696" xr:uid="{00000000-0005-0000-0000-0000769D0000}"/>
    <cellStyle name="Normal 3 7 3" xfId="20723" xr:uid="{00000000-0005-0000-0000-0000779D0000}"/>
    <cellStyle name="Normal 3 7 3 2" xfId="49698" xr:uid="{00000000-0005-0000-0000-0000789D0000}"/>
    <cellStyle name="Normal 3 7 4" xfId="20724" xr:uid="{00000000-0005-0000-0000-0000799D0000}"/>
    <cellStyle name="Normal 3 7 4 2" xfId="49699" xr:uid="{00000000-0005-0000-0000-00007A9D0000}"/>
    <cellStyle name="Normal 3 7 5" xfId="20725" xr:uid="{00000000-0005-0000-0000-00007B9D0000}"/>
    <cellStyle name="Normal 3 7 6" xfId="20726" xr:uid="{00000000-0005-0000-0000-00007C9D0000}"/>
    <cellStyle name="Normal 3 7 6 2" xfId="49700" xr:uid="{00000000-0005-0000-0000-00007D9D0000}"/>
    <cellStyle name="Normal 3 7 7" xfId="49695" xr:uid="{00000000-0005-0000-0000-00007E9D0000}"/>
    <cellStyle name="Normal 3 8" xfId="20727" xr:uid="{00000000-0005-0000-0000-00007F9D0000}"/>
    <cellStyle name="Normal 3 8 2" xfId="20728" xr:uid="{00000000-0005-0000-0000-0000809D0000}"/>
    <cellStyle name="Normal 3 8 2 2" xfId="20729" xr:uid="{00000000-0005-0000-0000-0000819D0000}"/>
    <cellStyle name="Normal 3 8 2 2 2" xfId="49703" xr:uid="{00000000-0005-0000-0000-0000829D0000}"/>
    <cellStyle name="Normal 3 8 2 3" xfId="49702" xr:uid="{00000000-0005-0000-0000-0000839D0000}"/>
    <cellStyle name="Normal 3 8 3" xfId="20730" xr:uid="{00000000-0005-0000-0000-0000849D0000}"/>
    <cellStyle name="Normal 3 8 3 2" xfId="49704" xr:uid="{00000000-0005-0000-0000-0000859D0000}"/>
    <cellStyle name="Normal 3 8 4" xfId="20731" xr:uid="{00000000-0005-0000-0000-0000869D0000}"/>
    <cellStyle name="Normal 3 8 4 2" xfId="49705" xr:uid="{00000000-0005-0000-0000-0000879D0000}"/>
    <cellStyle name="Normal 3 8 5" xfId="20732" xr:uid="{00000000-0005-0000-0000-0000889D0000}"/>
    <cellStyle name="Normal 3 8 5 2" xfId="49706" xr:uid="{00000000-0005-0000-0000-0000899D0000}"/>
    <cellStyle name="Normal 3 8 6" xfId="49701" xr:uid="{00000000-0005-0000-0000-00008A9D0000}"/>
    <cellStyle name="Normal 3 9" xfId="20733" xr:uid="{00000000-0005-0000-0000-00008B9D0000}"/>
    <cellStyle name="Normal 3 9 2" xfId="20734" xr:uid="{00000000-0005-0000-0000-00008C9D0000}"/>
    <cellStyle name="Normal 3 9 2 2" xfId="20735" xr:uid="{00000000-0005-0000-0000-00008D9D0000}"/>
    <cellStyle name="Normal 3 9 2 2 2" xfId="49709" xr:uid="{00000000-0005-0000-0000-00008E9D0000}"/>
    <cellStyle name="Normal 3 9 2 3" xfId="49708" xr:uid="{00000000-0005-0000-0000-00008F9D0000}"/>
    <cellStyle name="Normal 3 9 3" xfId="20736" xr:uid="{00000000-0005-0000-0000-0000909D0000}"/>
    <cellStyle name="Normal 3 9 3 2" xfId="49710" xr:uid="{00000000-0005-0000-0000-0000919D0000}"/>
    <cellStyle name="Normal 3 9 4" xfId="20737" xr:uid="{00000000-0005-0000-0000-0000929D0000}"/>
    <cellStyle name="Normal 3 9 4 2" xfId="49711" xr:uid="{00000000-0005-0000-0000-0000939D0000}"/>
    <cellStyle name="Normal 3 9 5" xfId="49707" xr:uid="{00000000-0005-0000-0000-0000949D0000}"/>
    <cellStyle name="Normal 3_E1a" xfId="283" xr:uid="{00000000-0005-0000-0000-0000959D0000}"/>
    <cellStyle name="Normal 30" xfId="20738" xr:uid="{00000000-0005-0000-0000-0000969D0000}"/>
    <cellStyle name="Normal 30 2" xfId="20739" xr:uid="{00000000-0005-0000-0000-0000979D0000}"/>
    <cellStyle name="Normal 30 2 2" xfId="20740" xr:uid="{00000000-0005-0000-0000-0000989D0000}"/>
    <cellStyle name="Normal 30 2 2 2" xfId="49714" xr:uid="{00000000-0005-0000-0000-0000999D0000}"/>
    <cellStyle name="Normal 30 2 3" xfId="49713" xr:uid="{00000000-0005-0000-0000-00009A9D0000}"/>
    <cellStyle name="Normal 30 3" xfId="20741" xr:uid="{00000000-0005-0000-0000-00009B9D0000}"/>
    <cellStyle name="Normal 30 3 2" xfId="49715" xr:uid="{00000000-0005-0000-0000-00009C9D0000}"/>
    <cellStyle name="Normal 30 4" xfId="49712" xr:uid="{00000000-0005-0000-0000-00009D9D0000}"/>
    <cellStyle name="Normal 31" xfId="20742" xr:uid="{00000000-0005-0000-0000-00009E9D0000}"/>
    <cellStyle name="Normal 31 2" xfId="20743" xr:uid="{00000000-0005-0000-0000-00009F9D0000}"/>
    <cellStyle name="Normal 31 2 2" xfId="20744" xr:uid="{00000000-0005-0000-0000-0000A09D0000}"/>
    <cellStyle name="Normal 31 2 2 2" xfId="49718" xr:uid="{00000000-0005-0000-0000-0000A19D0000}"/>
    <cellStyle name="Normal 31 2 3" xfId="49717" xr:uid="{00000000-0005-0000-0000-0000A29D0000}"/>
    <cellStyle name="Normal 31 3" xfId="20745" xr:uid="{00000000-0005-0000-0000-0000A39D0000}"/>
    <cellStyle name="Normal 31 3 2" xfId="49719" xr:uid="{00000000-0005-0000-0000-0000A49D0000}"/>
    <cellStyle name="Normal 31 4" xfId="20746" xr:uid="{00000000-0005-0000-0000-0000A59D0000}"/>
    <cellStyle name="Normal 31 5" xfId="49716" xr:uid="{00000000-0005-0000-0000-0000A69D0000}"/>
    <cellStyle name="Normal 32" xfId="20747" xr:uid="{00000000-0005-0000-0000-0000A79D0000}"/>
    <cellStyle name="Normal 32 10" xfId="20748" xr:uid="{00000000-0005-0000-0000-0000A89D0000}"/>
    <cellStyle name="Normal 32 11" xfId="20749" xr:uid="{00000000-0005-0000-0000-0000A99D0000}"/>
    <cellStyle name="Normal 32 12" xfId="20750" xr:uid="{00000000-0005-0000-0000-0000AA9D0000}"/>
    <cellStyle name="Normal 32 13" xfId="20751" xr:uid="{00000000-0005-0000-0000-0000AB9D0000}"/>
    <cellStyle name="Normal 32 14" xfId="20752" xr:uid="{00000000-0005-0000-0000-0000AC9D0000}"/>
    <cellStyle name="Normal 32 14 2" xfId="49721" xr:uid="{00000000-0005-0000-0000-0000AD9D0000}"/>
    <cellStyle name="Normal 32 15" xfId="29931" xr:uid="{00000000-0005-0000-0000-0000AE9D0000}"/>
    <cellStyle name="Normal 32 16" xfId="49720" xr:uid="{00000000-0005-0000-0000-0000AF9D0000}"/>
    <cellStyle name="Normal 32 2" xfId="20753" xr:uid="{00000000-0005-0000-0000-0000B09D0000}"/>
    <cellStyle name="Normal 32 2 2" xfId="20754" xr:uid="{00000000-0005-0000-0000-0000B19D0000}"/>
    <cellStyle name="Normal 32 2 2 2" xfId="20755" xr:uid="{00000000-0005-0000-0000-0000B29D0000}"/>
    <cellStyle name="Normal 32 2 2 2 2" xfId="49723" xr:uid="{00000000-0005-0000-0000-0000B39D0000}"/>
    <cellStyle name="Normal 32 2 2 3" xfId="49722" xr:uid="{00000000-0005-0000-0000-0000B49D0000}"/>
    <cellStyle name="Normal 32 2 3" xfId="20756" xr:uid="{00000000-0005-0000-0000-0000B59D0000}"/>
    <cellStyle name="Normal 32 2 3 2" xfId="49724" xr:uid="{00000000-0005-0000-0000-0000B69D0000}"/>
    <cellStyle name="Normal 32 3" xfId="20757" xr:uid="{00000000-0005-0000-0000-0000B79D0000}"/>
    <cellStyle name="Normal 32 3 2" xfId="20758" xr:uid="{00000000-0005-0000-0000-0000B89D0000}"/>
    <cellStyle name="Normal 32 3 2 2" xfId="20759" xr:uid="{00000000-0005-0000-0000-0000B99D0000}"/>
    <cellStyle name="Normal 32 3 2 2 2" xfId="49726" xr:uid="{00000000-0005-0000-0000-0000BA9D0000}"/>
    <cellStyle name="Normal 32 3 2 3" xfId="49725" xr:uid="{00000000-0005-0000-0000-0000BB9D0000}"/>
    <cellStyle name="Normal 32 3 3" xfId="20760" xr:uid="{00000000-0005-0000-0000-0000BC9D0000}"/>
    <cellStyle name="Normal 32 3 3 2" xfId="49727" xr:uid="{00000000-0005-0000-0000-0000BD9D0000}"/>
    <cellStyle name="Normal 32 4" xfId="20761" xr:uid="{00000000-0005-0000-0000-0000BE9D0000}"/>
    <cellStyle name="Normal 32 4 2" xfId="20762" xr:uid="{00000000-0005-0000-0000-0000BF9D0000}"/>
    <cellStyle name="Normal 32 4 2 2" xfId="49728" xr:uid="{00000000-0005-0000-0000-0000C09D0000}"/>
    <cellStyle name="Normal 32 5" xfId="20763" xr:uid="{00000000-0005-0000-0000-0000C19D0000}"/>
    <cellStyle name="Normal 32 6" xfId="20764" xr:uid="{00000000-0005-0000-0000-0000C29D0000}"/>
    <cellStyle name="Normal 32 7" xfId="20765" xr:uid="{00000000-0005-0000-0000-0000C39D0000}"/>
    <cellStyle name="Normal 32 8" xfId="20766" xr:uid="{00000000-0005-0000-0000-0000C49D0000}"/>
    <cellStyle name="Normal 32 9" xfId="20767" xr:uid="{00000000-0005-0000-0000-0000C59D0000}"/>
    <cellStyle name="Normal 33" xfId="20768" xr:uid="{00000000-0005-0000-0000-0000C69D0000}"/>
    <cellStyle name="Normal 33 2" xfId="20769" xr:uid="{00000000-0005-0000-0000-0000C79D0000}"/>
    <cellStyle name="Normal 33 2 2" xfId="20770" xr:uid="{00000000-0005-0000-0000-0000C89D0000}"/>
    <cellStyle name="Normal 33 2 2 2" xfId="20771" xr:uid="{00000000-0005-0000-0000-0000C99D0000}"/>
    <cellStyle name="Normal 33 2 2 2 2" xfId="49732" xr:uid="{00000000-0005-0000-0000-0000CA9D0000}"/>
    <cellStyle name="Normal 33 2 2 3" xfId="49731" xr:uid="{00000000-0005-0000-0000-0000CB9D0000}"/>
    <cellStyle name="Normal 33 2 3" xfId="20772" xr:uid="{00000000-0005-0000-0000-0000CC9D0000}"/>
    <cellStyle name="Normal 33 2 3 2" xfId="49733" xr:uid="{00000000-0005-0000-0000-0000CD9D0000}"/>
    <cellStyle name="Normal 33 2 4" xfId="49730" xr:uid="{00000000-0005-0000-0000-0000CE9D0000}"/>
    <cellStyle name="Normal 33 3" xfId="20773" xr:uid="{00000000-0005-0000-0000-0000CF9D0000}"/>
    <cellStyle name="Normal 33 3 2" xfId="20774" xr:uid="{00000000-0005-0000-0000-0000D09D0000}"/>
    <cellStyle name="Normal 33 3 2 2" xfId="20775" xr:uid="{00000000-0005-0000-0000-0000D19D0000}"/>
    <cellStyle name="Normal 33 3 2 2 2" xfId="49736" xr:uid="{00000000-0005-0000-0000-0000D29D0000}"/>
    <cellStyle name="Normal 33 3 2 3" xfId="49735" xr:uid="{00000000-0005-0000-0000-0000D39D0000}"/>
    <cellStyle name="Normal 33 3 3" xfId="20776" xr:uid="{00000000-0005-0000-0000-0000D49D0000}"/>
    <cellStyle name="Normal 33 3 3 2" xfId="49737" xr:uid="{00000000-0005-0000-0000-0000D59D0000}"/>
    <cellStyle name="Normal 33 3 4" xfId="49734" xr:uid="{00000000-0005-0000-0000-0000D69D0000}"/>
    <cellStyle name="Normal 33 4" xfId="20777" xr:uid="{00000000-0005-0000-0000-0000D79D0000}"/>
    <cellStyle name="Normal 33 4 2" xfId="20778" xr:uid="{00000000-0005-0000-0000-0000D89D0000}"/>
    <cellStyle name="Normal 33 4 2 2" xfId="49739" xr:uid="{00000000-0005-0000-0000-0000D99D0000}"/>
    <cellStyle name="Normal 33 4 3" xfId="49738" xr:uid="{00000000-0005-0000-0000-0000DA9D0000}"/>
    <cellStyle name="Normal 33 5" xfId="20779" xr:uid="{00000000-0005-0000-0000-0000DB9D0000}"/>
    <cellStyle name="Normal 33 5 2" xfId="49740" xr:uid="{00000000-0005-0000-0000-0000DC9D0000}"/>
    <cellStyle name="Normal 33 6" xfId="29932" xr:uid="{00000000-0005-0000-0000-0000DD9D0000}"/>
    <cellStyle name="Normal 33 7" xfId="49729" xr:uid="{00000000-0005-0000-0000-0000DE9D0000}"/>
    <cellStyle name="Normal 34" xfId="20780" xr:uid="{00000000-0005-0000-0000-0000DF9D0000}"/>
    <cellStyle name="Normal 34 2" xfId="20781" xr:uid="{00000000-0005-0000-0000-0000E09D0000}"/>
    <cellStyle name="Normal 34 2 2" xfId="49742" xr:uid="{00000000-0005-0000-0000-0000E19D0000}"/>
    <cellStyle name="Normal 34 3" xfId="20782" xr:uid="{00000000-0005-0000-0000-0000E29D0000}"/>
    <cellStyle name="Normal 34 4" xfId="49741" xr:uid="{00000000-0005-0000-0000-0000E39D0000}"/>
    <cellStyle name="Normal 35" xfId="20783" xr:uid="{00000000-0005-0000-0000-0000E49D0000}"/>
    <cellStyle name="Normal 35 2" xfId="20784" xr:uid="{00000000-0005-0000-0000-0000E59D0000}"/>
    <cellStyle name="Normal 35 2 2" xfId="20785" xr:uid="{00000000-0005-0000-0000-0000E69D0000}"/>
    <cellStyle name="Normal 35 2 2 2" xfId="49745" xr:uid="{00000000-0005-0000-0000-0000E79D0000}"/>
    <cellStyle name="Normal 35 2 3" xfId="49744" xr:uid="{00000000-0005-0000-0000-0000E89D0000}"/>
    <cellStyle name="Normal 35 3" xfId="20786" xr:uid="{00000000-0005-0000-0000-0000E99D0000}"/>
    <cellStyle name="Normal 35 3 2" xfId="49746" xr:uid="{00000000-0005-0000-0000-0000EA9D0000}"/>
    <cellStyle name="Normal 35 4" xfId="29933" xr:uid="{00000000-0005-0000-0000-0000EB9D0000}"/>
    <cellStyle name="Normal 35 5" xfId="29934" xr:uid="{00000000-0005-0000-0000-0000EC9D0000}"/>
    <cellStyle name="Normal 35 6" xfId="49743" xr:uid="{00000000-0005-0000-0000-0000ED9D0000}"/>
    <cellStyle name="Normal 36" xfId="20787" xr:uid="{00000000-0005-0000-0000-0000EE9D0000}"/>
    <cellStyle name="Normal 36 2" xfId="20788" xr:uid="{00000000-0005-0000-0000-0000EF9D0000}"/>
    <cellStyle name="Normal 36 2 2" xfId="20789" xr:uid="{00000000-0005-0000-0000-0000F09D0000}"/>
    <cellStyle name="Normal 36 2 2 2" xfId="20790" xr:uid="{00000000-0005-0000-0000-0000F19D0000}"/>
    <cellStyle name="Normal 36 2 2 2 2" xfId="49750" xr:uid="{00000000-0005-0000-0000-0000F29D0000}"/>
    <cellStyle name="Normal 36 2 2 3" xfId="49749" xr:uid="{00000000-0005-0000-0000-0000F39D0000}"/>
    <cellStyle name="Normal 36 2 3" xfId="20791" xr:uid="{00000000-0005-0000-0000-0000F49D0000}"/>
    <cellStyle name="Normal 36 2 3 2" xfId="49751" xr:uid="{00000000-0005-0000-0000-0000F59D0000}"/>
    <cellStyle name="Normal 36 2 4" xfId="49748" xr:uid="{00000000-0005-0000-0000-0000F69D0000}"/>
    <cellStyle name="Normal 36 3" xfId="20792" xr:uid="{00000000-0005-0000-0000-0000F79D0000}"/>
    <cellStyle name="Normal 36 3 2" xfId="20793" xr:uid="{00000000-0005-0000-0000-0000F89D0000}"/>
    <cellStyle name="Normal 36 3 2 2" xfId="49753" xr:uid="{00000000-0005-0000-0000-0000F99D0000}"/>
    <cellStyle name="Normal 36 3 3" xfId="49752" xr:uid="{00000000-0005-0000-0000-0000FA9D0000}"/>
    <cellStyle name="Normal 36 4" xfId="20794" xr:uid="{00000000-0005-0000-0000-0000FB9D0000}"/>
    <cellStyle name="Normal 36 4 2" xfId="49754" xr:uid="{00000000-0005-0000-0000-0000FC9D0000}"/>
    <cellStyle name="Normal 36 5" xfId="20795" xr:uid="{00000000-0005-0000-0000-0000FD9D0000}"/>
    <cellStyle name="Normal 36 5 2" xfId="49755" xr:uid="{00000000-0005-0000-0000-0000FE9D0000}"/>
    <cellStyle name="Normal 36 6" xfId="29935" xr:uid="{00000000-0005-0000-0000-0000FF9D0000}"/>
    <cellStyle name="Normal 36 7" xfId="49747" xr:uid="{00000000-0005-0000-0000-0000009E0000}"/>
    <cellStyle name="Normal 37" xfId="20796" xr:uid="{00000000-0005-0000-0000-0000019E0000}"/>
    <cellStyle name="Normal 37 2" xfId="20797" xr:uid="{00000000-0005-0000-0000-0000029E0000}"/>
    <cellStyle name="Normal 37 2 2" xfId="20798" xr:uid="{00000000-0005-0000-0000-0000039E0000}"/>
    <cellStyle name="Normal 37 2 2 2" xfId="49758" xr:uid="{00000000-0005-0000-0000-0000049E0000}"/>
    <cellStyle name="Normal 37 2 3" xfId="49757" xr:uid="{00000000-0005-0000-0000-0000059E0000}"/>
    <cellStyle name="Normal 37 3" xfId="20799" xr:uid="{00000000-0005-0000-0000-0000069E0000}"/>
    <cellStyle name="Normal 37 3 2" xfId="49759" xr:uid="{00000000-0005-0000-0000-0000079E0000}"/>
    <cellStyle name="Normal 37 4" xfId="20800" xr:uid="{00000000-0005-0000-0000-0000089E0000}"/>
    <cellStyle name="Normal 37 5" xfId="49756" xr:uid="{00000000-0005-0000-0000-0000099E0000}"/>
    <cellStyle name="Normal 38" xfId="20801" xr:uid="{00000000-0005-0000-0000-00000A9E0000}"/>
    <cellStyle name="Normal 38 2" xfId="20802" xr:uid="{00000000-0005-0000-0000-00000B9E0000}"/>
    <cellStyle name="Normal 38 2 2" xfId="20803" xr:uid="{00000000-0005-0000-0000-00000C9E0000}"/>
    <cellStyle name="Normal 38 2 2 2" xfId="49762" xr:uid="{00000000-0005-0000-0000-00000D9E0000}"/>
    <cellStyle name="Normal 38 2 3" xfId="49761" xr:uid="{00000000-0005-0000-0000-00000E9E0000}"/>
    <cellStyle name="Normal 38 3" xfId="20804" xr:uid="{00000000-0005-0000-0000-00000F9E0000}"/>
    <cellStyle name="Normal 38 3 2" xfId="49763" xr:uid="{00000000-0005-0000-0000-0000109E0000}"/>
    <cellStyle name="Normal 38 4" xfId="20805" xr:uid="{00000000-0005-0000-0000-0000119E0000}"/>
    <cellStyle name="Normal 38 5" xfId="49760" xr:uid="{00000000-0005-0000-0000-0000129E0000}"/>
    <cellStyle name="Normal 39" xfId="20806" xr:uid="{00000000-0005-0000-0000-0000139E0000}"/>
    <cellStyle name="Normal 39 2" xfId="20807" xr:uid="{00000000-0005-0000-0000-0000149E0000}"/>
    <cellStyle name="Normal 39 2 2" xfId="20808" xr:uid="{00000000-0005-0000-0000-0000159E0000}"/>
    <cellStyle name="Normal 39 2 2 2" xfId="49766" xr:uid="{00000000-0005-0000-0000-0000169E0000}"/>
    <cellStyle name="Normal 39 2 3" xfId="49765" xr:uid="{00000000-0005-0000-0000-0000179E0000}"/>
    <cellStyle name="Normal 39 3" xfId="20809" xr:uid="{00000000-0005-0000-0000-0000189E0000}"/>
    <cellStyle name="Normal 39 3 2" xfId="49767" xr:uid="{00000000-0005-0000-0000-0000199E0000}"/>
    <cellStyle name="Normal 39 4" xfId="49764" xr:uid="{00000000-0005-0000-0000-00001A9E0000}"/>
    <cellStyle name="Normal 4" xfId="284" xr:uid="{00000000-0005-0000-0000-00001B9E0000}"/>
    <cellStyle name="Normal 4 10" xfId="20810" xr:uid="{00000000-0005-0000-0000-00001C9E0000}"/>
    <cellStyle name="Normal 4 10 2" xfId="20811" xr:uid="{00000000-0005-0000-0000-00001D9E0000}"/>
    <cellStyle name="Normal 4 10 2 2" xfId="20812" xr:uid="{00000000-0005-0000-0000-00001E9E0000}"/>
    <cellStyle name="Normal 4 10 2 2 2" xfId="20813" xr:uid="{00000000-0005-0000-0000-00001F9E0000}"/>
    <cellStyle name="Normal 4 10 2 2 2 2" xfId="49771" xr:uid="{00000000-0005-0000-0000-0000209E0000}"/>
    <cellStyle name="Normal 4 10 2 2 3" xfId="49770" xr:uid="{00000000-0005-0000-0000-0000219E0000}"/>
    <cellStyle name="Normal 4 10 2 3" xfId="20814" xr:uid="{00000000-0005-0000-0000-0000229E0000}"/>
    <cellStyle name="Normal 4 10 2 3 2" xfId="49772" xr:uid="{00000000-0005-0000-0000-0000239E0000}"/>
    <cellStyle name="Normal 4 10 2 4" xfId="20815" xr:uid="{00000000-0005-0000-0000-0000249E0000}"/>
    <cellStyle name="Normal 4 10 2 4 2" xfId="49773" xr:uid="{00000000-0005-0000-0000-0000259E0000}"/>
    <cellStyle name="Normal 4 10 2 5" xfId="20816" xr:uid="{00000000-0005-0000-0000-0000269E0000}"/>
    <cellStyle name="Normal 4 10 2 5 2" xfId="49774" xr:uid="{00000000-0005-0000-0000-0000279E0000}"/>
    <cellStyle name="Normal 4 10 2 6" xfId="49769" xr:uid="{00000000-0005-0000-0000-0000289E0000}"/>
    <cellStyle name="Normal 4 10 3" xfId="20817" xr:uid="{00000000-0005-0000-0000-0000299E0000}"/>
    <cellStyle name="Normal 4 10 3 2" xfId="20818" xr:uid="{00000000-0005-0000-0000-00002A9E0000}"/>
    <cellStyle name="Normal 4 10 3 2 2" xfId="20819" xr:uid="{00000000-0005-0000-0000-00002B9E0000}"/>
    <cellStyle name="Normal 4 10 3 2 2 2" xfId="49777" xr:uid="{00000000-0005-0000-0000-00002C9E0000}"/>
    <cellStyle name="Normal 4 10 3 2 3" xfId="49776" xr:uid="{00000000-0005-0000-0000-00002D9E0000}"/>
    <cellStyle name="Normal 4 10 3 3" xfId="20820" xr:uid="{00000000-0005-0000-0000-00002E9E0000}"/>
    <cellStyle name="Normal 4 10 3 3 2" xfId="49778" xr:uid="{00000000-0005-0000-0000-00002F9E0000}"/>
    <cellStyle name="Normal 4 10 3 4" xfId="20821" xr:uid="{00000000-0005-0000-0000-0000309E0000}"/>
    <cellStyle name="Normal 4 10 3 4 2" xfId="49779" xr:uid="{00000000-0005-0000-0000-0000319E0000}"/>
    <cellStyle name="Normal 4 10 3 5" xfId="20822" xr:uid="{00000000-0005-0000-0000-0000329E0000}"/>
    <cellStyle name="Normal 4 10 3 5 2" xfId="49780" xr:uid="{00000000-0005-0000-0000-0000339E0000}"/>
    <cellStyle name="Normal 4 10 3 6" xfId="49775" xr:uid="{00000000-0005-0000-0000-0000349E0000}"/>
    <cellStyle name="Normal 4 10 4" xfId="20823" xr:uid="{00000000-0005-0000-0000-0000359E0000}"/>
    <cellStyle name="Normal 4 10 4 2" xfId="20824" xr:uid="{00000000-0005-0000-0000-0000369E0000}"/>
    <cellStyle name="Normal 4 10 4 2 2" xfId="49782" xr:uid="{00000000-0005-0000-0000-0000379E0000}"/>
    <cellStyle name="Normal 4 10 4 3" xfId="49781" xr:uid="{00000000-0005-0000-0000-0000389E0000}"/>
    <cellStyle name="Normal 4 10 5" xfId="20825" xr:uid="{00000000-0005-0000-0000-0000399E0000}"/>
    <cellStyle name="Normal 4 10 5 2" xfId="49783" xr:uid="{00000000-0005-0000-0000-00003A9E0000}"/>
    <cellStyle name="Normal 4 10 6" xfId="20826" xr:uid="{00000000-0005-0000-0000-00003B9E0000}"/>
    <cellStyle name="Normal 4 10 6 2" xfId="49784" xr:uid="{00000000-0005-0000-0000-00003C9E0000}"/>
    <cellStyle name="Normal 4 10 7" xfId="20827" xr:uid="{00000000-0005-0000-0000-00003D9E0000}"/>
    <cellStyle name="Normal 4 10 7 2" xfId="49785" xr:uid="{00000000-0005-0000-0000-00003E9E0000}"/>
    <cellStyle name="Normal 4 10 8" xfId="49768" xr:uid="{00000000-0005-0000-0000-00003F9E0000}"/>
    <cellStyle name="Normal 4 11" xfId="20828" xr:uid="{00000000-0005-0000-0000-0000409E0000}"/>
    <cellStyle name="Normal 4 11 2" xfId="20829" xr:uid="{00000000-0005-0000-0000-0000419E0000}"/>
    <cellStyle name="Normal 4 11 2 2" xfId="20830" xr:uid="{00000000-0005-0000-0000-0000429E0000}"/>
    <cellStyle name="Normal 4 11 2 2 2" xfId="20831" xr:uid="{00000000-0005-0000-0000-0000439E0000}"/>
    <cellStyle name="Normal 4 11 2 2 2 2" xfId="49789" xr:uid="{00000000-0005-0000-0000-0000449E0000}"/>
    <cellStyle name="Normal 4 11 2 2 3" xfId="49788" xr:uid="{00000000-0005-0000-0000-0000459E0000}"/>
    <cellStyle name="Normal 4 11 2 3" xfId="20832" xr:uid="{00000000-0005-0000-0000-0000469E0000}"/>
    <cellStyle name="Normal 4 11 2 3 2" xfId="49790" xr:uid="{00000000-0005-0000-0000-0000479E0000}"/>
    <cellStyle name="Normal 4 11 2 4" xfId="20833" xr:uid="{00000000-0005-0000-0000-0000489E0000}"/>
    <cellStyle name="Normal 4 11 2 4 2" xfId="49791" xr:uid="{00000000-0005-0000-0000-0000499E0000}"/>
    <cellStyle name="Normal 4 11 2 5" xfId="20834" xr:uid="{00000000-0005-0000-0000-00004A9E0000}"/>
    <cellStyle name="Normal 4 11 2 5 2" xfId="49792" xr:uid="{00000000-0005-0000-0000-00004B9E0000}"/>
    <cellStyle name="Normal 4 11 2 6" xfId="49787" xr:uid="{00000000-0005-0000-0000-00004C9E0000}"/>
    <cellStyle name="Normal 4 11 3" xfId="20835" xr:uid="{00000000-0005-0000-0000-00004D9E0000}"/>
    <cellStyle name="Normal 4 11 3 2" xfId="20836" xr:uid="{00000000-0005-0000-0000-00004E9E0000}"/>
    <cellStyle name="Normal 4 11 3 2 2" xfId="49794" xr:uid="{00000000-0005-0000-0000-00004F9E0000}"/>
    <cellStyle name="Normal 4 11 3 3" xfId="49793" xr:uid="{00000000-0005-0000-0000-0000509E0000}"/>
    <cellStyle name="Normal 4 11 4" xfId="20837" xr:uid="{00000000-0005-0000-0000-0000519E0000}"/>
    <cellStyle name="Normal 4 11 4 2" xfId="49795" xr:uid="{00000000-0005-0000-0000-0000529E0000}"/>
    <cellStyle name="Normal 4 11 5" xfId="20838" xr:uid="{00000000-0005-0000-0000-0000539E0000}"/>
    <cellStyle name="Normal 4 11 5 2" xfId="49796" xr:uid="{00000000-0005-0000-0000-0000549E0000}"/>
    <cellStyle name="Normal 4 11 6" xfId="20839" xr:uid="{00000000-0005-0000-0000-0000559E0000}"/>
    <cellStyle name="Normal 4 11 6 2" xfId="49797" xr:uid="{00000000-0005-0000-0000-0000569E0000}"/>
    <cellStyle name="Normal 4 11 7" xfId="49786" xr:uid="{00000000-0005-0000-0000-0000579E0000}"/>
    <cellStyle name="Normal 4 12" xfId="20840" xr:uid="{00000000-0005-0000-0000-0000589E0000}"/>
    <cellStyle name="Normal 4 12 2" xfId="20841" xr:uid="{00000000-0005-0000-0000-0000599E0000}"/>
    <cellStyle name="Normal 4 12 2 2" xfId="20842" xr:uid="{00000000-0005-0000-0000-00005A9E0000}"/>
    <cellStyle name="Normal 4 12 2 2 2" xfId="49800" xr:uid="{00000000-0005-0000-0000-00005B9E0000}"/>
    <cellStyle name="Normal 4 12 2 3" xfId="49799" xr:uid="{00000000-0005-0000-0000-00005C9E0000}"/>
    <cellStyle name="Normal 4 12 3" xfId="20843" xr:uid="{00000000-0005-0000-0000-00005D9E0000}"/>
    <cellStyle name="Normal 4 12 3 2" xfId="49801" xr:uid="{00000000-0005-0000-0000-00005E9E0000}"/>
    <cellStyle name="Normal 4 12 4" xfId="20844" xr:uid="{00000000-0005-0000-0000-00005F9E0000}"/>
    <cellStyle name="Normal 4 12 4 2" xfId="49802" xr:uid="{00000000-0005-0000-0000-0000609E0000}"/>
    <cellStyle name="Normal 4 12 5" xfId="20845" xr:uid="{00000000-0005-0000-0000-0000619E0000}"/>
    <cellStyle name="Normal 4 12 5 2" xfId="49803" xr:uid="{00000000-0005-0000-0000-0000629E0000}"/>
    <cellStyle name="Normal 4 12 6" xfId="49798" xr:uid="{00000000-0005-0000-0000-0000639E0000}"/>
    <cellStyle name="Normal 4 13" xfId="20846" xr:uid="{00000000-0005-0000-0000-0000649E0000}"/>
    <cellStyle name="Normal 4 13 2" xfId="20847" xr:uid="{00000000-0005-0000-0000-0000659E0000}"/>
    <cellStyle name="Normal 4 13 2 2" xfId="20848" xr:uid="{00000000-0005-0000-0000-0000669E0000}"/>
    <cellStyle name="Normal 4 13 2 2 2" xfId="49806" xr:uid="{00000000-0005-0000-0000-0000679E0000}"/>
    <cellStyle name="Normal 4 13 2 3" xfId="49805" xr:uid="{00000000-0005-0000-0000-0000689E0000}"/>
    <cellStyle name="Normal 4 13 3" xfId="20849" xr:uid="{00000000-0005-0000-0000-0000699E0000}"/>
    <cellStyle name="Normal 4 13 3 2" xfId="49807" xr:uid="{00000000-0005-0000-0000-00006A9E0000}"/>
    <cellStyle name="Normal 4 13 4" xfId="20850" xr:uid="{00000000-0005-0000-0000-00006B9E0000}"/>
    <cellStyle name="Normal 4 13 4 2" xfId="49808" xr:uid="{00000000-0005-0000-0000-00006C9E0000}"/>
    <cellStyle name="Normal 4 13 5" xfId="20851" xr:uid="{00000000-0005-0000-0000-00006D9E0000}"/>
    <cellStyle name="Normal 4 13 5 2" xfId="49809" xr:uid="{00000000-0005-0000-0000-00006E9E0000}"/>
    <cellStyle name="Normal 4 13 6" xfId="49804" xr:uid="{00000000-0005-0000-0000-00006F9E0000}"/>
    <cellStyle name="Normal 4 14" xfId="20852" xr:uid="{00000000-0005-0000-0000-0000709E0000}"/>
    <cellStyle name="Normal 4 14 2" xfId="20853" xr:uid="{00000000-0005-0000-0000-0000719E0000}"/>
    <cellStyle name="Normal 4 14 2 2" xfId="20854" xr:uid="{00000000-0005-0000-0000-0000729E0000}"/>
    <cellStyle name="Normal 4 14 2 2 2" xfId="49812" xr:uid="{00000000-0005-0000-0000-0000739E0000}"/>
    <cellStyle name="Normal 4 14 2 3" xfId="49811" xr:uid="{00000000-0005-0000-0000-0000749E0000}"/>
    <cellStyle name="Normal 4 14 3" xfId="20855" xr:uid="{00000000-0005-0000-0000-0000759E0000}"/>
    <cellStyle name="Normal 4 14 3 2" xfId="49813" xr:uid="{00000000-0005-0000-0000-0000769E0000}"/>
    <cellStyle name="Normal 4 14 4" xfId="20856" xr:uid="{00000000-0005-0000-0000-0000779E0000}"/>
    <cellStyle name="Normal 4 14 4 2" xfId="49814" xr:uid="{00000000-0005-0000-0000-0000789E0000}"/>
    <cellStyle name="Normal 4 14 5" xfId="49810" xr:uid="{00000000-0005-0000-0000-0000799E0000}"/>
    <cellStyle name="Normal 4 15" xfId="20857" xr:uid="{00000000-0005-0000-0000-00007A9E0000}"/>
    <cellStyle name="Normal 4 15 2" xfId="20858" xr:uid="{00000000-0005-0000-0000-00007B9E0000}"/>
    <cellStyle name="Normal 4 15 2 2" xfId="49816" xr:uid="{00000000-0005-0000-0000-00007C9E0000}"/>
    <cellStyle name="Normal 4 15 3" xfId="20859" xr:uid="{00000000-0005-0000-0000-00007D9E0000}"/>
    <cellStyle name="Normal 4 15 3 2" xfId="49817" xr:uid="{00000000-0005-0000-0000-00007E9E0000}"/>
    <cellStyle name="Normal 4 15 4" xfId="49815" xr:uid="{00000000-0005-0000-0000-00007F9E0000}"/>
    <cellStyle name="Normal 4 16" xfId="20860" xr:uid="{00000000-0005-0000-0000-0000809E0000}"/>
    <cellStyle name="Normal 4 16 2" xfId="49818" xr:uid="{00000000-0005-0000-0000-0000819E0000}"/>
    <cellStyle name="Normal 4 17" xfId="20861" xr:uid="{00000000-0005-0000-0000-0000829E0000}"/>
    <cellStyle name="Normal 4 17 2" xfId="49819" xr:uid="{00000000-0005-0000-0000-0000839E0000}"/>
    <cellStyle name="Normal 4 18" xfId="20862" xr:uid="{00000000-0005-0000-0000-0000849E0000}"/>
    <cellStyle name="Normal 4 19" xfId="20863" xr:uid="{00000000-0005-0000-0000-0000859E0000}"/>
    <cellStyle name="Normal 4 2" xfId="285" xr:uid="{00000000-0005-0000-0000-0000869E0000}"/>
    <cellStyle name="Normal 4 2 10" xfId="20864" xr:uid="{00000000-0005-0000-0000-0000879E0000}"/>
    <cellStyle name="Normal 4 2 10 2" xfId="20865" xr:uid="{00000000-0005-0000-0000-0000889E0000}"/>
    <cellStyle name="Normal 4 2 10 2 2" xfId="20866" xr:uid="{00000000-0005-0000-0000-0000899E0000}"/>
    <cellStyle name="Normal 4 2 10 2 2 2" xfId="49822" xr:uid="{00000000-0005-0000-0000-00008A9E0000}"/>
    <cellStyle name="Normal 4 2 10 2 3" xfId="49821" xr:uid="{00000000-0005-0000-0000-00008B9E0000}"/>
    <cellStyle name="Normal 4 2 10 3" xfId="20867" xr:uid="{00000000-0005-0000-0000-00008C9E0000}"/>
    <cellStyle name="Normal 4 2 10 3 2" xfId="49823" xr:uid="{00000000-0005-0000-0000-00008D9E0000}"/>
    <cellStyle name="Normal 4 2 10 4" xfId="20868" xr:uid="{00000000-0005-0000-0000-00008E9E0000}"/>
    <cellStyle name="Normal 4 2 10 4 2" xfId="49824" xr:uid="{00000000-0005-0000-0000-00008F9E0000}"/>
    <cellStyle name="Normal 4 2 10 5" xfId="20869" xr:uid="{00000000-0005-0000-0000-0000909E0000}"/>
    <cellStyle name="Normal 4 2 10 5 2" xfId="49825" xr:uid="{00000000-0005-0000-0000-0000919E0000}"/>
    <cellStyle name="Normal 4 2 10 6" xfId="49820" xr:uid="{00000000-0005-0000-0000-0000929E0000}"/>
    <cellStyle name="Normal 4 2 11" xfId="20870" xr:uid="{00000000-0005-0000-0000-0000939E0000}"/>
    <cellStyle name="Normal 4 2 11 2" xfId="20871" xr:uid="{00000000-0005-0000-0000-0000949E0000}"/>
    <cellStyle name="Normal 4 2 11 2 2" xfId="20872" xr:uid="{00000000-0005-0000-0000-0000959E0000}"/>
    <cellStyle name="Normal 4 2 11 2 2 2" xfId="49828" xr:uid="{00000000-0005-0000-0000-0000969E0000}"/>
    <cellStyle name="Normal 4 2 11 2 3" xfId="49827" xr:uid="{00000000-0005-0000-0000-0000979E0000}"/>
    <cellStyle name="Normal 4 2 11 3" xfId="20873" xr:uid="{00000000-0005-0000-0000-0000989E0000}"/>
    <cellStyle name="Normal 4 2 11 3 2" xfId="49829" xr:uid="{00000000-0005-0000-0000-0000999E0000}"/>
    <cellStyle name="Normal 4 2 11 4" xfId="20874" xr:uid="{00000000-0005-0000-0000-00009A9E0000}"/>
    <cellStyle name="Normal 4 2 11 4 2" xfId="49830" xr:uid="{00000000-0005-0000-0000-00009B9E0000}"/>
    <cellStyle name="Normal 4 2 11 5" xfId="20875" xr:uid="{00000000-0005-0000-0000-00009C9E0000}"/>
    <cellStyle name="Normal 4 2 11 5 2" xfId="49831" xr:uid="{00000000-0005-0000-0000-00009D9E0000}"/>
    <cellStyle name="Normal 4 2 11 6" xfId="49826" xr:uid="{00000000-0005-0000-0000-00009E9E0000}"/>
    <cellStyle name="Normal 4 2 12" xfId="20876" xr:uid="{00000000-0005-0000-0000-00009F9E0000}"/>
    <cellStyle name="Normal 4 2 12 2" xfId="20877" xr:uid="{00000000-0005-0000-0000-0000A09E0000}"/>
    <cellStyle name="Normal 4 2 12 2 2" xfId="20878" xr:uid="{00000000-0005-0000-0000-0000A19E0000}"/>
    <cellStyle name="Normal 4 2 12 2 2 2" xfId="49834" xr:uid="{00000000-0005-0000-0000-0000A29E0000}"/>
    <cellStyle name="Normal 4 2 12 2 3" xfId="49833" xr:uid="{00000000-0005-0000-0000-0000A39E0000}"/>
    <cellStyle name="Normal 4 2 12 3" xfId="20879" xr:uid="{00000000-0005-0000-0000-0000A49E0000}"/>
    <cellStyle name="Normal 4 2 12 3 2" xfId="49835" xr:uid="{00000000-0005-0000-0000-0000A59E0000}"/>
    <cellStyle name="Normal 4 2 12 4" xfId="20880" xr:uid="{00000000-0005-0000-0000-0000A69E0000}"/>
    <cellStyle name="Normal 4 2 12 4 2" xfId="49836" xr:uid="{00000000-0005-0000-0000-0000A79E0000}"/>
    <cellStyle name="Normal 4 2 12 5" xfId="49832" xr:uid="{00000000-0005-0000-0000-0000A89E0000}"/>
    <cellStyle name="Normal 4 2 13" xfId="20881" xr:uid="{00000000-0005-0000-0000-0000A99E0000}"/>
    <cellStyle name="Normal 4 2 13 2" xfId="20882" xr:uid="{00000000-0005-0000-0000-0000AA9E0000}"/>
    <cellStyle name="Normal 4 2 13 2 2" xfId="49838" xr:uid="{00000000-0005-0000-0000-0000AB9E0000}"/>
    <cellStyle name="Normal 4 2 13 3" xfId="20883" xr:uid="{00000000-0005-0000-0000-0000AC9E0000}"/>
    <cellStyle name="Normal 4 2 13 3 2" xfId="49839" xr:uid="{00000000-0005-0000-0000-0000AD9E0000}"/>
    <cellStyle name="Normal 4 2 13 4" xfId="49837" xr:uid="{00000000-0005-0000-0000-0000AE9E0000}"/>
    <cellStyle name="Normal 4 2 14" xfId="20884" xr:uid="{00000000-0005-0000-0000-0000AF9E0000}"/>
    <cellStyle name="Normal 4 2 14 2" xfId="49840" xr:uid="{00000000-0005-0000-0000-0000B09E0000}"/>
    <cellStyle name="Normal 4 2 15" xfId="20885" xr:uid="{00000000-0005-0000-0000-0000B19E0000}"/>
    <cellStyle name="Normal 4 2 15 2" xfId="49841" xr:uid="{00000000-0005-0000-0000-0000B29E0000}"/>
    <cellStyle name="Normal 4 2 16" xfId="20886" xr:uid="{00000000-0005-0000-0000-0000B39E0000}"/>
    <cellStyle name="Normal 4 2 16 2" xfId="49842" xr:uid="{00000000-0005-0000-0000-0000B49E0000}"/>
    <cellStyle name="Normal 4 2 17" xfId="20887" xr:uid="{00000000-0005-0000-0000-0000B59E0000}"/>
    <cellStyle name="Normal 4 2 18" xfId="30162" xr:uid="{00000000-0005-0000-0000-0000B69E0000}"/>
    <cellStyle name="Normal 4 2 2" xfId="286" xr:uid="{00000000-0005-0000-0000-0000B79E0000}"/>
    <cellStyle name="Normal 4 2 2 10" xfId="20888" xr:uid="{00000000-0005-0000-0000-0000B89E0000}"/>
    <cellStyle name="Normal 4 2 2 10 2" xfId="20889" xr:uid="{00000000-0005-0000-0000-0000B99E0000}"/>
    <cellStyle name="Normal 4 2 2 10 2 2" xfId="20890" xr:uid="{00000000-0005-0000-0000-0000BA9E0000}"/>
    <cellStyle name="Normal 4 2 2 10 2 2 2" xfId="49845" xr:uid="{00000000-0005-0000-0000-0000BB9E0000}"/>
    <cellStyle name="Normal 4 2 2 10 2 3" xfId="49844" xr:uid="{00000000-0005-0000-0000-0000BC9E0000}"/>
    <cellStyle name="Normal 4 2 2 10 3" xfId="20891" xr:uid="{00000000-0005-0000-0000-0000BD9E0000}"/>
    <cellStyle name="Normal 4 2 2 10 3 2" xfId="49846" xr:uid="{00000000-0005-0000-0000-0000BE9E0000}"/>
    <cellStyle name="Normal 4 2 2 10 4" xfId="20892" xr:uid="{00000000-0005-0000-0000-0000BF9E0000}"/>
    <cellStyle name="Normal 4 2 2 10 4 2" xfId="49847" xr:uid="{00000000-0005-0000-0000-0000C09E0000}"/>
    <cellStyle name="Normal 4 2 2 10 5" xfId="20893" xr:uid="{00000000-0005-0000-0000-0000C19E0000}"/>
    <cellStyle name="Normal 4 2 2 10 5 2" xfId="49848" xr:uid="{00000000-0005-0000-0000-0000C29E0000}"/>
    <cellStyle name="Normal 4 2 2 10 6" xfId="49843" xr:uid="{00000000-0005-0000-0000-0000C39E0000}"/>
    <cellStyle name="Normal 4 2 2 11" xfId="20894" xr:uid="{00000000-0005-0000-0000-0000C49E0000}"/>
    <cellStyle name="Normal 4 2 2 11 2" xfId="20895" xr:uid="{00000000-0005-0000-0000-0000C59E0000}"/>
    <cellStyle name="Normal 4 2 2 11 2 2" xfId="20896" xr:uid="{00000000-0005-0000-0000-0000C69E0000}"/>
    <cellStyle name="Normal 4 2 2 11 2 2 2" xfId="49851" xr:uid="{00000000-0005-0000-0000-0000C79E0000}"/>
    <cellStyle name="Normal 4 2 2 11 2 3" xfId="49850" xr:uid="{00000000-0005-0000-0000-0000C89E0000}"/>
    <cellStyle name="Normal 4 2 2 11 3" xfId="20897" xr:uid="{00000000-0005-0000-0000-0000C99E0000}"/>
    <cellStyle name="Normal 4 2 2 11 3 2" xfId="49852" xr:uid="{00000000-0005-0000-0000-0000CA9E0000}"/>
    <cellStyle name="Normal 4 2 2 11 4" xfId="20898" xr:uid="{00000000-0005-0000-0000-0000CB9E0000}"/>
    <cellStyle name="Normal 4 2 2 11 4 2" xfId="49853" xr:uid="{00000000-0005-0000-0000-0000CC9E0000}"/>
    <cellStyle name="Normal 4 2 2 11 5" xfId="49849" xr:uid="{00000000-0005-0000-0000-0000CD9E0000}"/>
    <cellStyle name="Normal 4 2 2 12" xfId="20899" xr:uid="{00000000-0005-0000-0000-0000CE9E0000}"/>
    <cellStyle name="Normal 4 2 2 12 2" xfId="20900" xr:uid="{00000000-0005-0000-0000-0000CF9E0000}"/>
    <cellStyle name="Normal 4 2 2 12 2 2" xfId="49855" xr:uid="{00000000-0005-0000-0000-0000D09E0000}"/>
    <cellStyle name="Normal 4 2 2 12 3" xfId="20901" xr:uid="{00000000-0005-0000-0000-0000D19E0000}"/>
    <cellStyle name="Normal 4 2 2 12 3 2" xfId="49856" xr:uid="{00000000-0005-0000-0000-0000D29E0000}"/>
    <cellStyle name="Normal 4 2 2 12 4" xfId="49854" xr:uid="{00000000-0005-0000-0000-0000D39E0000}"/>
    <cellStyle name="Normal 4 2 2 13" xfId="20902" xr:uid="{00000000-0005-0000-0000-0000D49E0000}"/>
    <cellStyle name="Normal 4 2 2 13 2" xfId="49857" xr:uid="{00000000-0005-0000-0000-0000D59E0000}"/>
    <cellStyle name="Normal 4 2 2 14" xfId="20903" xr:uid="{00000000-0005-0000-0000-0000D69E0000}"/>
    <cellStyle name="Normal 4 2 2 14 2" xfId="49858" xr:uid="{00000000-0005-0000-0000-0000D79E0000}"/>
    <cellStyle name="Normal 4 2 2 15" xfId="20904" xr:uid="{00000000-0005-0000-0000-0000D89E0000}"/>
    <cellStyle name="Normal 4 2 2 15 2" xfId="49859" xr:uid="{00000000-0005-0000-0000-0000D99E0000}"/>
    <cellStyle name="Normal 4 2 2 16" xfId="20905" xr:uid="{00000000-0005-0000-0000-0000DA9E0000}"/>
    <cellStyle name="Normal 4 2 2 2" xfId="20906" xr:uid="{00000000-0005-0000-0000-0000DB9E0000}"/>
    <cellStyle name="Normal 4 2 2 2 10" xfId="20907" xr:uid="{00000000-0005-0000-0000-0000DC9E0000}"/>
    <cellStyle name="Normal 4 2 2 2 10 2" xfId="20908" xr:uid="{00000000-0005-0000-0000-0000DD9E0000}"/>
    <cellStyle name="Normal 4 2 2 2 10 2 2" xfId="20909" xr:uid="{00000000-0005-0000-0000-0000DE9E0000}"/>
    <cellStyle name="Normal 4 2 2 2 10 2 2 2" xfId="49863" xr:uid="{00000000-0005-0000-0000-0000DF9E0000}"/>
    <cellStyle name="Normal 4 2 2 2 10 2 3" xfId="49862" xr:uid="{00000000-0005-0000-0000-0000E09E0000}"/>
    <cellStyle name="Normal 4 2 2 2 10 3" xfId="20910" xr:uid="{00000000-0005-0000-0000-0000E19E0000}"/>
    <cellStyle name="Normal 4 2 2 2 10 3 2" xfId="49864" xr:uid="{00000000-0005-0000-0000-0000E29E0000}"/>
    <cellStyle name="Normal 4 2 2 2 10 4" xfId="20911" xr:uid="{00000000-0005-0000-0000-0000E39E0000}"/>
    <cellStyle name="Normal 4 2 2 2 10 4 2" xfId="49865" xr:uid="{00000000-0005-0000-0000-0000E49E0000}"/>
    <cellStyle name="Normal 4 2 2 2 10 5" xfId="49861" xr:uid="{00000000-0005-0000-0000-0000E59E0000}"/>
    <cellStyle name="Normal 4 2 2 2 11" xfId="20912" xr:uid="{00000000-0005-0000-0000-0000E69E0000}"/>
    <cellStyle name="Normal 4 2 2 2 11 2" xfId="20913" xr:uid="{00000000-0005-0000-0000-0000E79E0000}"/>
    <cellStyle name="Normal 4 2 2 2 11 2 2" xfId="49867" xr:uid="{00000000-0005-0000-0000-0000E89E0000}"/>
    <cellStyle name="Normal 4 2 2 2 11 3" xfId="20914" xr:uid="{00000000-0005-0000-0000-0000E99E0000}"/>
    <cellStyle name="Normal 4 2 2 2 11 3 2" xfId="49868" xr:uid="{00000000-0005-0000-0000-0000EA9E0000}"/>
    <cellStyle name="Normal 4 2 2 2 11 4" xfId="49866" xr:uid="{00000000-0005-0000-0000-0000EB9E0000}"/>
    <cellStyle name="Normal 4 2 2 2 12" xfId="20915" xr:uid="{00000000-0005-0000-0000-0000EC9E0000}"/>
    <cellStyle name="Normal 4 2 2 2 12 2" xfId="49869" xr:uid="{00000000-0005-0000-0000-0000ED9E0000}"/>
    <cellStyle name="Normal 4 2 2 2 13" xfId="20916" xr:uid="{00000000-0005-0000-0000-0000EE9E0000}"/>
    <cellStyle name="Normal 4 2 2 2 13 2" xfId="49870" xr:uid="{00000000-0005-0000-0000-0000EF9E0000}"/>
    <cellStyle name="Normal 4 2 2 2 14" xfId="20917" xr:uid="{00000000-0005-0000-0000-0000F09E0000}"/>
    <cellStyle name="Normal 4 2 2 2 14 2" xfId="49871" xr:uid="{00000000-0005-0000-0000-0000F19E0000}"/>
    <cellStyle name="Normal 4 2 2 2 15" xfId="20918" xr:uid="{00000000-0005-0000-0000-0000F29E0000}"/>
    <cellStyle name="Normal 4 2 2 2 16" xfId="49860" xr:uid="{00000000-0005-0000-0000-0000F39E0000}"/>
    <cellStyle name="Normal 4 2 2 2 2" xfId="20919" xr:uid="{00000000-0005-0000-0000-0000F49E0000}"/>
    <cellStyle name="Normal 4 2 2 2 2 10" xfId="20920" xr:uid="{00000000-0005-0000-0000-0000F59E0000}"/>
    <cellStyle name="Normal 4 2 2 2 2 10 2" xfId="20921" xr:uid="{00000000-0005-0000-0000-0000F69E0000}"/>
    <cellStyle name="Normal 4 2 2 2 2 10 2 2" xfId="49874" xr:uid="{00000000-0005-0000-0000-0000F79E0000}"/>
    <cellStyle name="Normal 4 2 2 2 2 10 3" xfId="20922" xr:uid="{00000000-0005-0000-0000-0000F89E0000}"/>
    <cellStyle name="Normal 4 2 2 2 2 10 3 2" xfId="49875" xr:uid="{00000000-0005-0000-0000-0000F99E0000}"/>
    <cellStyle name="Normal 4 2 2 2 2 10 4" xfId="49873" xr:uid="{00000000-0005-0000-0000-0000FA9E0000}"/>
    <cellStyle name="Normal 4 2 2 2 2 11" xfId="20923" xr:uid="{00000000-0005-0000-0000-0000FB9E0000}"/>
    <cellStyle name="Normal 4 2 2 2 2 11 2" xfId="49876" xr:uid="{00000000-0005-0000-0000-0000FC9E0000}"/>
    <cellStyle name="Normal 4 2 2 2 2 12" xfId="20924" xr:uid="{00000000-0005-0000-0000-0000FD9E0000}"/>
    <cellStyle name="Normal 4 2 2 2 2 12 2" xfId="49877" xr:uid="{00000000-0005-0000-0000-0000FE9E0000}"/>
    <cellStyle name="Normal 4 2 2 2 2 13" xfId="20925" xr:uid="{00000000-0005-0000-0000-0000FF9E0000}"/>
    <cellStyle name="Normal 4 2 2 2 2 13 2" xfId="49878" xr:uid="{00000000-0005-0000-0000-0000009F0000}"/>
    <cellStyle name="Normal 4 2 2 2 2 14" xfId="49872" xr:uid="{00000000-0005-0000-0000-0000019F0000}"/>
    <cellStyle name="Normal 4 2 2 2 2 2" xfId="20926" xr:uid="{00000000-0005-0000-0000-0000029F0000}"/>
    <cellStyle name="Normal 4 2 2 2 2 2 10" xfId="20927" xr:uid="{00000000-0005-0000-0000-0000039F0000}"/>
    <cellStyle name="Normal 4 2 2 2 2 2 10 2" xfId="49880" xr:uid="{00000000-0005-0000-0000-0000049F0000}"/>
    <cellStyle name="Normal 4 2 2 2 2 2 11" xfId="20928" xr:uid="{00000000-0005-0000-0000-0000059F0000}"/>
    <cellStyle name="Normal 4 2 2 2 2 2 11 2" xfId="49881" xr:uid="{00000000-0005-0000-0000-0000069F0000}"/>
    <cellStyle name="Normal 4 2 2 2 2 2 12" xfId="20929" xr:uid="{00000000-0005-0000-0000-0000079F0000}"/>
    <cellStyle name="Normal 4 2 2 2 2 2 12 2" xfId="49882" xr:uid="{00000000-0005-0000-0000-0000089F0000}"/>
    <cellStyle name="Normal 4 2 2 2 2 2 13" xfId="49879" xr:uid="{00000000-0005-0000-0000-0000099F0000}"/>
    <cellStyle name="Normal 4 2 2 2 2 2 2" xfId="20930" xr:uid="{00000000-0005-0000-0000-00000A9F0000}"/>
    <cellStyle name="Normal 4 2 2 2 2 2 2 10" xfId="20931" xr:uid="{00000000-0005-0000-0000-00000B9F0000}"/>
    <cellStyle name="Normal 4 2 2 2 2 2 2 10 2" xfId="49884" xr:uid="{00000000-0005-0000-0000-00000C9F0000}"/>
    <cellStyle name="Normal 4 2 2 2 2 2 2 11" xfId="20932" xr:uid="{00000000-0005-0000-0000-00000D9F0000}"/>
    <cellStyle name="Normal 4 2 2 2 2 2 2 11 2" xfId="49885" xr:uid="{00000000-0005-0000-0000-00000E9F0000}"/>
    <cellStyle name="Normal 4 2 2 2 2 2 2 12" xfId="49883" xr:uid="{00000000-0005-0000-0000-00000F9F0000}"/>
    <cellStyle name="Normal 4 2 2 2 2 2 2 2" xfId="20933" xr:uid="{00000000-0005-0000-0000-0000109F0000}"/>
    <cellStyle name="Normal 4 2 2 2 2 2 2 2 10" xfId="20934" xr:uid="{00000000-0005-0000-0000-0000119F0000}"/>
    <cellStyle name="Normal 4 2 2 2 2 2 2 2 10 2" xfId="49887" xr:uid="{00000000-0005-0000-0000-0000129F0000}"/>
    <cellStyle name="Normal 4 2 2 2 2 2 2 2 11" xfId="49886" xr:uid="{00000000-0005-0000-0000-0000139F0000}"/>
    <cellStyle name="Normal 4 2 2 2 2 2 2 2 2" xfId="20935" xr:uid="{00000000-0005-0000-0000-0000149F0000}"/>
    <cellStyle name="Normal 4 2 2 2 2 2 2 2 2 2" xfId="20936" xr:uid="{00000000-0005-0000-0000-0000159F0000}"/>
    <cellStyle name="Normal 4 2 2 2 2 2 2 2 2 2 2" xfId="20937" xr:uid="{00000000-0005-0000-0000-0000169F0000}"/>
    <cellStyle name="Normal 4 2 2 2 2 2 2 2 2 2 2 2" xfId="20938" xr:uid="{00000000-0005-0000-0000-0000179F0000}"/>
    <cellStyle name="Normal 4 2 2 2 2 2 2 2 2 2 2 2 2" xfId="49891" xr:uid="{00000000-0005-0000-0000-0000189F0000}"/>
    <cellStyle name="Normal 4 2 2 2 2 2 2 2 2 2 2 3" xfId="49890" xr:uid="{00000000-0005-0000-0000-0000199F0000}"/>
    <cellStyle name="Normal 4 2 2 2 2 2 2 2 2 2 3" xfId="20939" xr:uid="{00000000-0005-0000-0000-00001A9F0000}"/>
    <cellStyle name="Normal 4 2 2 2 2 2 2 2 2 2 3 2" xfId="49892" xr:uid="{00000000-0005-0000-0000-00001B9F0000}"/>
    <cellStyle name="Normal 4 2 2 2 2 2 2 2 2 2 4" xfId="20940" xr:uid="{00000000-0005-0000-0000-00001C9F0000}"/>
    <cellStyle name="Normal 4 2 2 2 2 2 2 2 2 2 4 2" xfId="49893" xr:uid="{00000000-0005-0000-0000-00001D9F0000}"/>
    <cellStyle name="Normal 4 2 2 2 2 2 2 2 2 2 5" xfId="20941" xr:uid="{00000000-0005-0000-0000-00001E9F0000}"/>
    <cellStyle name="Normal 4 2 2 2 2 2 2 2 2 2 5 2" xfId="49894" xr:uid="{00000000-0005-0000-0000-00001F9F0000}"/>
    <cellStyle name="Normal 4 2 2 2 2 2 2 2 2 2 6" xfId="49889" xr:uid="{00000000-0005-0000-0000-0000209F0000}"/>
    <cellStyle name="Normal 4 2 2 2 2 2 2 2 2 3" xfId="20942" xr:uid="{00000000-0005-0000-0000-0000219F0000}"/>
    <cellStyle name="Normal 4 2 2 2 2 2 2 2 2 3 2" xfId="20943" xr:uid="{00000000-0005-0000-0000-0000229F0000}"/>
    <cellStyle name="Normal 4 2 2 2 2 2 2 2 2 3 2 2" xfId="49896" xr:uid="{00000000-0005-0000-0000-0000239F0000}"/>
    <cellStyle name="Normal 4 2 2 2 2 2 2 2 2 3 3" xfId="49895" xr:uid="{00000000-0005-0000-0000-0000249F0000}"/>
    <cellStyle name="Normal 4 2 2 2 2 2 2 2 2 4" xfId="20944" xr:uid="{00000000-0005-0000-0000-0000259F0000}"/>
    <cellStyle name="Normal 4 2 2 2 2 2 2 2 2 4 2" xfId="49897" xr:uid="{00000000-0005-0000-0000-0000269F0000}"/>
    <cellStyle name="Normal 4 2 2 2 2 2 2 2 2 5" xfId="20945" xr:uid="{00000000-0005-0000-0000-0000279F0000}"/>
    <cellStyle name="Normal 4 2 2 2 2 2 2 2 2 5 2" xfId="49898" xr:uid="{00000000-0005-0000-0000-0000289F0000}"/>
    <cellStyle name="Normal 4 2 2 2 2 2 2 2 2 6" xfId="20946" xr:uid="{00000000-0005-0000-0000-0000299F0000}"/>
    <cellStyle name="Normal 4 2 2 2 2 2 2 2 2 6 2" xfId="49899" xr:uid="{00000000-0005-0000-0000-00002A9F0000}"/>
    <cellStyle name="Normal 4 2 2 2 2 2 2 2 2 7" xfId="49888" xr:uid="{00000000-0005-0000-0000-00002B9F0000}"/>
    <cellStyle name="Normal 4 2 2 2 2 2 2 2 3" xfId="20947" xr:uid="{00000000-0005-0000-0000-00002C9F0000}"/>
    <cellStyle name="Normal 4 2 2 2 2 2 2 2 3 2" xfId="20948" xr:uid="{00000000-0005-0000-0000-00002D9F0000}"/>
    <cellStyle name="Normal 4 2 2 2 2 2 2 2 3 2 2" xfId="20949" xr:uid="{00000000-0005-0000-0000-00002E9F0000}"/>
    <cellStyle name="Normal 4 2 2 2 2 2 2 2 3 2 2 2" xfId="20950" xr:uid="{00000000-0005-0000-0000-00002F9F0000}"/>
    <cellStyle name="Normal 4 2 2 2 2 2 2 2 3 2 2 2 2" xfId="49903" xr:uid="{00000000-0005-0000-0000-0000309F0000}"/>
    <cellStyle name="Normal 4 2 2 2 2 2 2 2 3 2 2 3" xfId="49902" xr:uid="{00000000-0005-0000-0000-0000319F0000}"/>
    <cellStyle name="Normal 4 2 2 2 2 2 2 2 3 2 3" xfId="20951" xr:uid="{00000000-0005-0000-0000-0000329F0000}"/>
    <cellStyle name="Normal 4 2 2 2 2 2 2 2 3 2 3 2" xfId="49904" xr:uid="{00000000-0005-0000-0000-0000339F0000}"/>
    <cellStyle name="Normal 4 2 2 2 2 2 2 2 3 2 4" xfId="20952" xr:uid="{00000000-0005-0000-0000-0000349F0000}"/>
    <cellStyle name="Normal 4 2 2 2 2 2 2 2 3 2 4 2" xfId="49905" xr:uid="{00000000-0005-0000-0000-0000359F0000}"/>
    <cellStyle name="Normal 4 2 2 2 2 2 2 2 3 2 5" xfId="20953" xr:uid="{00000000-0005-0000-0000-0000369F0000}"/>
    <cellStyle name="Normal 4 2 2 2 2 2 2 2 3 2 5 2" xfId="49906" xr:uid="{00000000-0005-0000-0000-0000379F0000}"/>
    <cellStyle name="Normal 4 2 2 2 2 2 2 2 3 2 6" xfId="49901" xr:uid="{00000000-0005-0000-0000-0000389F0000}"/>
    <cellStyle name="Normal 4 2 2 2 2 2 2 2 3 3" xfId="20954" xr:uid="{00000000-0005-0000-0000-0000399F0000}"/>
    <cellStyle name="Normal 4 2 2 2 2 2 2 2 3 3 2" xfId="20955" xr:uid="{00000000-0005-0000-0000-00003A9F0000}"/>
    <cellStyle name="Normal 4 2 2 2 2 2 2 2 3 3 2 2" xfId="49908" xr:uid="{00000000-0005-0000-0000-00003B9F0000}"/>
    <cellStyle name="Normal 4 2 2 2 2 2 2 2 3 3 3" xfId="49907" xr:uid="{00000000-0005-0000-0000-00003C9F0000}"/>
    <cellStyle name="Normal 4 2 2 2 2 2 2 2 3 4" xfId="20956" xr:uid="{00000000-0005-0000-0000-00003D9F0000}"/>
    <cellStyle name="Normal 4 2 2 2 2 2 2 2 3 4 2" xfId="49909" xr:uid="{00000000-0005-0000-0000-00003E9F0000}"/>
    <cellStyle name="Normal 4 2 2 2 2 2 2 2 3 5" xfId="20957" xr:uid="{00000000-0005-0000-0000-00003F9F0000}"/>
    <cellStyle name="Normal 4 2 2 2 2 2 2 2 3 5 2" xfId="49910" xr:uid="{00000000-0005-0000-0000-0000409F0000}"/>
    <cellStyle name="Normal 4 2 2 2 2 2 2 2 3 6" xfId="20958" xr:uid="{00000000-0005-0000-0000-0000419F0000}"/>
    <cellStyle name="Normal 4 2 2 2 2 2 2 2 3 6 2" xfId="49911" xr:uid="{00000000-0005-0000-0000-0000429F0000}"/>
    <cellStyle name="Normal 4 2 2 2 2 2 2 2 3 7" xfId="49900" xr:uid="{00000000-0005-0000-0000-0000439F0000}"/>
    <cellStyle name="Normal 4 2 2 2 2 2 2 2 4" xfId="20959" xr:uid="{00000000-0005-0000-0000-0000449F0000}"/>
    <cellStyle name="Normal 4 2 2 2 2 2 2 2 4 2" xfId="20960" xr:uid="{00000000-0005-0000-0000-0000459F0000}"/>
    <cellStyle name="Normal 4 2 2 2 2 2 2 2 4 2 2" xfId="20961" xr:uid="{00000000-0005-0000-0000-0000469F0000}"/>
    <cellStyle name="Normal 4 2 2 2 2 2 2 2 4 2 2 2" xfId="49914" xr:uid="{00000000-0005-0000-0000-0000479F0000}"/>
    <cellStyle name="Normal 4 2 2 2 2 2 2 2 4 2 3" xfId="49913" xr:uid="{00000000-0005-0000-0000-0000489F0000}"/>
    <cellStyle name="Normal 4 2 2 2 2 2 2 2 4 3" xfId="20962" xr:uid="{00000000-0005-0000-0000-0000499F0000}"/>
    <cellStyle name="Normal 4 2 2 2 2 2 2 2 4 3 2" xfId="49915" xr:uid="{00000000-0005-0000-0000-00004A9F0000}"/>
    <cellStyle name="Normal 4 2 2 2 2 2 2 2 4 4" xfId="20963" xr:uid="{00000000-0005-0000-0000-00004B9F0000}"/>
    <cellStyle name="Normal 4 2 2 2 2 2 2 2 4 4 2" xfId="49916" xr:uid="{00000000-0005-0000-0000-00004C9F0000}"/>
    <cellStyle name="Normal 4 2 2 2 2 2 2 2 4 5" xfId="20964" xr:uid="{00000000-0005-0000-0000-00004D9F0000}"/>
    <cellStyle name="Normal 4 2 2 2 2 2 2 2 4 5 2" xfId="49917" xr:uid="{00000000-0005-0000-0000-00004E9F0000}"/>
    <cellStyle name="Normal 4 2 2 2 2 2 2 2 4 6" xfId="49912" xr:uid="{00000000-0005-0000-0000-00004F9F0000}"/>
    <cellStyle name="Normal 4 2 2 2 2 2 2 2 5" xfId="20965" xr:uid="{00000000-0005-0000-0000-0000509F0000}"/>
    <cellStyle name="Normal 4 2 2 2 2 2 2 2 5 2" xfId="20966" xr:uid="{00000000-0005-0000-0000-0000519F0000}"/>
    <cellStyle name="Normal 4 2 2 2 2 2 2 2 5 2 2" xfId="20967" xr:uid="{00000000-0005-0000-0000-0000529F0000}"/>
    <cellStyle name="Normal 4 2 2 2 2 2 2 2 5 2 2 2" xfId="49920" xr:uid="{00000000-0005-0000-0000-0000539F0000}"/>
    <cellStyle name="Normal 4 2 2 2 2 2 2 2 5 2 3" xfId="49919" xr:uid="{00000000-0005-0000-0000-0000549F0000}"/>
    <cellStyle name="Normal 4 2 2 2 2 2 2 2 5 3" xfId="20968" xr:uid="{00000000-0005-0000-0000-0000559F0000}"/>
    <cellStyle name="Normal 4 2 2 2 2 2 2 2 5 3 2" xfId="49921" xr:uid="{00000000-0005-0000-0000-0000569F0000}"/>
    <cellStyle name="Normal 4 2 2 2 2 2 2 2 5 4" xfId="20969" xr:uid="{00000000-0005-0000-0000-0000579F0000}"/>
    <cellStyle name="Normal 4 2 2 2 2 2 2 2 5 4 2" xfId="49922" xr:uid="{00000000-0005-0000-0000-0000589F0000}"/>
    <cellStyle name="Normal 4 2 2 2 2 2 2 2 5 5" xfId="20970" xr:uid="{00000000-0005-0000-0000-0000599F0000}"/>
    <cellStyle name="Normal 4 2 2 2 2 2 2 2 5 5 2" xfId="49923" xr:uid="{00000000-0005-0000-0000-00005A9F0000}"/>
    <cellStyle name="Normal 4 2 2 2 2 2 2 2 5 6" xfId="49918" xr:uid="{00000000-0005-0000-0000-00005B9F0000}"/>
    <cellStyle name="Normal 4 2 2 2 2 2 2 2 6" xfId="20971" xr:uid="{00000000-0005-0000-0000-00005C9F0000}"/>
    <cellStyle name="Normal 4 2 2 2 2 2 2 2 6 2" xfId="20972" xr:uid="{00000000-0005-0000-0000-00005D9F0000}"/>
    <cellStyle name="Normal 4 2 2 2 2 2 2 2 6 2 2" xfId="20973" xr:uid="{00000000-0005-0000-0000-00005E9F0000}"/>
    <cellStyle name="Normal 4 2 2 2 2 2 2 2 6 2 2 2" xfId="49926" xr:uid="{00000000-0005-0000-0000-00005F9F0000}"/>
    <cellStyle name="Normal 4 2 2 2 2 2 2 2 6 2 3" xfId="49925" xr:uid="{00000000-0005-0000-0000-0000609F0000}"/>
    <cellStyle name="Normal 4 2 2 2 2 2 2 2 6 3" xfId="20974" xr:uid="{00000000-0005-0000-0000-0000619F0000}"/>
    <cellStyle name="Normal 4 2 2 2 2 2 2 2 6 3 2" xfId="49927" xr:uid="{00000000-0005-0000-0000-0000629F0000}"/>
    <cellStyle name="Normal 4 2 2 2 2 2 2 2 6 4" xfId="20975" xr:uid="{00000000-0005-0000-0000-0000639F0000}"/>
    <cellStyle name="Normal 4 2 2 2 2 2 2 2 6 4 2" xfId="49928" xr:uid="{00000000-0005-0000-0000-0000649F0000}"/>
    <cellStyle name="Normal 4 2 2 2 2 2 2 2 6 5" xfId="49924" xr:uid="{00000000-0005-0000-0000-0000659F0000}"/>
    <cellStyle name="Normal 4 2 2 2 2 2 2 2 7" xfId="20976" xr:uid="{00000000-0005-0000-0000-0000669F0000}"/>
    <cellStyle name="Normal 4 2 2 2 2 2 2 2 7 2" xfId="20977" xr:uid="{00000000-0005-0000-0000-0000679F0000}"/>
    <cellStyle name="Normal 4 2 2 2 2 2 2 2 7 2 2" xfId="49930" xr:uid="{00000000-0005-0000-0000-0000689F0000}"/>
    <cellStyle name="Normal 4 2 2 2 2 2 2 2 7 3" xfId="20978" xr:uid="{00000000-0005-0000-0000-0000699F0000}"/>
    <cellStyle name="Normal 4 2 2 2 2 2 2 2 7 3 2" xfId="49931" xr:uid="{00000000-0005-0000-0000-00006A9F0000}"/>
    <cellStyle name="Normal 4 2 2 2 2 2 2 2 7 4" xfId="49929" xr:uid="{00000000-0005-0000-0000-00006B9F0000}"/>
    <cellStyle name="Normal 4 2 2 2 2 2 2 2 8" xfId="20979" xr:uid="{00000000-0005-0000-0000-00006C9F0000}"/>
    <cellStyle name="Normal 4 2 2 2 2 2 2 2 8 2" xfId="49932" xr:uid="{00000000-0005-0000-0000-00006D9F0000}"/>
    <cellStyle name="Normal 4 2 2 2 2 2 2 2 9" xfId="20980" xr:uid="{00000000-0005-0000-0000-00006E9F0000}"/>
    <cellStyle name="Normal 4 2 2 2 2 2 2 2 9 2" xfId="49933" xr:uid="{00000000-0005-0000-0000-00006F9F0000}"/>
    <cellStyle name="Normal 4 2 2 2 2 2 2 3" xfId="20981" xr:uid="{00000000-0005-0000-0000-0000709F0000}"/>
    <cellStyle name="Normal 4 2 2 2 2 2 2 3 2" xfId="20982" xr:uid="{00000000-0005-0000-0000-0000719F0000}"/>
    <cellStyle name="Normal 4 2 2 2 2 2 2 3 2 2" xfId="20983" xr:uid="{00000000-0005-0000-0000-0000729F0000}"/>
    <cellStyle name="Normal 4 2 2 2 2 2 2 3 2 2 2" xfId="20984" xr:uid="{00000000-0005-0000-0000-0000739F0000}"/>
    <cellStyle name="Normal 4 2 2 2 2 2 2 3 2 2 2 2" xfId="49937" xr:uid="{00000000-0005-0000-0000-0000749F0000}"/>
    <cellStyle name="Normal 4 2 2 2 2 2 2 3 2 2 3" xfId="49936" xr:uid="{00000000-0005-0000-0000-0000759F0000}"/>
    <cellStyle name="Normal 4 2 2 2 2 2 2 3 2 3" xfId="20985" xr:uid="{00000000-0005-0000-0000-0000769F0000}"/>
    <cellStyle name="Normal 4 2 2 2 2 2 2 3 2 3 2" xfId="49938" xr:uid="{00000000-0005-0000-0000-0000779F0000}"/>
    <cellStyle name="Normal 4 2 2 2 2 2 2 3 2 4" xfId="20986" xr:uid="{00000000-0005-0000-0000-0000789F0000}"/>
    <cellStyle name="Normal 4 2 2 2 2 2 2 3 2 4 2" xfId="49939" xr:uid="{00000000-0005-0000-0000-0000799F0000}"/>
    <cellStyle name="Normal 4 2 2 2 2 2 2 3 2 5" xfId="20987" xr:uid="{00000000-0005-0000-0000-00007A9F0000}"/>
    <cellStyle name="Normal 4 2 2 2 2 2 2 3 2 5 2" xfId="49940" xr:uid="{00000000-0005-0000-0000-00007B9F0000}"/>
    <cellStyle name="Normal 4 2 2 2 2 2 2 3 2 6" xfId="49935" xr:uid="{00000000-0005-0000-0000-00007C9F0000}"/>
    <cellStyle name="Normal 4 2 2 2 2 2 2 3 3" xfId="20988" xr:uid="{00000000-0005-0000-0000-00007D9F0000}"/>
    <cellStyle name="Normal 4 2 2 2 2 2 2 3 3 2" xfId="20989" xr:uid="{00000000-0005-0000-0000-00007E9F0000}"/>
    <cellStyle name="Normal 4 2 2 2 2 2 2 3 3 2 2" xfId="20990" xr:uid="{00000000-0005-0000-0000-00007F9F0000}"/>
    <cellStyle name="Normal 4 2 2 2 2 2 2 3 3 2 2 2" xfId="49943" xr:uid="{00000000-0005-0000-0000-0000809F0000}"/>
    <cellStyle name="Normal 4 2 2 2 2 2 2 3 3 2 3" xfId="49942" xr:uid="{00000000-0005-0000-0000-0000819F0000}"/>
    <cellStyle name="Normal 4 2 2 2 2 2 2 3 3 3" xfId="20991" xr:uid="{00000000-0005-0000-0000-0000829F0000}"/>
    <cellStyle name="Normal 4 2 2 2 2 2 2 3 3 3 2" xfId="49944" xr:uid="{00000000-0005-0000-0000-0000839F0000}"/>
    <cellStyle name="Normal 4 2 2 2 2 2 2 3 3 4" xfId="20992" xr:uid="{00000000-0005-0000-0000-0000849F0000}"/>
    <cellStyle name="Normal 4 2 2 2 2 2 2 3 3 4 2" xfId="49945" xr:uid="{00000000-0005-0000-0000-0000859F0000}"/>
    <cellStyle name="Normal 4 2 2 2 2 2 2 3 3 5" xfId="20993" xr:uid="{00000000-0005-0000-0000-0000869F0000}"/>
    <cellStyle name="Normal 4 2 2 2 2 2 2 3 3 5 2" xfId="49946" xr:uid="{00000000-0005-0000-0000-0000879F0000}"/>
    <cellStyle name="Normal 4 2 2 2 2 2 2 3 3 6" xfId="49941" xr:uid="{00000000-0005-0000-0000-0000889F0000}"/>
    <cellStyle name="Normal 4 2 2 2 2 2 2 3 4" xfId="20994" xr:uid="{00000000-0005-0000-0000-0000899F0000}"/>
    <cellStyle name="Normal 4 2 2 2 2 2 2 3 4 2" xfId="20995" xr:uid="{00000000-0005-0000-0000-00008A9F0000}"/>
    <cellStyle name="Normal 4 2 2 2 2 2 2 3 4 2 2" xfId="49948" xr:uid="{00000000-0005-0000-0000-00008B9F0000}"/>
    <cellStyle name="Normal 4 2 2 2 2 2 2 3 4 3" xfId="49947" xr:uid="{00000000-0005-0000-0000-00008C9F0000}"/>
    <cellStyle name="Normal 4 2 2 2 2 2 2 3 5" xfId="20996" xr:uid="{00000000-0005-0000-0000-00008D9F0000}"/>
    <cellStyle name="Normal 4 2 2 2 2 2 2 3 5 2" xfId="49949" xr:uid="{00000000-0005-0000-0000-00008E9F0000}"/>
    <cellStyle name="Normal 4 2 2 2 2 2 2 3 6" xfId="20997" xr:uid="{00000000-0005-0000-0000-00008F9F0000}"/>
    <cellStyle name="Normal 4 2 2 2 2 2 2 3 6 2" xfId="49950" xr:uid="{00000000-0005-0000-0000-0000909F0000}"/>
    <cellStyle name="Normal 4 2 2 2 2 2 2 3 7" xfId="20998" xr:uid="{00000000-0005-0000-0000-0000919F0000}"/>
    <cellStyle name="Normal 4 2 2 2 2 2 2 3 7 2" xfId="49951" xr:uid="{00000000-0005-0000-0000-0000929F0000}"/>
    <cellStyle name="Normal 4 2 2 2 2 2 2 3 8" xfId="49934" xr:uid="{00000000-0005-0000-0000-0000939F0000}"/>
    <cellStyle name="Normal 4 2 2 2 2 2 2 4" xfId="20999" xr:uid="{00000000-0005-0000-0000-0000949F0000}"/>
    <cellStyle name="Normal 4 2 2 2 2 2 2 4 2" xfId="21000" xr:uid="{00000000-0005-0000-0000-0000959F0000}"/>
    <cellStyle name="Normal 4 2 2 2 2 2 2 4 2 2" xfId="21001" xr:uid="{00000000-0005-0000-0000-0000969F0000}"/>
    <cellStyle name="Normal 4 2 2 2 2 2 2 4 2 2 2" xfId="21002" xr:uid="{00000000-0005-0000-0000-0000979F0000}"/>
    <cellStyle name="Normal 4 2 2 2 2 2 2 4 2 2 2 2" xfId="49955" xr:uid="{00000000-0005-0000-0000-0000989F0000}"/>
    <cellStyle name="Normal 4 2 2 2 2 2 2 4 2 2 3" xfId="49954" xr:uid="{00000000-0005-0000-0000-0000999F0000}"/>
    <cellStyle name="Normal 4 2 2 2 2 2 2 4 2 3" xfId="21003" xr:uid="{00000000-0005-0000-0000-00009A9F0000}"/>
    <cellStyle name="Normal 4 2 2 2 2 2 2 4 2 3 2" xfId="49956" xr:uid="{00000000-0005-0000-0000-00009B9F0000}"/>
    <cellStyle name="Normal 4 2 2 2 2 2 2 4 2 4" xfId="21004" xr:uid="{00000000-0005-0000-0000-00009C9F0000}"/>
    <cellStyle name="Normal 4 2 2 2 2 2 2 4 2 4 2" xfId="49957" xr:uid="{00000000-0005-0000-0000-00009D9F0000}"/>
    <cellStyle name="Normal 4 2 2 2 2 2 2 4 2 5" xfId="21005" xr:uid="{00000000-0005-0000-0000-00009E9F0000}"/>
    <cellStyle name="Normal 4 2 2 2 2 2 2 4 2 5 2" xfId="49958" xr:uid="{00000000-0005-0000-0000-00009F9F0000}"/>
    <cellStyle name="Normal 4 2 2 2 2 2 2 4 2 6" xfId="49953" xr:uid="{00000000-0005-0000-0000-0000A09F0000}"/>
    <cellStyle name="Normal 4 2 2 2 2 2 2 4 3" xfId="21006" xr:uid="{00000000-0005-0000-0000-0000A19F0000}"/>
    <cellStyle name="Normal 4 2 2 2 2 2 2 4 3 2" xfId="21007" xr:uid="{00000000-0005-0000-0000-0000A29F0000}"/>
    <cellStyle name="Normal 4 2 2 2 2 2 2 4 3 2 2" xfId="49960" xr:uid="{00000000-0005-0000-0000-0000A39F0000}"/>
    <cellStyle name="Normal 4 2 2 2 2 2 2 4 3 3" xfId="49959" xr:uid="{00000000-0005-0000-0000-0000A49F0000}"/>
    <cellStyle name="Normal 4 2 2 2 2 2 2 4 4" xfId="21008" xr:uid="{00000000-0005-0000-0000-0000A59F0000}"/>
    <cellStyle name="Normal 4 2 2 2 2 2 2 4 4 2" xfId="49961" xr:uid="{00000000-0005-0000-0000-0000A69F0000}"/>
    <cellStyle name="Normal 4 2 2 2 2 2 2 4 5" xfId="21009" xr:uid="{00000000-0005-0000-0000-0000A79F0000}"/>
    <cellStyle name="Normal 4 2 2 2 2 2 2 4 5 2" xfId="49962" xr:uid="{00000000-0005-0000-0000-0000A89F0000}"/>
    <cellStyle name="Normal 4 2 2 2 2 2 2 4 6" xfId="21010" xr:uid="{00000000-0005-0000-0000-0000A99F0000}"/>
    <cellStyle name="Normal 4 2 2 2 2 2 2 4 6 2" xfId="49963" xr:uid="{00000000-0005-0000-0000-0000AA9F0000}"/>
    <cellStyle name="Normal 4 2 2 2 2 2 2 4 7" xfId="49952" xr:uid="{00000000-0005-0000-0000-0000AB9F0000}"/>
    <cellStyle name="Normal 4 2 2 2 2 2 2 5" xfId="21011" xr:uid="{00000000-0005-0000-0000-0000AC9F0000}"/>
    <cellStyle name="Normal 4 2 2 2 2 2 2 5 2" xfId="21012" xr:uid="{00000000-0005-0000-0000-0000AD9F0000}"/>
    <cellStyle name="Normal 4 2 2 2 2 2 2 5 2 2" xfId="21013" xr:uid="{00000000-0005-0000-0000-0000AE9F0000}"/>
    <cellStyle name="Normal 4 2 2 2 2 2 2 5 2 2 2" xfId="49966" xr:uid="{00000000-0005-0000-0000-0000AF9F0000}"/>
    <cellStyle name="Normal 4 2 2 2 2 2 2 5 2 3" xfId="49965" xr:uid="{00000000-0005-0000-0000-0000B09F0000}"/>
    <cellStyle name="Normal 4 2 2 2 2 2 2 5 3" xfId="21014" xr:uid="{00000000-0005-0000-0000-0000B19F0000}"/>
    <cellStyle name="Normal 4 2 2 2 2 2 2 5 3 2" xfId="49967" xr:uid="{00000000-0005-0000-0000-0000B29F0000}"/>
    <cellStyle name="Normal 4 2 2 2 2 2 2 5 4" xfId="21015" xr:uid="{00000000-0005-0000-0000-0000B39F0000}"/>
    <cellStyle name="Normal 4 2 2 2 2 2 2 5 4 2" xfId="49968" xr:uid="{00000000-0005-0000-0000-0000B49F0000}"/>
    <cellStyle name="Normal 4 2 2 2 2 2 2 5 5" xfId="21016" xr:uid="{00000000-0005-0000-0000-0000B59F0000}"/>
    <cellStyle name="Normal 4 2 2 2 2 2 2 5 5 2" xfId="49969" xr:uid="{00000000-0005-0000-0000-0000B69F0000}"/>
    <cellStyle name="Normal 4 2 2 2 2 2 2 5 6" xfId="49964" xr:uid="{00000000-0005-0000-0000-0000B79F0000}"/>
    <cellStyle name="Normal 4 2 2 2 2 2 2 6" xfId="21017" xr:uid="{00000000-0005-0000-0000-0000B89F0000}"/>
    <cellStyle name="Normal 4 2 2 2 2 2 2 6 2" xfId="21018" xr:uid="{00000000-0005-0000-0000-0000B99F0000}"/>
    <cellStyle name="Normal 4 2 2 2 2 2 2 6 2 2" xfId="21019" xr:uid="{00000000-0005-0000-0000-0000BA9F0000}"/>
    <cellStyle name="Normal 4 2 2 2 2 2 2 6 2 2 2" xfId="49972" xr:uid="{00000000-0005-0000-0000-0000BB9F0000}"/>
    <cellStyle name="Normal 4 2 2 2 2 2 2 6 2 3" xfId="49971" xr:uid="{00000000-0005-0000-0000-0000BC9F0000}"/>
    <cellStyle name="Normal 4 2 2 2 2 2 2 6 3" xfId="21020" xr:uid="{00000000-0005-0000-0000-0000BD9F0000}"/>
    <cellStyle name="Normal 4 2 2 2 2 2 2 6 3 2" xfId="49973" xr:uid="{00000000-0005-0000-0000-0000BE9F0000}"/>
    <cellStyle name="Normal 4 2 2 2 2 2 2 6 4" xfId="21021" xr:uid="{00000000-0005-0000-0000-0000BF9F0000}"/>
    <cellStyle name="Normal 4 2 2 2 2 2 2 6 4 2" xfId="49974" xr:uid="{00000000-0005-0000-0000-0000C09F0000}"/>
    <cellStyle name="Normal 4 2 2 2 2 2 2 6 5" xfId="21022" xr:uid="{00000000-0005-0000-0000-0000C19F0000}"/>
    <cellStyle name="Normal 4 2 2 2 2 2 2 6 5 2" xfId="49975" xr:uid="{00000000-0005-0000-0000-0000C29F0000}"/>
    <cellStyle name="Normal 4 2 2 2 2 2 2 6 6" xfId="49970" xr:uid="{00000000-0005-0000-0000-0000C39F0000}"/>
    <cellStyle name="Normal 4 2 2 2 2 2 2 7" xfId="21023" xr:uid="{00000000-0005-0000-0000-0000C49F0000}"/>
    <cellStyle name="Normal 4 2 2 2 2 2 2 7 2" xfId="21024" xr:uid="{00000000-0005-0000-0000-0000C59F0000}"/>
    <cellStyle name="Normal 4 2 2 2 2 2 2 7 2 2" xfId="21025" xr:uid="{00000000-0005-0000-0000-0000C69F0000}"/>
    <cellStyle name="Normal 4 2 2 2 2 2 2 7 2 2 2" xfId="49978" xr:uid="{00000000-0005-0000-0000-0000C79F0000}"/>
    <cellStyle name="Normal 4 2 2 2 2 2 2 7 2 3" xfId="49977" xr:uid="{00000000-0005-0000-0000-0000C89F0000}"/>
    <cellStyle name="Normal 4 2 2 2 2 2 2 7 3" xfId="21026" xr:uid="{00000000-0005-0000-0000-0000C99F0000}"/>
    <cellStyle name="Normal 4 2 2 2 2 2 2 7 3 2" xfId="49979" xr:uid="{00000000-0005-0000-0000-0000CA9F0000}"/>
    <cellStyle name="Normal 4 2 2 2 2 2 2 7 4" xfId="21027" xr:uid="{00000000-0005-0000-0000-0000CB9F0000}"/>
    <cellStyle name="Normal 4 2 2 2 2 2 2 7 4 2" xfId="49980" xr:uid="{00000000-0005-0000-0000-0000CC9F0000}"/>
    <cellStyle name="Normal 4 2 2 2 2 2 2 7 5" xfId="49976" xr:uid="{00000000-0005-0000-0000-0000CD9F0000}"/>
    <cellStyle name="Normal 4 2 2 2 2 2 2 8" xfId="21028" xr:uid="{00000000-0005-0000-0000-0000CE9F0000}"/>
    <cellStyle name="Normal 4 2 2 2 2 2 2 8 2" xfId="21029" xr:uid="{00000000-0005-0000-0000-0000CF9F0000}"/>
    <cellStyle name="Normal 4 2 2 2 2 2 2 8 2 2" xfId="49982" xr:uid="{00000000-0005-0000-0000-0000D09F0000}"/>
    <cellStyle name="Normal 4 2 2 2 2 2 2 8 3" xfId="21030" xr:uid="{00000000-0005-0000-0000-0000D19F0000}"/>
    <cellStyle name="Normal 4 2 2 2 2 2 2 8 3 2" xfId="49983" xr:uid="{00000000-0005-0000-0000-0000D29F0000}"/>
    <cellStyle name="Normal 4 2 2 2 2 2 2 8 4" xfId="49981" xr:uid="{00000000-0005-0000-0000-0000D39F0000}"/>
    <cellStyle name="Normal 4 2 2 2 2 2 2 9" xfId="21031" xr:uid="{00000000-0005-0000-0000-0000D49F0000}"/>
    <cellStyle name="Normal 4 2 2 2 2 2 2 9 2" xfId="49984" xr:uid="{00000000-0005-0000-0000-0000D59F0000}"/>
    <cellStyle name="Normal 4 2 2 2 2 2 3" xfId="21032" xr:uid="{00000000-0005-0000-0000-0000D69F0000}"/>
    <cellStyle name="Normal 4 2 2 2 2 2 3 10" xfId="21033" xr:uid="{00000000-0005-0000-0000-0000D79F0000}"/>
    <cellStyle name="Normal 4 2 2 2 2 2 3 10 2" xfId="49986" xr:uid="{00000000-0005-0000-0000-0000D89F0000}"/>
    <cellStyle name="Normal 4 2 2 2 2 2 3 11" xfId="49985" xr:uid="{00000000-0005-0000-0000-0000D99F0000}"/>
    <cellStyle name="Normal 4 2 2 2 2 2 3 2" xfId="21034" xr:uid="{00000000-0005-0000-0000-0000DA9F0000}"/>
    <cellStyle name="Normal 4 2 2 2 2 2 3 2 2" xfId="21035" xr:uid="{00000000-0005-0000-0000-0000DB9F0000}"/>
    <cellStyle name="Normal 4 2 2 2 2 2 3 2 2 2" xfId="21036" xr:uid="{00000000-0005-0000-0000-0000DC9F0000}"/>
    <cellStyle name="Normal 4 2 2 2 2 2 3 2 2 2 2" xfId="21037" xr:uid="{00000000-0005-0000-0000-0000DD9F0000}"/>
    <cellStyle name="Normal 4 2 2 2 2 2 3 2 2 2 2 2" xfId="49990" xr:uid="{00000000-0005-0000-0000-0000DE9F0000}"/>
    <cellStyle name="Normal 4 2 2 2 2 2 3 2 2 2 3" xfId="49989" xr:uid="{00000000-0005-0000-0000-0000DF9F0000}"/>
    <cellStyle name="Normal 4 2 2 2 2 2 3 2 2 3" xfId="21038" xr:uid="{00000000-0005-0000-0000-0000E09F0000}"/>
    <cellStyle name="Normal 4 2 2 2 2 2 3 2 2 3 2" xfId="49991" xr:uid="{00000000-0005-0000-0000-0000E19F0000}"/>
    <cellStyle name="Normal 4 2 2 2 2 2 3 2 2 4" xfId="21039" xr:uid="{00000000-0005-0000-0000-0000E29F0000}"/>
    <cellStyle name="Normal 4 2 2 2 2 2 3 2 2 4 2" xfId="49992" xr:uid="{00000000-0005-0000-0000-0000E39F0000}"/>
    <cellStyle name="Normal 4 2 2 2 2 2 3 2 2 5" xfId="21040" xr:uid="{00000000-0005-0000-0000-0000E49F0000}"/>
    <cellStyle name="Normal 4 2 2 2 2 2 3 2 2 5 2" xfId="49993" xr:uid="{00000000-0005-0000-0000-0000E59F0000}"/>
    <cellStyle name="Normal 4 2 2 2 2 2 3 2 2 6" xfId="49988" xr:uid="{00000000-0005-0000-0000-0000E69F0000}"/>
    <cellStyle name="Normal 4 2 2 2 2 2 3 2 3" xfId="21041" xr:uid="{00000000-0005-0000-0000-0000E79F0000}"/>
    <cellStyle name="Normal 4 2 2 2 2 2 3 2 3 2" xfId="21042" xr:uid="{00000000-0005-0000-0000-0000E89F0000}"/>
    <cellStyle name="Normal 4 2 2 2 2 2 3 2 3 2 2" xfId="49995" xr:uid="{00000000-0005-0000-0000-0000E99F0000}"/>
    <cellStyle name="Normal 4 2 2 2 2 2 3 2 3 3" xfId="49994" xr:uid="{00000000-0005-0000-0000-0000EA9F0000}"/>
    <cellStyle name="Normal 4 2 2 2 2 2 3 2 4" xfId="21043" xr:uid="{00000000-0005-0000-0000-0000EB9F0000}"/>
    <cellStyle name="Normal 4 2 2 2 2 2 3 2 4 2" xfId="49996" xr:uid="{00000000-0005-0000-0000-0000EC9F0000}"/>
    <cellStyle name="Normal 4 2 2 2 2 2 3 2 5" xfId="21044" xr:uid="{00000000-0005-0000-0000-0000ED9F0000}"/>
    <cellStyle name="Normal 4 2 2 2 2 2 3 2 5 2" xfId="49997" xr:uid="{00000000-0005-0000-0000-0000EE9F0000}"/>
    <cellStyle name="Normal 4 2 2 2 2 2 3 2 6" xfId="21045" xr:uid="{00000000-0005-0000-0000-0000EF9F0000}"/>
    <cellStyle name="Normal 4 2 2 2 2 2 3 2 6 2" xfId="49998" xr:uid="{00000000-0005-0000-0000-0000F09F0000}"/>
    <cellStyle name="Normal 4 2 2 2 2 2 3 2 7" xfId="49987" xr:uid="{00000000-0005-0000-0000-0000F19F0000}"/>
    <cellStyle name="Normal 4 2 2 2 2 2 3 3" xfId="21046" xr:uid="{00000000-0005-0000-0000-0000F29F0000}"/>
    <cellStyle name="Normal 4 2 2 2 2 2 3 3 2" xfId="21047" xr:uid="{00000000-0005-0000-0000-0000F39F0000}"/>
    <cellStyle name="Normal 4 2 2 2 2 2 3 3 2 2" xfId="21048" xr:uid="{00000000-0005-0000-0000-0000F49F0000}"/>
    <cellStyle name="Normal 4 2 2 2 2 2 3 3 2 2 2" xfId="21049" xr:uid="{00000000-0005-0000-0000-0000F59F0000}"/>
    <cellStyle name="Normal 4 2 2 2 2 2 3 3 2 2 2 2" xfId="50002" xr:uid="{00000000-0005-0000-0000-0000F69F0000}"/>
    <cellStyle name="Normal 4 2 2 2 2 2 3 3 2 2 3" xfId="50001" xr:uid="{00000000-0005-0000-0000-0000F79F0000}"/>
    <cellStyle name="Normal 4 2 2 2 2 2 3 3 2 3" xfId="21050" xr:uid="{00000000-0005-0000-0000-0000F89F0000}"/>
    <cellStyle name="Normal 4 2 2 2 2 2 3 3 2 3 2" xfId="50003" xr:uid="{00000000-0005-0000-0000-0000F99F0000}"/>
    <cellStyle name="Normal 4 2 2 2 2 2 3 3 2 4" xfId="21051" xr:uid="{00000000-0005-0000-0000-0000FA9F0000}"/>
    <cellStyle name="Normal 4 2 2 2 2 2 3 3 2 4 2" xfId="50004" xr:uid="{00000000-0005-0000-0000-0000FB9F0000}"/>
    <cellStyle name="Normal 4 2 2 2 2 2 3 3 2 5" xfId="21052" xr:uid="{00000000-0005-0000-0000-0000FC9F0000}"/>
    <cellStyle name="Normal 4 2 2 2 2 2 3 3 2 5 2" xfId="50005" xr:uid="{00000000-0005-0000-0000-0000FD9F0000}"/>
    <cellStyle name="Normal 4 2 2 2 2 2 3 3 2 6" xfId="50000" xr:uid="{00000000-0005-0000-0000-0000FE9F0000}"/>
    <cellStyle name="Normal 4 2 2 2 2 2 3 3 3" xfId="21053" xr:uid="{00000000-0005-0000-0000-0000FF9F0000}"/>
    <cellStyle name="Normal 4 2 2 2 2 2 3 3 3 2" xfId="21054" xr:uid="{00000000-0005-0000-0000-000000A00000}"/>
    <cellStyle name="Normal 4 2 2 2 2 2 3 3 3 2 2" xfId="50007" xr:uid="{00000000-0005-0000-0000-000001A00000}"/>
    <cellStyle name="Normal 4 2 2 2 2 2 3 3 3 3" xfId="50006" xr:uid="{00000000-0005-0000-0000-000002A00000}"/>
    <cellStyle name="Normal 4 2 2 2 2 2 3 3 4" xfId="21055" xr:uid="{00000000-0005-0000-0000-000003A00000}"/>
    <cellStyle name="Normal 4 2 2 2 2 2 3 3 4 2" xfId="50008" xr:uid="{00000000-0005-0000-0000-000004A00000}"/>
    <cellStyle name="Normal 4 2 2 2 2 2 3 3 5" xfId="21056" xr:uid="{00000000-0005-0000-0000-000005A00000}"/>
    <cellStyle name="Normal 4 2 2 2 2 2 3 3 5 2" xfId="50009" xr:uid="{00000000-0005-0000-0000-000006A00000}"/>
    <cellStyle name="Normal 4 2 2 2 2 2 3 3 6" xfId="21057" xr:uid="{00000000-0005-0000-0000-000007A00000}"/>
    <cellStyle name="Normal 4 2 2 2 2 2 3 3 6 2" xfId="50010" xr:uid="{00000000-0005-0000-0000-000008A00000}"/>
    <cellStyle name="Normal 4 2 2 2 2 2 3 3 7" xfId="49999" xr:uid="{00000000-0005-0000-0000-000009A00000}"/>
    <cellStyle name="Normal 4 2 2 2 2 2 3 4" xfId="21058" xr:uid="{00000000-0005-0000-0000-00000AA00000}"/>
    <cellStyle name="Normal 4 2 2 2 2 2 3 4 2" xfId="21059" xr:uid="{00000000-0005-0000-0000-00000BA00000}"/>
    <cellStyle name="Normal 4 2 2 2 2 2 3 4 2 2" xfId="21060" xr:uid="{00000000-0005-0000-0000-00000CA00000}"/>
    <cellStyle name="Normal 4 2 2 2 2 2 3 4 2 2 2" xfId="50013" xr:uid="{00000000-0005-0000-0000-00000DA00000}"/>
    <cellStyle name="Normal 4 2 2 2 2 2 3 4 2 3" xfId="50012" xr:uid="{00000000-0005-0000-0000-00000EA00000}"/>
    <cellStyle name="Normal 4 2 2 2 2 2 3 4 3" xfId="21061" xr:uid="{00000000-0005-0000-0000-00000FA00000}"/>
    <cellStyle name="Normal 4 2 2 2 2 2 3 4 3 2" xfId="50014" xr:uid="{00000000-0005-0000-0000-000010A00000}"/>
    <cellStyle name="Normal 4 2 2 2 2 2 3 4 4" xfId="21062" xr:uid="{00000000-0005-0000-0000-000011A00000}"/>
    <cellStyle name="Normal 4 2 2 2 2 2 3 4 4 2" xfId="50015" xr:uid="{00000000-0005-0000-0000-000012A00000}"/>
    <cellStyle name="Normal 4 2 2 2 2 2 3 4 5" xfId="21063" xr:uid="{00000000-0005-0000-0000-000013A00000}"/>
    <cellStyle name="Normal 4 2 2 2 2 2 3 4 5 2" xfId="50016" xr:uid="{00000000-0005-0000-0000-000014A00000}"/>
    <cellStyle name="Normal 4 2 2 2 2 2 3 4 6" xfId="50011" xr:uid="{00000000-0005-0000-0000-000015A00000}"/>
    <cellStyle name="Normal 4 2 2 2 2 2 3 5" xfId="21064" xr:uid="{00000000-0005-0000-0000-000016A00000}"/>
    <cellStyle name="Normal 4 2 2 2 2 2 3 5 2" xfId="21065" xr:uid="{00000000-0005-0000-0000-000017A00000}"/>
    <cellStyle name="Normal 4 2 2 2 2 2 3 5 2 2" xfId="21066" xr:uid="{00000000-0005-0000-0000-000018A00000}"/>
    <cellStyle name="Normal 4 2 2 2 2 2 3 5 2 2 2" xfId="50019" xr:uid="{00000000-0005-0000-0000-000019A00000}"/>
    <cellStyle name="Normal 4 2 2 2 2 2 3 5 2 3" xfId="50018" xr:uid="{00000000-0005-0000-0000-00001AA00000}"/>
    <cellStyle name="Normal 4 2 2 2 2 2 3 5 3" xfId="21067" xr:uid="{00000000-0005-0000-0000-00001BA00000}"/>
    <cellStyle name="Normal 4 2 2 2 2 2 3 5 3 2" xfId="50020" xr:uid="{00000000-0005-0000-0000-00001CA00000}"/>
    <cellStyle name="Normal 4 2 2 2 2 2 3 5 4" xfId="21068" xr:uid="{00000000-0005-0000-0000-00001DA00000}"/>
    <cellStyle name="Normal 4 2 2 2 2 2 3 5 4 2" xfId="50021" xr:uid="{00000000-0005-0000-0000-00001EA00000}"/>
    <cellStyle name="Normal 4 2 2 2 2 2 3 5 5" xfId="21069" xr:uid="{00000000-0005-0000-0000-00001FA00000}"/>
    <cellStyle name="Normal 4 2 2 2 2 2 3 5 5 2" xfId="50022" xr:uid="{00000000-0005-0000-0000-000020A00000}"/>
    <cellStyle name="Normal 4 2 2 2 2 2 3 5 6" xfId="50017" xr:uid="{00000000-0005-0000-0000-000021A00000}"/>
    <cellStyle name="Normal 4 2 2 2 2 2 3 6" xfId="21070" xr:uid="{00000000-0005-0000-0000-000022A00000}"/>
    <cellStyle name="Normal 4 2 2 2 2 2 3 6 2" xfId="21071" xr:uid="{00000000-0005-0000-0000-000023A00000}"/>
    <cellStyle name="Normal 4 2 2 2 2 2 3 6 2 2" xfId="21072" xr:uid="{00000000-0005-0000-0000-000024A00000}"/>
    <cellStyle name="Normal 4 2 2 2 2 2 3 6 2 2 2" xfId="50025" xr:uid="{00000000-0005-0000-0000-000025A00000}"/>
    <cellStyle name="Normal 4 2 2 2 2 2 3 6 2 3" xfId="50024" xr:uid="{00000000-0005-0000-0000-000026A00000}"/>
    <cellStyle name="Normal 4 2 2 2 2 2 3 6 3" xfId="21073" xr:uid="{00000000-0005-0000-0000-000027A00000}"/>
    <cellStyle name="Normal 4 2 2 2 2 2 3 6 3 2" xfId="50026" xr:uid="{00000000-0005-0000-0000-000028A00000}"/>
    <cellStyle name="Normal 4 2 2 2 2 2 3 6 4" xfId="21074" xr:uid="{00000000-0005-0000-0000-000029A00000}"/>
    <cellStyle name="Normal 4 2 2 2 2 2 3 6 4 2" xfId="50027" xr:uid="{00000000-0005-0000-0000-00002AA00000}"/>
    <cellStyle name="Normal 4 2 2 2 2 2 3 6 5" xfId="50023" xr:uid="{00000000-0005-0000-0000-00002BA00000}"/>
    <cellStyle name="Normal 4 2 2 2 2 2 3 7" xfId="21075" xr:uid="{00000000-0005-0000-0000-00002CA00000}"/>
    <cellStyle name="Normal 4 2 2 2 2 2 3 7 2" xfId="21076" xr:uid="{00000000-0005-0000-0000-00002DA00000}"/>
    <cellStyle name="Normal 4 2 2 2 2 2 3 7 2 2" xfId="50029" xr:uid="{00000000-0005-0000-0000-00002EA00000}"/>
    <cellStyle name="Normal 4 2 2 2 2 2 3 7 3" xfId="21077" xr:uid="{00000000-0005-0000-0000-00002FA00000}"/>
    <cellStyle name="Normal 4 2 2 2 2 2 3 7 3 2" xfId="50030" xr:uid="{00000000-0005-0000-0000-000030A00000}"/>
    <cellStyle name="Normal 4 2 2 2 2 2 3 7 4" xfId="50028" xr:uid="{00000000-0005-0000-0000-000031A00000}"/>
    <cellStyle name="Normal 4 2 2 2 2 2 3 8" xfId="21078" xr:uid="{00000000-0005-0000-0000-000032A00000}"/>
    <cellStyle name="Normal 4 2 2 2 2 2 3 8 2" xfId="50031" xr:uid="{00000000-0005-0000-0000-000033A00000}"/>
    <cellStyle name="Normal 4 2 2 2 2 2 3 9" xfId="21079" xr:uid="{00000000-0005-0000-0000-000034A00000}"/>
    <cellStyle name="Normal 4 2 2 2 2 2 3 9 2" xfId="50032" xr:uid="{00000000-0005-0000-0000-000035A00000}"/>
    <cellStyle name="Normal 4 2 2 2 2 2 4" xfId="21080" xr:uid="{00000000-0005-0000-0000-000036A00000}"/>
    <cellStyle name="Normal 4 2 2 2 2 2 4 2" xfId="21081" xr:uid="{00000000-0005-0000-0000-000037A00000}"/>
    <cellStyle name="Normal 4 2 2 2 2 2 4 2 2" xfId="21082" xr:uid="{00000000-0005-0000-0000-000038A00000}"/>
    <cellStyle name="Normal 4 2 2 2 2 2 4 2 2 2" xfId="21083" xr:uid="{00000000-0005-0000-0000-000039A00000}"/>
    <cellStyle name="Normal 4 2 2 2 2 2 4 2 2 2 2" xfId="50036" xr:uid="{00000000-0005-0000-0000-00003AA00000}"/>
    <cellStyle name="Normal 4 2 2 2 2 2 4 2 2 3" xfId="50035" xr:uid="{00000000-0005-0000-0000-00003BA00000}"/>
    <cellStyle name="Normal 4 2 2 2 2 2 4 2 3" xfId="21084" xr:uid="{00000000-0005-0000-0000-00003CA00000}"/>
    <cellStyle name="Normal 4 2 2 2 2 2 4 2 3 2" xfId="50037" xr:uid="{00000000-0005-0000-0000-00003DA00000}"/>
    <cellStyle name="Normal 4 2 2 2 2 2 4 2 4" xfId="21085" xr:uid="{00000000-0005-0000-0000-00003EA00000}"/>
    <cellStyle name="Normal 4 2 2 2 2 2 4 2 4 2" xfId="50038" xr:uid="{00000000-0005-0000-0000-00003FA00000}"/>
    <cellStyle name="Normal 4 2 2 2 2 2 4 2 5" xfId="21086" xr:uid="{00000000-0005-0000-0000-000040A00000}"/>
    <cellStyle name="Normal 4 2 2 2 2 2 4 2 5 2" xfId="50039" xr:uid="{00000000-0005-0000-0000-000041A00000}"/>
    <cellStyle name="Normal 4 2 2 2 2 2 4 2 6" xfId="50034" xr:uid="{00000000-0005-0000-0000-000042A00000}"/>
    <cellStyle name="Normal 4 2 2 2 2 2 4 3" xfId="21087" xr:uid="{00000000-0005-0000-0000-000043A00000}"/>
    <cellStyle name="Normal 4 2 2 2 2 2 4 3 2" xfId="21088" xr:uid="{00000000-0005-0000-0000-000044A00000}"/>
    <cellStyle name="Normal 4 2 2 2 2 2 4 3 2 2" xfId="21089" xr:uid="{00000000-0005-0000-0000-000045A00000}"/>
    <cellStyle name="Normal 4 2 2 2 2 2 4 3 2 2 2" xfId="50042" xr:uid="{00000000-0005-0000-0000-000046A00000}"/>
    <cellStyle name="Normal 4 2 2 2 2 2 4 3 2 3" xfId="50041" xr:uid="{00000000-0005-0000-0000-000047A00000}"/>
    <cellStyle name="Normal 4 2 2 2 2 2 4 3 3" xfId="21090" xr:uid="{00000000-0005-0000-0000-000048A00000}"/>
    <cellStyle name="Normal 4 2 2 2 2 2 4 3 3 2" xfId="50043" xr:uid="{00000000-0005-0000-0000-000049A00000}"/>
    <cellStyle name="Normal 4 2 2 2 2 2 4 3 4" xfId="21091" xr:uid="{00000000-0005-0000-0000-00004AA00000}"/>
    <cellStyle name="Normal 4 2 2 2 2 2 4 3 4 2" xfId="50044" xr:uid="{00000000-0005-0000-0000-00004BA00000}"/>
    <cellStyle name="Normal 4 2 2 2 2 2 4 3 5" xfId="21092" xr:uid="{00000000-0005-0000-0000-00004CA00000}"/>
    <cellStyle name="Normal 4 2 2 2 2 2 4 3 5 2" xfId="50045" xr:uid="{00000000-0005-0000-0000-00004DA00000}"/>
    <cellStyle name="Normal 4 2 2 2 2 2 4 3 6" xfId="50040" xr:uid="{00000000-0005-0000-0000-00004EA00000}"/>
    <cellStyle name="Normal 4 2 2 2 2 2 4 4" xfId="21093" xr:uid="{00000000-0005-0000-0000-00004FA00000}"/>
    <cellStyle name="Normal 4 2 2 2 2 2 4 4 2" xfId="21094" xr:uid="{00000000-0005-0000-0000-000050A00000}"/>
    <cellStyle name="Normal 4 2 2 2 2 2 4 4 2 2" xfId="50047" xr:uid="{00000000-0005-0000-0000-000051A00000}"/>
    <cellStyle name="Normal 4 2 2 2 2 2 4 4 3" xfId="50046" xr:uid="{00000000-0005-0000-0000-000052A00000}"/>
    <cellStyle name="Normal 4 2 2 2 2 2 4 5" xfId="21095" xr:uid="{00000000-0005-0000-0000-000053A00000}"/>
    <cellStyle name="Normal 4 2 2 2 2 2 4 5 2" xfId="50048" xr:uid="{00000000-0005-0000-0000-000054A00000}"/>
    <cellStyle name="Normal 4 2 2 2 2 2 4 6" xfId="21096" xr:uid="{00000000-0005-0000-0000-000055A00000}"/>
    <cellStyle name="Normal 4 2 2 2 2 2 4 6 2" xfId="50049" xr:uid="{00000000-0005-0000-0000-000056A00000}"/>
    <cellStyle name="Normal 4 2 2 2 2 2 4 7" xfId="21097" xr:uid="{00000000-0005-0000-0000-000057A00000}"/>
    <cellStyle name="Normal 4 2 2 2 2 2 4 7 2" xfId="50050" xr:uid="{00000000-0005-0000-0000-000058A00000}"/>
    <cellStyle name="Normal 4 2 2 2 2 2 4 8" xfId="50033" xr:uid="{00000000-0005-0000-0000-000059A00000}"/>
    <cellStyle name="Normal 4 2 2 2 2 2 5" xfId="21098" xr:uid="{00000000-0005-0000-0000-00005AA00000}"/>
    <cellStyle name="Normal 4 2 2 2 2 2 5 2" xfId="21099" xr:uid="{00000000-0005-0000-0000-00005BA00000}"/>
    <cellStyle name="Normal 4 2 2 2 2 2 5 2 2" xfId="21100" xr:uid="{00000000-0005-0000-0000-00005CA00000}"/>
    <cellStyle name="Normal 4 2 2 2 2 2 5 2 2 2" xfId="21101" xr:uid="{00000000-0005-0000-0000-00005DA00000}"/>
    <cellStyle name="Normal 4 2 2 2 2 2 5 2 2 2 2" xfId="50054" xr:uid="{00000000-0005-0000-0000-00005EA00000}"/>
    <cellStyle name="Normal 4 2 2 2 2 2 5 2 2 3" xfId="50053" xr:uid="{00000000-0005-0000-0000-00005FA00000}"/>
    <cellStyle name="Normal 4 2 2 2 2 2 5 2 3" xfId="21102" xr:uid="{00000000-0005-0000-0000-000060A00000}"/>
    <cellStyle name="Normal 4 2 2 2 2 2 5 2 3 2" xfId="50055" xr:uid="{00000000-0005-0000-0000-000061A00000}"/>
    <cellStyle name="Normal 4 2 2 2 2 2 5 2 4" xfId="21103" xr:uid="{00000000-0005-0000-0000-000062A00000}"/>
    <cellStyle name="Normal 4 2 2 2 2 2 5 2 4 2" xfId="50056" xr:uid="{00000000-0005-0000-0000-000063A00000}"/>
    <cellStyle name="Normal 4 2 2 2 2 2 5 2 5" xfId="21104" xr:uid="{00000000-0005-0000-0000-000064A00000}"/>
    <cellStyle name="Normal 4 2 2 2 2 2 5 2 5 2" xfId="50057" xr:uid="{00000000-0005-0000-0000-000065A00000}"/>
    <cellStyle name="Normal 4 2 2 2 2 2 5 2 6" xfId="50052" xr:uid="{00000000-0005-0000-0000-000066A00000}"/>
    <cellStyle name="Normal 4 2 2 2 2 2 5 3" xfId="21105" xr:uid="{00000000-0005-0000-0000-000067A00000}"/>
    <cellStyle name="Normal 4 2 2 2 2 2 5 3 2" xfId="21106" xr:uid="{00000000-0005-0000-0000-000068A00000}"/>
    <cellStyle name="Normal 4 2 2 2 2 2 5 3 2 2" xfId="50059" xr:uid="{00000000-0005-0000-0000-000069A00000}"/>
    <cellStyle name="Normal 4 2 2 2 2 2 5 3 3" xfId="50058" xr:uid="{00000000-0005-0000-0000-00006AA00000}"/>
    <cellStyle name="Normal 4 2 2 2 2 2 5 4" xfId="21107" xr:uid="{00000000-0005-0000-0000-00006BA00000}"/>
    <cellStyle name="Normal 4 2 2 2 2 2 5 4 2" xfId="50060" xr:uid="{00000000-0005-0000-0000-00006CA00000}"/>
    <cellStyle name="Normal 4 2 2 2 2 2 5 5" xfId="21108" xr:uid="{00000000-0005-0000-0000-00006DA00000}"/>
    <cellStyle name="Normal 4 2 2 2 2 2 5 5 2" xfId="50061" xr:uid="{00000000-0005-0000-0000-00006EA00000}"/>
    <cellStyle name="Normal 4 2 2 2 2 2 5 6" xfId="21109" xr:uid="{00000000-0005-0000-0000-00006FA00000}"/>
    <cellStyle name="Normal 4 2 2 2 2 2 5 6 2" xfId="50062" xr:uid="{00000000-0005-0000-0000-000070A00000}"/>
    <cellStyle name="Normal 4 2 2 2 2 2 5 7" xfId="50051" xr:uid="{00000000-0005-0000-0000-000071A00000}"/>
    <cellStyle name="Normal 4 2 2 2 2 2 6" xfId="21110" xr:uid="{00000000-0005-0000-0000-000072A00000}"/>
    <cellStyle name="Normal 4 2 2 2 2 2 6 2" xfId="21111" xr:uid="{00000000-0005-0000-0000-000073A00000}"/>
    <cellStyle name="Normal 4 2 2 2 2 2 6 2 2" xfId="21112" xr:uid="{00000000-0005-0000-0000-000074A00000}"/>
    <cellStyle name="Normal 4 2 2 2 2 2 6 2 2 2" xfId="50065" xr:uid="{00000000-0005-0000-0000-000075A00000}"/>
    <cellStyle name="Normal 4 2 2 2 2 2 6 2 3" xfId="50064" xr:uid="{00000000-0005-0000-0000-000076A00000}"/>
    <cellStyle name="Normal 4 2 2 2 2 2 6 3" xfId="21113" xr:uid="{00000000-0005-0000-0000-000077A00000}"/>
    <cellStyle name="Normal 4 2 2 2 2 2 6 3 2" xfId="50066" xr:uid="{00000000-0005-0000-0000-000078A00000}"/>
    <cellStyle name="Normal 4 2 2 2 2 2 6 4" xfId="21114" xr:uid="{00000000-0005-0000-0000-000079A00000}"/>
    <cellStyle name="Normal 4 2 2 2 2 2 6 4 2" xfId="50067" xr:uid="{00000000-0005-0000-0000-00007AA00000}"/>
    <cellStyle name="Normal 4 2 2 2 2 2 6 5" xfId="21115" xr:uid="{00000000-0005-0000-0000-00007BA00000}"/>
    <cellStyle name="Normal 4 2 2 2 2 2 6 5 2" xfId="50068" xr:uid="{00000000-0005-0000-0000-00007CA00000}"/>
    <cellStyle name="Normal 4 2 2 2 2 2 6 6" xfId="50063" xr:uid="{00000000-0005-0000-0000-00007DA00000}"/>
    <cellStyle name="Normal 4 2 2 2 2 2 7" xfId="21116" xr:uid="{00000000-0005-0000-0000-00007EA00000}"/>
    <cellStyle name="Normal 4 2 2 2 2 2 7 2" xfId="21117" xr:uid="{00000000-0005-0000-0000-00007FA00000}"/>
    <cellStyle name="Normal 4 2 2 2 2 2 7 2 2" xfId="21118" xr:uid="{00000000-0005-0000-0000-000080A00000}"/>
    <cellStyle name="Normal 4 2 2 2 2 2 7 2 2 2" xfId="50071" xr:uid="{00000000-0005-0000-0000-000081A00000}"/>
    <cellStyle name="Normal 4 2 2 2 2 2 7 2 3" xfId="50070" xr:uid="{00000000-0005-0000-0000-000082A00000}"/>
    <cellStyle name="Normal 4 2 2 2 2 2 7 3" xfId="21119" xr:uid="{00000000-0005-0000-0000-000083A00000}"/>
    <cellStyle name="Normal 4 2 2 2 2 2 7 3 2" xfId="50072" xr:uid="{00000000-0005-0000-0000-000084A00000}"/>
    <cellStyle name="Normal 4 2 2 2 2 2 7 4" xfId="21120" xr:uid="{00000000-0005-0000-0000-000085A00000}"/>
    <cellStyle name="Normal 4 2 2 2 2 2 7 4 2" xfId="50073" xr:uid="{00000000-0005-0000-0000-000086A00000}"/>
    <cellStyle name="Normal 4 2 2 2 2 2 7 5" xfId="21121" xr:uid="{00000000-0005-0000-0000-000087A00000}"/>
    <cellStyle name="Normal 4 2 2 2 2 2 7 5 2" xfId="50074" xr:uid="{00000000-0005-0000-0000-000088A00000}"/>
    <cellStyle name="Normal 4 2 2 2 2 2 7 6" xfId="50069" xr:uid="{00000000-0005-0000-0000-000089A00000}"/>
    <cellStyle name="Normal 4 2 2 2 2 2 8" xfId="21122" xr:uid="{00000000-0005-0000-0000-00008AA00000}"/>
    <cellStyle name="Normal 4 2 2 2 2 2 8 2" xfId="21123" xr:uid="{00000000-0005-0000-0000-00008BA00000}"/>
    <cellStyle name="Normal 4 2 2 2 2 2 8 2 2" xfId="21124" xr:uid="{00000000-0005-0000-0000-00008CA00000}"/>
    <cellStyle name="Normal 4 2 2 2 2 2 8 2 2 2" xfId="50077" xr:uid="{00000000-0005-0000-0000-00008DA00000}"/>
    <cellStyle name="Normal 4 2 2 2 2 2 8 2 3" xfId="50076" xr:uid="{00000000-0005-0000-0000-00008EA00000}"/>
    <cellStyle name="Normal 4 2 2 2 2 2 8 3" xfId="21125" xr:uid="{00000000-0005-0000-0000-00008FA00000}"/>
    <cellStyle name="Normal 4 2 2 2 2 2 8 3 2" xfId="50078" xr:uid="{00000000-0005-0000-0000-000090A00000}"/>
    <cellStyle name="Normal 4 2 2 2 2 2 8 4" xfId="21126" xr:uid="{00000000-0005-0000-0000-000091A00000}"/>
    <cellStyle name="Normal 4 2 2 2 2 2 8 4 2" xfId="50079" xr:uid="{00000000-0005-0000-0000-000092A00000}"/>
    <cellStyle name="Normal 4 2 2 2 2 2 8 5" xfId="50075" xr:uid="{00000000-0005-0000-0000-000093A00000}"/>
    <cellStyle name="Normal 4 2 2 2 2 2 9" xfId="21127" xr:uid="{00000000-0005-0000-0000-000094A00000}"/>
    <cellStyle name="Normal 4 2 2 2 2 2 9 2" xfId="21128" xr:uid="{00000000-0005-0000-0000-000095A00000}"/>
    <cellStyle name="Normal 4 2 2 2 2 2 9 2 2" xfId="50081" xr:uid="{00000000-0005-0000-0000-000096A00000}"/>
    <cellStyle name="Normal 4 2 2 2 2 2 9 3" xfId="21129" xr:uid="{00000000-0005-0000-0000-000097A00000}"/>
    <cellStyle name="Normal 4 2 2 2 2 2 9 3 2" xfId="50082" xr:uid="{00000000-0005-0000-0000-000098A00000}"/>
    <cellStyle name="Normal 4 2 2 2 2 2 9 4" xfId="50080" xr:uid="{00000000-0005-0000-0000-000099A00000}"/>
    <cellStyle name="Normal 4 2 2 2 2 3" xfId="21130" xr:uid="{00000000-0005-0000-0000-00009AA00000}"/>
    <cellStyle name="Normal 4 2 2 2 2 3 10" xfId="21131" xr:uid="{00000000-0005-0000-0000-00009BA00000}"/>
    <cellStyle name="Normal 4 2 2 2 2 3 10 2" xfId="50084" xr:uid="{00000000-0005-0000-0000-00009CA00000}"/>
    <cellStyle name="Normal 4 2 2 2 2 3 11" xfId="21132" xr:uid="{00000000-0005-0000-0000-00009DA00000}"/>
    <cellStyle name="Normal 4 2 2 2 2 3 11 2" xfId="50085" xr:uid="{00000000-0005-0000-0000-00009EA00000}"/>
    <cellStyle name="Normal 4 2 2 2 2 3 12" xfId="50083" xr:uid="{00000000-0005-0000-0000-00009FA00000}"/>
    <cellStyle name="Normal 4 2 2 2 2 3 2" xfId="21133" xr:uid="{00000000-0005-0000-0000-0000A0A00000}"/>
    <cellStyle name="Normal 4 2 2 2 2 3 2 10" xfId="21134" xr:uid="{00000000-0005-0000-0000-0000A1A00000}"/>
    <cellStyle name="Normal 4 2 2 2 2 3 2 10 2" xfId="50087" xr:uid="{00000000-0005-0000-0000-0000A2A00000}"/>
    <cellStyle name="Normal 4 2 2 2 2 3 2 11" xfId="50086" xr:uid="{00000000-0005-0000-0000-0000A3A00000}"/>
    <cellStyle name="Normal 4 2 2 2 2 3 2 2" xfId="21135" xr:uid="{00000000-0005-0000-0000-0000A4A00000}"/>
    <cellStyle name="Normal 4 2 2 2 2 3 2 2 2" xfId="21136" xr:uid="{00000000-0005-0000-0000-0000A5A00000}"/>
    <cellStyle name="Normal 4 2 2 2 2 3 2 2 2 2" xfId="21137" xr:uid="{00000000-0005-0000-0000-0000A6A00000}"/>
    <cellStyle name="Normal 4 2 2 2 2 3 2 2 2 2 2" xfId="21138" xr:uid="{00000000-0005-0000-0000-0000A7A00000}"/>
    <cellStyle name="Normal 4 2 2 2 2 3 2 2 2 2 2 2" xfId="50091" xr:uid="{00000000-0005-0000-0000-0000A8A00000}"/>
    <cellStyle name="Normal 4 2 2 2 2 3 2 2 2 2 3" xfId="50090" xr:uid="{00000000-0005-0000-0000-0000A9A00000}"/>
    <cellStyle name="Normal 4 2 2 2 2 3 2 2 2 3" xfId="21139" xr:uid="{00000000-0005-0000-0000-0000AAA00000}"/>
    <cellStyle name="Normal 4 2 2 2 2 3 2 2 2 3 2" xfId="50092" xr:uid="{00000000-0005-0000-0000-0000ABA00000}"/>
    <cellStyle name="Normal 4 2 2 2 2 3 2 2 2 4" xfId="21140" xr:uid="{00000000-0005-0000-0000-0000ACA00000}"/>
    <cellStyle name="Normal 4 2 2 2 2 3 2 2 2 4 2" xfId="50093" xr:uid="{00000000-0005-0000-0000-0000ADA00000}"/>
    <cellStyle name="Normal 4 2 2 2 2 3 2 2 2 5" xfId="21141" xr:uid="{00000000-0005-0000-0000-0000AEA00000}"/>
    <cellStyle name="Normal 4 2 2 2 2 3 2 2 2 5 2" xfId="50094" xr:uid="{00000000-0005-0000-0000-0000AFA00000}"/>
    <cellStyle name="Normal 4 2 2 2 2 3 2 2 2 6" xfId="50089" xr:uid="{00000000-0005-0000-0000-0000B0A00000}"/>
    <cellStyle name="Normal 4 2 2 2 2 3 2 2 3" xfId="21142" xr:uid="{00000000-0005-0000-0000-0000B1A00000}"/>
    <cellStyle name="Normal 4 2 2 2 2 3 2 2 3 2" xfId="21143" xr:uid="{00000000-0005-0000-0000-0000B2A00000}"/>
    <cellStyle name="Normal 4 2 2 2 2 3 2 2 3 2 2" xfId="50096" xr:uid="{00000000-0005-0000-0000-0000B3A00000}"/>
    <cellStyle name="Normal 4 2 2 2 2 3 2 2 3 3" xfId="50095" xr:uid="{00000000-0005-0000-0000-0000B4A00000}"/>
    <cellStyle name="Normal 4 2 2 2 2 3 2 2 4" xfId="21144" xr:uid="{00000000-0005-0000-0000-0000B5A00000}"/>
    <cellStyle name="Normal 4 2 2 2 2 3 2 2 4 2" xfId="50097" xr:uid="{00000000-0005-0000-0000-0000B6A00000}"/>
    <cellStyle name="Normal 4 2 2 2 2 3 2 2 5" xfId="21145" xr:uid="{00000000-0005-0000-0000-0000B7A00000}"/>
    <cellStyle name="Normal 4 2 2 2 2 3 2 2 5 2" xfId="50098" xr:uid="{00000000-0005-0000-0000-0000B8A00000}"/>
    <cellStyle name="Normal 4 2 2 2 2 3 2 2 6" xfId="21146" xr:uid="{00000000-0005-0000-0000-0000B9A00000}"/>
    <cellStyle name="Normal 4 2 2 2 2 3 2 2 6 2" xfId="50099" xr:uid="{00000000-0005-0000-0000-0000BAA00000}"/>
    <cellStyle name="Normal 4 2 2 2 2 3 2 2 7" xfId="50088" xr:uid="{00000000-0005-0000-0000-0000BBA00000}"/>
    <cellStyle name="Normal 4 2 2 2 2 3 2 3" xfId="21147" xr:uid="{00000000-0005-0000-0000-0000BCA00000}"/>
    <cellStyle name="Normal 4 2 2 2 2 3 2 3 2" xfId="21148" xr:uid="{00000000-0005-0000-0000-0000BDA00000}"/>
    <cellStyle name="Normal 4 2 2 2 2 3 2 3 2 2" xfId="21149" xr:uid="{00000000-0005-0000-0000-0000BEA00000}"/>
    <cellStyle name="Normal 4 2 2 2 2 3 2 3 2 2 2" xfId="21150" xr:uid="{00000000-0005-0000-0000-0000BFA00000}"/>
    <cellStyle name="Normal 4 2 2 2 2 3 2 3 2 2 2 2" xfId="50103" xr:uid="{00000000-0005-0000-0000-0000C0A00000}"/>
    <cellStyle name="Normal 4 2 2 2 2 3 2 3 2 2 3" xfId="50102" xr:uid="{00000000-0005-0000-0000-0000C1A00000}"/>
    <cellStyle name="Normal 4 2 2 2 2 3 2 3 2 3" xfId="21151" xr:uid="{00000000-0005-0000-0000-0000C2A00000}"/>
    <cellStyle name="Normal 4 2 2 2 2 3 2 3 2 3 2" xfId="50104" xr:uid="{00000000-0005-0000-0000-0000C3A00000}"/>
    <cellStyle name="Normal 4 2 2 2 2 3 2 3 2 4" xfId="21152" xr:uid="{00000000-0005-0000-0000-0000C4A00000}"/>
    <cellStyle name="Normal 4 2 2 2 2 3 2 3 2 4 2" xfId="50105" xr:uid="{00000000-0005-0000-0000-0000C5A00000}"/>
    <cellStyle name="Normal 4 2 2 2 2 3 2 3 2 5" xfId="21153" xr:uid="{00000000-0005-0000-0000-0000C6A00000}"/>
    <cellStyle name="Normal 4 2 2 2 2 3 2 3 2 5 2" xfId="50106" xr:uid="{00000000-0005-0000-0000-0000C7A00000}"/>
    <cellStyle name="Normal 4 2 2 2 2 3 2 3 2 6" xfId="50101" xr:uid="{00000000-0005-0000-0000-0000C8A00000}"/>
    <cellStyle name="Normal 4 2 2 2 2 3 2 3 3" xfId="21154" xr:uid="{00000000-0005-0000-0000-0000C9A00000}"/>
    <cellStyle name="Normal 4 2 2 2 2 3 2 3 3 2" xfId="21155" xr:uid="{00000000-0005-0000-0000-0000CAA00000}"/>
    <cellStyle name="Normal 4 2 2 2 2 3 2 3 3 2 2" xfId="50108" xr:uid="{00000000-0005-0000-0000-0000CBA00000}"/>
    <cellStyle name="Normal 4 2 2 2 2 3 2 3 3 3" xfId="50107" xr:uid="{00000000-0005-0000-0000-0000CCA00000}"/>
    <cellStyle name="Normal 4 2 2 2 2 3 2 3 4" xfId="21156" xr:uid="{00000000-0005-0000-0000-0000CDA00000}"/>
    <cellStyle name="Normal 4 2 2 2 2 3 2 3 4 2" xfId="50109" xr:uid="{00000000-0005-0000-0000-0000CEA00000}"/>
    <cellStyle name="Normal 4 2 2 2 2 3 2 3 5" xfId="21157" xr:uid="{00000000-0005-0000-0000-0000CFA00000}"/>
    <cellStyle name="Normal 4 2 2 2 2 3 2 3 5 2" xfId="50110" xr:uid="{00000000-0005-0000-0000-0000D0A00000}"/>
    <cellStyle name="Normal 4 2 2 2 2 3 2 3 6" xfId="21158" xr:uid="{00000000-0005-0000-0000-0000D1A00000}"/>
    <cellStyle name="Normal 4 2 2 2 2 3 2 3 6 2" xfId="50111" xr:uid="{00000000-0005-0000-0000-0000D2A00000}"/>
    <cellStyle name="Normal 4 2 2 2 2 3 2 3 7" xfId="50100" xr:uid="{00000000-0005-0000-0000-0000D3A00000}"/>
    <cellStyle name="Normal 4 2 2 2 2 3 2 4" xfId="21159" xr:uid="{00000000-0005-0000-0000-0000D4A00000}"/>
    <cellStyle name="Normal 4 2 2 2 2 3 2 4 2" xfId="21160" xr:uid="{00000000-0005-0000-0000-0000D5A00000}"/>
    <cellStyle name="Normal 4 2 2 2 2 3 2 4 2 2" xfId="21161" xr:uid="{00000000-0005-0000-0000-0000D6A00000}"/>
    <cellStyle name="Normal 4 2 2 2 2 3 2 4 2 2 2" xfId="50114" xr:uid="{00000000-0005-0000-0000-0000D7A00000}"/>
    <cellStyle name="Normal 4 2 2 2 2 3 2 4 2 3" xfId="50113" xr:uid="{00000000-0005-0000-0000-0000D8A00000}"/>
    <cellStyle name="Normal 4 2 2 2 2 3 2 4 3" xfId="21162" xr:uid="{00000000-0005-0000-0000-0000D9A00000}"/>
    <cellStyle name="Normal 4 2 2 2 2 3 2 4 3 2" xfId="50115" xr:uid="{00000000-0005-0000-0000-0000DAA00000}"/>
    <cellStyle name="Normal 4 2 2 2 2 3 2 4 4" xfId="21163" xr:uid="{00000000-0005-0000-0000-0000DBA00000}"/>
    <cellStyle name="Normal 4 2 2 2 2 3 2 4 4 2" xfId="50116" xr:uid="{00000000-0005-0000-0000-0000DCA00000}"/>
    <cellStyle name="Normal 4 2 2 2 2 3 2 4 5" xfId="21164" xr:uid="{00000000-0005-0000-0000-0000DDA00000}"/>
    <cellStyle name="Normal 4 2 2 2 2 3 2 4 5 2" xfId="50117" xr:uid="{00000000-0005-0000-0000-0000DEA00000}"/>
    <cellStyle name="Normal 4 2 2 2 2 3 2 4 6" xfId="50112" xr:uid="{00000000-0005-0000-0000-0000DFA00000}"/>
    <cellStyle name="Normal 4 2 2 2 2 3 2 5" xfId="21165" xr:uid="{00000000-0005-0000-0000-0000E0A00000}"/>
    <cellStyle name="Normal 4 2 2 2 2 3 2 5 2" xfId="21166" xr:uid="{00000000-0005-0000-0000-0000E1A00000}"/>
    <cellStyle name="Normal 4 2 2 2 2 3 2 5 2 2" xfId="21167" xr:uid="{00000000-0005-0000-0000-0000E2A00000}"/>
    <cellStyle name="Normal 4 2 2 2 2 3 2 5 2 2 2" xfId="50120" xr:uid="{00000000-0005-0000-0000-0000E3A00000}"/>
    <cellStyle name="Normal 4 2 2 2 2 3 2 5 2 3" xfId="50119" xr:uid="{00000000-0005-0000-0000-0000E4A00000}"/>
    <cellStyle name="Normal 4 2 2 2 2 3 2 5 3" xfId="21168" xr:uid="{00000000-0005-0000-0000-0000E5A00000}"/>
    <cellStyle name="Normal 4 2 2 2 2 3 2 5 3 2" xfId="50121" xr:uid="{00000000-0005-0000-0000-0000E6A00000}"/>
    <cellStyle name="Normal 4 2 2 2 2 3 2 5 4" xfId="21169" xr:uid="{00000000-0005-0000-0000-0000E7A00000}"/>
    <cellStyle name="Normal 4 2 2 2 2 3 2 5 4 2" xfId="50122" xr:uid="{00000000-0005-0000-0000-0000E8A00000}"/>
    <cellStyle name="Normal 4 2 2 2 2 3 2 5 5" xfId="21170" xr:uid="{00000000-0005-0000-0000-0000E9A00000}"/>
    <cellStyle name="Normal 4 2 2 2 2 3 2 5 5 2" xfId="50123" xr:uid="{00000000-0005-0000-0000-0000EAA00000}"/>
    <cellStyle name="Normal 4 2 2 2 2 3 2 5 6" xfId="50118" xr:uid="{00000000-0005-0000-0000-0000EBA00000}"/>
    <cellStyle name="Normal 4 2 2 2 2 3 2 6" xfId="21171" xr:uid="{00000000-0005-0000-0000-0000ECA00000}"/>
    <cellStyle name="Normal 4 2 2 2 2 3 2 6 2" xfId="21172" xr:uid="{00000000-0005-0000-0000-0000EDA00000}"/>
    <cellStyle name="Normal 4 2 2 2 2 3 2 6 2 2" xfId="21173" xr:uid="{00000000-0005-0000-0000-0000EEA00000}"/>
    <cellStyle name="Normal 4 2 2 2 2 3 2 6 2 2 2" xfId="50126" xr:uid="{00000000-0005-0000-0000-0000EFA00000}"/>
    <cellStyle name="Normal 4 2 2 2 2 3 2 6 2 3" xfId="50125" xr:uid="{00000000-0005-0000-0000-0000F0A00000}"/>
    <cellStyle name="Normal 4 2 2 2 2 3 2 6 3" xfId="21174" xr:uid="{00000000-0005-0000-0000-0000F1A00000}"/>
    <cellStyle name="Normal 4 2 2 2 2 3 2 6 3 2" xfId="50127" xr:uid="{00000000-0005-0000-0000-0000F2A00000}"/>
    <cellStyle name="Normal 4 2 2 2 2 3 2 6 4" xfId="21175" xr:uid="{00000000-0005-0000-0000-0000F3A00000}"/>
    <cellStyle name="Normal 4 2 2 2 2 3 2 6 4 2" xfId="50128" xr:uid="{00000000-0005-0000-0000-0000F4A00000}"/>
    <cellStyle name="Normal 4 2 2 2 2 3 2 6 5" xfId="50124" xr:uid="{00000000-0005-0000-0000-0000F5A00000}"/>
    <cellStyle name="Normal 4 2 2 2 2 3 2 7" xfId="21176" xr:uid="{00000000-0005-0000-0000-0000F6A00000}"/>
    <cellStyle name="Normal 4 2 2 2 2 3 2 7 2" xfId="21177" xr:uid="{00000000-0005-0000-0000-0000F7A00000}"/>
    <cellStyle name="Normal 4 2 2 2 2 3 2 7 2 2" xfId="50130" xr:uid="{00000000-0005-0000-0000-0000F8A00000}"/>
    <cellStyle name="Normal 4 2 2 2 2 3 2 7 3" xfId="21178" xr:uid="{00000000-0005-0000-0000-0000F9A00000}"/>
    <cellStyle name="Normal 4 2 2 2 2 3 2 7 3 2" xfId="50131" xr:uid="{00000000-0005-0000-0000-0000FAA00000}"/>
    <cellStyle name="Normal 4 2 2 2 2 3 2 7 4" xfId="50129" xr:uid="{00000000-0005-0000-0000-0000FBA00000}"/>
    <cellStyle name="Normal 4 2 2 2 2 3 2 8" xfId="21179" xr:uid="{00000000-0005-0000-0000-0000FCA00000}"/>
    <cellStyle name="Normal 4 2 2 2 2 3 2 8 2" xfId="50132" xr:uid="{00000000-0005-0000-0000-0000FDA00000}"/>
    <cellStyle name="Normal 4 2 2 2 2 3 2 9" xfId="21180" xr:uid="{00000000-0005-0000-0000-0000FEA00000}"/>
    <cellStyle name="Normal 4 2 2 2 2 3 2 9 2" xfId="50133" xr:uid="{00000000-0005-0000-0000-0000FFA00000}"/>
    <cellStyle name="Normal 4 2 2 2 2 3 3" xfId="21181" xr:uid="{00000000-0005-0000-0000-000000A10000}"/>
    <cellStyle name="Normal 4 2 2 2 2 3 3 2" xfId="21182" xr:uid="{00000000-0005-0000-0000-000001A10000}"/>
    <cellStyle name="Normal 4 2 2 2 2 3 3 2 2" xfId="21183" xr:uid="{00000000-0005-0000-0000-000002A10000}"/>
    <cellStyle name="Normal 4 2 2 2 2 3 3 2 2 2" xfId="21184" xr:uid="{00000000-0005-0000-0000-000003A10000}"/>
    <cellStyle name="Normal 4 2 2 2 2 3 3 2 2 2 2" xfId="50137" xr:uid="{00000000-0005-0000-0000-000004A10000}"/>
    <cellStyle name="Normal 4 2 2 2 2 3 3 2 2 3" xfId="50136" xr:uid="{00000000-0005-0000-0000-000005A10000}"/>
    <cellStyle name="Normal 4 2 2 2 2 3 3 2 3" xfId="21185" xr:uid="{00000000-0005-0000-0000-000006A10000}"/>
    <cellStyle name="Normal 4 2 2 2 2 3 3 2 3 2" xfId="50138" xr:uid="{00000000-0005-0000-0000-000007A10000}"/>
    <cellStyle name="Normal 4 2 2 2 2 3 3 2 4" xfId="21186" xr:uid="{00000000-0005-0000-0000-000008A10000}"/>
    <cellStyle name="Normal 4 2 2 2 2 3 3 2 4 2" xfId="50139" xr:uid="{00000000-0005-0000-0000-000009A10000}"/>
    <cellStyle name="Normal 4 2 2 2 2 3 3 2 5" xfId="21187" xr:uid="{00000000-0005-0000-0000-00000AA10000}"/>
    <cellStyle name="Normal 4 2 2 2 2 3 3 2 5 2" xfId="50140" xr:uid="{00000000-0005-0000-0000-00000BA10000}"/>
    <cellStyle name="Normal 4 2 2 2 2 3 3 2 6" xfId="50135" xr:uid="{00000000-0005-0000-0000-00000CA10000}"/>
    <cellStyle name="Normal 4 2 2 2 2 3 3 3" xfId="21188" xr:uid="{00000000-0005-0000-0000-00000DA10000}"/>
    <cellStyle name="Normal 4 2 2 2 2 3 3 3 2" xfId="21189" xr:uid="{00000000-0005-0000-0000-00000EA10000}"/>
    <cellStyle name="Normal 4 2 2 2 2 3 3 3 2 2" xfId="21190" xr:uid="{00000000-0005-0000-0000-00000FA10000}"/>
    <cellStyle name="Normal 4 2 2 2 2 3 3 3 2 2 2" xfId="50143" xr:uid="{00000000-0005-0000-0000-000010A10000}"/>
    <cellStyle name="Normal 4 2 2 2 2 3 3 3 2 3" xfId="50142" xr:uid="{00000000-0005-0000-0000-000011A10000}"/>
    <cellStyle name="Normal 4 2 2 2 2 3 3 3 3" xfId="21191" xr:uid="{00000000-0005-0000-0000-000012A10000}"/>
    <cellStyle name="Normal 4 2 2 2 2 3 3 3 3 2" xfId="50144" xr:uid="{00000000-0005-0000-0000-000013A10000}"/>
    <cellStyle name="Normal 4 2 2 2 2 3 3 3 4" xfId="21192" xr:uid="{00000000-0005-0000-0000-000014A10000}"/>
    <cellStyle name="Normal 4 2 2 2 2 3 3 3 4 2" xfId="50145" xr:uid="{00000000-0005-0000-0000-000015A10000}"/>
    <cellStyle name="Normal 4 2 2 2 2 3 3 3 5" xfId="21193" xr:uid="{00000000-0005-0000-0000-000016A10000}"/>
    <cellStyle name="Normal 4 2 2 2 2 3 3 3 5 2" xfId="50146" xr:uid="{00000000-0005-0000-0000-000017A10000}"/>
    <cellStyle name="Normal 4 2 2 2 2 3 3 3 6" xfId="50141" xr:uid="{00000000-0005-0000-0000-000018A10000}"/>
    <cellStyle name="Normal 4 2 2 2 2 3 3 4" xfId="21194" xr:uid="{00000000-0005-0000-0000-000019A10000}"/>
    <cellStyle name="Normal 4 2 2 2 2 3 3 4 2" xfId="21195" xr:uid="{00000000-0005-0000-0000-00001AA10000}"/>
    <cellStyle name="Normal 4 2 2 2 2 3 3 4 2 2" xfId="50148" xr:uid="{00000000-0005-0000-0000-00001BA10000}"/>
    <cellStyle name="Normal 4 2 2 2 2 3 3 4 3" xfId="50147" xr:uid="{00000000-0005-0000-0000-00001CA10000}"/>
    <cellStyle name="Normal 4 2 2 2 2 3 3 5" xfId="21196" xr:uid="{00000000-0005-0000-0000-00001DA10000}"/>
    <cellStyle name="Normal 4 2 2 2 2 3 3 5 2" xfId="50149" xr:uid="{00000000-0005-0000-0000-00001EA10000}"/>
    <cellStyle name="Normal 4 2 2 2 2 3 3 6" xfId="21197" xr:uid="{00000000-0005-0000-0000-00001FA10000}"/>
    <cellStyle name="Normal 4 2 2 2 2 3 3 6 2" xfId="50150" xr:uid="{00000000-0005-0000-0000-000020A10000}"/>
    <cellStyle name="Normal 4 2 2 2 2 3 3 7" xfId="21198" xr:uid="{00000000-0005-0000-0000-000021A10000}"/>
    <cellStyle name="Normal 4 2 2 2 2 3 3 7 2" xfId="50151" xr:uid="{00000000-0005-0000-0000-000022A10000}"/>
    <cellStyle name="Normal 4 2 2 2 2 3 3 8" xfId="50134" xr:uid="{00000000-0005-0000-0000-000023A10000}"/>
    <cellStyle name="Normal 4 2 2 2 2 3 4" xfId="21199" xr:uid="{00000000-0005-0000-0000-000024A10000}"/>
    <cellStyle name="Normal 4 2 2 2 2 3 4 2" xfId="21200" xr:uid="{00000000-0005-0000-0000-000025A10000}"/>
    <cellStyle name="Normal 4 2 2 2 2 3 4 2 2" xfId="21201" xr:uid="{00000000-0005-0000-0000-000026A10000}"/>
    <cellStyle name="Normal 4 2 2 2 2 3 4 2 2 2" xfId="21202" xr:uid="{00000000-0005-0000-0000-000027A10000}"/>
    <cellStyle name="Normal 4 2 2 2 2 3 4 2 2 2 2" xfId="50155" xr:uid="{00000000-0005-0000-0000-000028A10000}"/>
    <cellStyle name="Normal 4 2 2 2 2 3 4 2 2 3" xfId="50154" xr:uid="{00000000-0005-0000-0000-000029A10000}"/>
    <cellStyle name="Normal 4 2 2 2 2 3 4 2 3" xfId="21203" xr:uid="{00000000-0005-0000-0000-00002AA10000}"/>
    <cellStyle name="Normal 4 2 2 2 2 3 4 2 3 2" xfId="50156" xr:uid="{00000000-0005-0000-0000-00002BA10000}"/>
    <cellStyle name="Normal 4 2 2 2 2 3 4 2 4" xfId="21204" xr:uid="{00000000-0005-0000-0000-00002CA10000}"/>
    <cellStyle name="Normal 4 2 2 2 2 3 4 2 4 2" xfId="50157" xr:uid="{00000000-0005-0000-0000-00002DA10000}"/>
    <cellStyle name="Normal 4 2 2 2 2 3 4 2 5" xfId="21205" xr:uid="{00000000-0005-0000-0000-00002EA10000}"/>
    <cellStyle name="Normal 4 2 2 2 2 3 4 2 5 2" xfId="50158" xr:uid="{00000000-0005-0000-0000-00002FA10000}"/>
    <cellStyle name="Normal 4 2 2 2 2 3 4 2 6" xfId="50153" xr:uid="{00000000-0005-0000-0000-000030A10000}"/>
    <cellStyle name="Normal 4 2 2 2 2 3 4 3" xfId="21206" xr:uid="{00000000-0005-0000-0000-000031A10000}"/>
    <cellStyle name="Normal 4 2 2 2 2 3 4 3 2" xfId="21207" xr:uid="{00000000-0005-0000-0000-000032A10000}"/>
    <cellStyle name="Normal 4 2 2 2 2 3 4 3 2 2" xfId="50160" xr:uid="{00000000-0005-0000-0000-000033A10000}"/>
    <cellStyle name="Normal 4 2 2 2 2 3 4 3 3" xfId="50159" xr:uid="{00000000-0005-0000-0000-000034A10000}"/>
    <cellStyle name="Normal 4 2 2 2 2 3 4 4" xfId="21208" xr:uid="{00000000-0005-0000-0000-000035A10000}"/>
    <cellStyle name="Normal 4 2 2 2 2 3 4 4 2" xfId="50161" xr:uid="{00000000-0005-0000-0000-000036A10000}"/>
    <cellStyle name="Normal 4 2 2 2 2 3 4 5" xfId="21209" xr:uid="{00000000-0005-0000-0000-000037A10000}"/>
    <cellStyle name="Normal 4 2 2 2 2 3 4 5 2" xfId="50162" xr:uid="{00000000-0005-0000-0000-000038A10000}"/>
    <cellStyle name="Normal 4 2 2 2 2 3 4 6" xfId="21210" xr:uid="{00000000-0005-0000-0000-000039A10000}"/>
    <cellStyle name="Normal 4 2 2 2 2 3 4 6 2" xfId="50163" xr:uid="{00000000-0005-0000-0000-00003AA10000}"/>
    <cellStyle name="Normal 4 2 2 2 2 3 4 7" xfId="50152" xr:uid="{00000000-0005-0000-0000-00003BA10000}"/>
    <cellStyle name="Normal 4 2 2 2 2 3 5" xfId="21211" xr:uid="{00000000-0005-0000-0000-00003CA10000}"/>
    <cellStyle name="Normal 4 2 2 2 2 3 5 2" xfId="21212" xr:uid="{00000000-0005-0000-0000-00003DA10000}"/>
    <cellStyle name="Normal 4 2 2 2 2 3 5 2 2" xfId="21213" xr:uid="{00000000-0005-0000-0000-00003EA10000}"/>
    <cellStyle name="Normal 4 2 2 2 2 3 5 2 2 2" xfId="50166" xr:uid="{00000000-0005-0000-0000-00003FA10000}"/>
    <cellStyle name="Normal 4 2 2 2 2 3 5 2 3" xfId="50165" xr:uid="{00000000-0005-0000-0000-000040A10000}"/>
    <cellStyle name="Normal 4 2 2 2 2 3 5 3" xfId="21214" xr:uid="{00000000-0005-0000-0000-000041A10000}"/>
    <cellStyle name="Normal 4 2 2 2 2 3 5 3 2" xfId="50167" xr:uid="{00000000-0005-0000-0000-000042A10000}"/>
    <cellStyle name="Normal 4 2 2 2 2 3 5 4" xfId="21215" xr:uid="{00000000-0005-0000-0000-000043A10000}"/>
    <cellStyle name="Normal 4 2 2 2 2 3 5 4 2" xfId="50168" xr:uid="{00000000-0005-0000-0000-000044A10000}"/>
    <cellStyle name="Normal 4 2 2 2 2 3 5 5" xfId="21216" xr:uid="{00000000-0005-0000-0000-000045A10000}"/>
    <cellStyle name="Normal 4 2 2 2 2 3 5 5 2" xfId="50169" xr:uid="{00000000-0005-0000-0000-000046A10000}"/>
    <cellStyle name="Normal 4 2 2 2 2 3 5 6" xfId="50164" xr:uid="{00000000-0005-0000-0000-000047A10000}"/>
    <cellStyle name="Normal 4 2 2 2 2 3 6" xfId="21217" xr:uid="{00000000-0005-0000-0000-000048A10000}"/>
    <cellStyle name="Normal 4 2 2 2 2 3 6 2" xfId="21218" xr:uid="{00000000-0005-0000-0000-000049A10000}"/>
    <cellStyle name="Normal 4 2 2 2 2 3 6 2 2" xfId="21219" xr:uid="{00000000-0005-0000-0000-00004AA10000}"/>
    <cellStyle name="Normal 4 2 2 2 2 3 6 2 2 2" xfId="50172" xr:uid="{00000000-0005-0000-0000-00004BA10000}"/>
    <cellStyle name="Normal 4 2 2 2 2 3 6 2 3" xfId="50171" xr:uid="{00000000-0005-0000-0000-00004CA10000}"/>
    <cellStyle name="Normal 4 2 2 2 2 3 6 3" xfId="21220" xr:uid="{00000000-0005-0000-0000-00004DA10000}"/>
    <cellStyle name="Normal 4 2 2 2 2 3 6 3 2" xfId="50173" xr:uid="{00000000-0005-0000-0000-00004EA10000}"/>
    <cellStyle name="Normal 4 2 2 2 2 3 6 4" xfId="21221" xr:uid="{00000000-0005-0000-0000-00004FA10000}"/>
    <cellStyle name="Normal 4 2 2 2 2 3 6 4 2" xfId="50174" xr:uid="{00000000-0005-0000-0000-000050A10000}"/>
    <cellStyle name="Normal 4 2 2 2 2 3 6 5" xfId="21222" xr:uid="{00000000-0005-0000-0000-000051A10000}"/>
    <cellStyle name="Normal 4 2 2 2 2 3 6 5 2" xfId="50175" xr:uid="{00000000-0005-0000-0000-000052A10000}"/>
    <cellStyle name="Normal 4 2 2 2 2 3 6 6" xfId="50170" xr:uid="{00000000-0005-0000-0000-000053A10000}"/>
    <cellStyle name="Normal 4 2 2 2 2 3 7" xfId="21223" xr:uid="{00000000-0005-0000-0000-000054A10000}"/>
    <cellStyle name="Normal 4 2 2 2 2 3 7 2" xfId="21224" xr:uid="{00000000-0005-0000-0000-000055A10000}"/>
    <cellStyle name="Normal 4 2 2 2 2 3 7 2 2" xfId="21225" xr:uid="{00000000-0005-0000-0000-000056A10000}"/>
    <cellStyle name="Normal 4 2 2 2 2 3 7 2 2 2" xfId="50178" xr:uid="{00000000-0005-0000-0000-000057A10000}"/>
    <cellStyle name="Normal 4 2 2 2 2 3 7 2 3" xfId="50177" xr:uid="{00000000-0005-0000-0000-000058A10000}"/>
    <cellStyle name="Normal 4 2 2 2 2 3 7 3" xfId="21226" xr:uid="{00000000-0005-0000-0000-000059A10000}"/>
    <cellStyle name="Normal 4 2 2 2 2 3 7 3 2" xfId="50179" xr:uid="{00000000-0005-0000-0000-00005AA10000}"/>
    <cellStyle name="Normal 4 2 2 2 2 3 7 4" xfId="21227" xr:uid="{00000000-0005-0000-0000-00005BA10000}"/>
    <cellStyle name="Normal 4 2 2 2 2 3 7 4 2" xfId="50180" xr:uid="{00000000-0005-0000-0000-00005CA10000}"/>
    <cellStyle name="Normal 4 2 2 2 2 3 7 5" xfId="50176" xr:uid="{00000000-0005-0000-0000-00005DA10000}"/>
    <cellStyle name="Normal 4 2 2 2 2 3 8" xfId="21228" xr:uid="{00000000-0005-0000-0000-00005EA10000}"/>
    <cellStyle name="Normal 4 2 2 2 2 3 8 2" xfId="21229" xr:uid="{00000000-0005-0000-0000-00005FA10000}"/>
    <cellStyle name="Normal 4 2 2 2 2 3 8 2 2" xfId="50182" xr:uid="{00000000-0005-0000-0000-000060A10000}"/>
    <cellStyle name="Normal 4 2 2 2 2 3 8 3" xfId="21230" xr:uid="{00000000-0005-0000-0000-000061A10000}"/>
    <cellStyle name="Normal 4 2 2 2 2 3 8 3 2" xfId="50183" xr:uid="{00000000-0005-0000-0000-000062A10000}"/>
    <cellStyle name="Normal 4 2 2 2 2 3 8 4" xfId="50181" xr:uid="{00000000-0005-0000-0000-000063A10000}"/>
    <cellStyle name="Normal 4 2 2 2 2 3 9" xfId="21231" xr:uid="{00000000-0005-0000-0000-000064A10000}"/>
    <cellStyle name="Normal 4 2 2 2 2 3 9 2" xfId="50184" xr:uid="{00000000-0005-0000-0000-000065A10000}"/>
    <cellStyle name="Normal 4 2 2 2 2 4" xfId="21232" xr:uid="{00000000-0005-0000-0000-000066A10000}"/>
    <cellStyle name="Normal 4 2 2 2 2 4 10" xfId="21233" xr:uid="{00000000-0005-0000-0000-000067A10000}"/>
    <cellStyle name="Normal 4 2 2 2 2 4 10 2" xfId="50186" xr:uid="{00000000-0005-0000-0000-000068A10000}"/>
    <cellStyle name="Normal 4 2 2 2 2 4 11" xfId="50185" xr:uid="{00000000-0005-0000-0000-000069A10000}"/>
    <cellStyle name="Normal 4 2 2 2 2 4 2" xfId="21234" xr:uid="{00000000-0005-0000-0000-00006AA10000}"/>
    <cellStyle name="Normal 4 2 2 2 2 4 2 2" xfId="21235" xr:uid="{00000000-0005-0000-0000-00006BA10000}"/>
    <cellStyle name="Normal 4 2 2 2 2 4 2 2 2" xfId="21236" xr:uid="{00000000-0005-0000-0000-00006CA10000}"/>
    <cellStyle name="Normal 4 2 2 2 2 4 2 2 2 2" xfId="21237" xr:uid="{00000000-0005-0000-0000-00006DA10000}"/>
    <cellStyle name="Normal 4 2 2 2 2 4 2 2 2 2 2" xfId="50190" xr:uid="{00000000-0005-0000-0000-00006EA10000}"/>
    <cellStyle name="Normal 4 2 2 2 2 4 2 2 2 3" xfId="50189" xr:uid="{00000000-0005-0000-0000-00006FA10000}"/>
    <cellStyle name="Normal 4 2 2 2 2 4 2 2 3" xfId="21238" xr:uid="{00000000-0005-0000-0000-000070A10000}"/>
    <cellStyle name="Normal 4 2 2 2 2 4 2 2 3 2" xfId="50191" xr:uid="{00000000-0005-0000-0000-000071A10000}"/>
    <cellStyle name="Normal 4 2 2 2 2 4 2 2 4" xfId="21239" xr:uid="{00000000-0005-0000-0000-000072A10000}"/>
    <cellStyle name="Normal 4 2 2 2 2 4 2 2 4 2" xfId="50192" xr:uid="{00000000-0005-0000-0000-000073A10000}"/>
    <cellStyle name="Normal 4 2 2 2 2 4 2 2 5" xfId="21240" xr:uid="{00000000-0005-0000-0000-000074A10000}"/>
    <cellStyle name="Normal 4 2 2 2 2 4 2 2 5 2" xfId="50193" xr:uid="{00000000-0005-0000-0000-000075A10000}"/>
    <cellStyle name="Normal 4 2 2 2 2 4 2 2 6" xfId="50188" xr:uid="{00000000-0005-0000-0000-000076A10000}"/>
    <cellStyle name="Normal 4 2 2 2 2 4 2 3" xfId="21241" xr:uid="{00000000-0005-0000-0000-000077A10000}"/>
    <cellStyle name="Normal 4 2 2 2 2 4 2 3 2" xfId="21242" xr:uid="{00000000-0005-0000-0000-000078A10000}"/>
    <cellStyle name="Normal 4 2 2 2 2 4 2 3 2 2" xfId="50195" xr:uid="{00000000-0005-0000-0000-000079A10000}"/>
    <cellStyle name="Normal 4 2 2 2 2 4 2 3 3" xfId="50194" xr:uid="{00000000-0005-0000-0000-00007AA10000}"/>
    <cellStyle name="Normal 4 2 2 2 2 4 2 4" xfId="21243" xr:uid="{00000000-0005-0000-0000-00007BA10000}"/>
    <cellStyle name="Normal 4 2 2 2 2 4 2 4 2" xfId="50196" xr:uid="{00000000-0005-0000-0000-00007CA10000}"/>
    <cellStyle name="Normal 4 2 2 2 2 4 2 5" xfId="21244" xr:uid="{00000000-0005-0000-0000-00007DA10000}"/>
    <cellStyle name="Normal 4 2 2 2 2 4 2 5 2" xfId="50197" xr:uid="{00000000-0005-0000-0000-00007EA10000}"/>
    <cellStyle name="Normal 4 2 2 2 2 4 2 6" xfId="21245" xr:uid="{00000000-0005-0000-0000-00007FA10000}"/>
    <cellStyle name="Normal 4 2 2 2 2 4 2 6 2" xfId="50198" xr:uid="{00000000-0005-0000-0000-000080A10000}"/>
    <cellStyle name="Normal 4 2 2 2 2 4 2 7" xfId="50187" xr:uid="{00000000-0005-0000-0000-000081A10000}"/>
    <cellStyle name="Normal 4 2 2 2 2 4 3" xfId="21246" xr:uid="{00000000-0005-0000-0000-000082A10000}"/>
    <cellStyle name="Normal 4 2 2 2 2 4 3 2" xfId="21247" xr:uid="{00000000-0005-0000-0000-000083A10000}"/>
    <cellStyle name="Normal 4 2 2 2 2 4 3 2 2" xfId="21248" xr:uid="{00000000-0005-0000-0000-000084A10000}"/>
    <cellStyle name="Normal 4 2 2 2 2 4 3 2 2 2" xfId="21249" xr:uid="{00000000-0005-0000-0000-000085A10000}"/>
    <cellStyle name="Normal 4 2 2 2 2 4 3 2 2 2 2" xfId="50202" xr:uid="{00000000-0005-0000-0000-000086A10000}"/>
    <cellStyle name="Normal 4 2 2 2 2 4 3 2 2 3" xfId="50201" xr:uid="{00000000-0005-0000-0000-000087A10000}"/>
    <cellStyle name="Normal 4 2 2 2 2 4 3 2 3" xfId="21250" xr:uid="{00000000-0005-0000-0000-000088A10000}"/>
    <cellStyle name="Normal 4 2 2 2 2 4 3 2 3 2" xfId="50203" xr:uid="{00000000-0005-0000-0000-000089A10000}"/>
    <cellStyle name="Normal 4 2 2 2 2 4 3 2 4" xfId="21251" xr:uid="{00000000-0005-0000-0000-00008AA10000}"/>
    <cellStyle name="Normal 4 2 2 2 2 4 3 2 4 2" xfId="50204" xr:uid="{00000000-0005-0000-0000-00008BA10000}"/>
    <cellStyle name="Normal 4 2 2 2 2 4 3 2 5" xfId="21252" xr:uid="{00000000-0005-0000-0000-00008CA10000}"/>
    <cellStyle name="Normal 4 2 2 2 2 4 3 2 5 2" xfId="50205" xr:uid="{00000000-0005-0000-0000-00008DA10000}"/>
    <cellStyle name="Normal 4 2 2 2 2 4 3 2 6" xfId="50200" xr:uid="{00000000-0005-0000-0000-00008EA10000}"/>
    <cellStyle name="Normal 4 2 2 2 2 4 3 3" xfId="21253" xr:uid="{00000000-0005-0000-0000-00008FA10000}"/>
    <cellStyle name="Normal 4 2 2 2 2 4 3 3 2" xfId="21254" xr:uid="{00000000-0005-0000-0000-000090A10000}"/>
    <cellStyle name="Normal 4 2 2 2 2 4 3 3 2 2" xfId="50207" xr:uid="{00000000-0005-0000-0000-000091A10000}"/>
    <cellStyle name="Normal 4 2 2 2 2 4 3 3 3" xfId="50206" xr:uid="{00000000-0005-0000-0000-000092A10000}"/>
    <cellStyle name="Normal 4 2 2 2 2 4 3 4" xfId="21255" xr:uid="{00000000-0005-0000-0000-000093A10000}"/>
    <cellStyle name="Normal 4 2 2 2 2 4 3 4 2" xfId="50208" xr:uid="{00000000-0005-0000-0000-000094A10000}"/>
    <cellStyle name="Normal 4 2 2 2 2 4 3 5" xfId="21256" xr:uid="{00000000-0005-0000-0000-000095A10000}"/>
    <cellStyle name="Normal 4 2 2 2 2 4 3 5 2" xfId="50209" xr:uid="{00000000-0005-0000-0000-000096A10000}"/>
    <cellStyle name="Normal 4 2 2 2 2 4 3 6" xfId="21257" xr:uid="{00000000-0005-0000-0000-000097A10000}"/>
    <cellStyle name="Normal 4 2 2 2 2 4 3 6 2" xfId="50210" xr:uid="{00000000-0005-0000-0000-000098A10000}"/>
    <cellStyle name="Normal 4 2 2 2 2 4 3 7" xfId="50199" xr:uid="{00000000-0005-0000-0000-000099A10000}"/>
    <cellStyle name="Normal 4 2 2 2 2 4 4" xfId="21258" xr:uid="{00000000-0005-0000-0000-00009AA10000}"/>
    <cellStyle name="Normal 4 2 2 2 2 4 4 2" xfId="21259" xr:uid="{00000000-0005-0000-0000-00009BA10000}"/>
    <cellStyle name="Normal 4 2 2 2 2 4 4 2 2" xfId="21260" xr:uid="{00000000-0005-0000-0000-00009CA10000}"/>
    <cellStyle name="Normal 4 2 2 2 2 4 4 2 2 2" xfId="50213" xr:uid="{00000000-0005-0000-0000-00009DA10000}"/>
    <cellStyle name="Normal 4 2 2 2 2 4 4 2 3" xfId="50212" xr:uid="{00000000-0005-0000-0000-00009EA10000}"/>
    <cellStyle name="Normal 4 2 2 2 2 4 4 3" xfId="21261" xr:uid="{00000000-0005-0000-0000-00009FA10000}"/>
    <cellStyle name="Normal 4 2 2 2 2 4 4 3 2" xfId="50214" xr:uid="{00000000-0005-0000-0000-0000A0A10000}"/>
    <cellStyle name="Normal 4 2 2 2 2 4 4 4" xfId="21262" xr:uid="{00000000-0005-0000-0000-0000A1A10000}"/>
    <cellStyle name="Normal 4 2 2 2 2 4 4 4 2" xfId="50215" xr:uid="{00000000-0005-0000-0000-0000A2A10000}"/>
    <cellStyle name="Normal 4 2 2 2 2 4 4 5" xfId="21263" xr:uid="{00000000-0005-0000-0000-0000A3A10000}"/>
    <cellStyle name="Normal 4 2 2 2 2 4 4 5 2" xfId="50216" xr:uid="{00000000-0005-0000-0000-0000A4A10000}"/>
    <cellStyle name="Normal 4 2 2 2 2 4 4 6" xfId="50211" xr:uid="{00000000-0005-0000-0000-0000A5A10000}"/>
    <cellStyle name="Normal 4 2 2 2 2 4 5" xfId="21264" xr:uid="{00000000-0005-0000-0000-0000A6A10000}"/>
    <cellStyle name="Normal 4 2 2 2 2 4 5 2" xfId="21265" xr:uid="{00000000-0005-0000-0000-0000A7A10000}"/>
    <cellStyle name="Normal 4 2 2 2 2 4 5 2 2" xfId="21266" xr:uid="{00000000-0005-0000-0000-0000A8A10000}"/>
    <cellStyle name="Normal 4 2 2 2 2 4 5 2 2 2" xfId="50219" xr:uid="{00000000-0005-0000-0000-0000A9A10000}"/>
    <cellStyle name="Normal 4 2 2 2 2 4 5 2 3" xfId="50218" xr:uid="{00000000-0005-0000-0000-0000AAA10000}"/>
    <cellStyle name="Normal 4 2 2 2 2 4 5 3" xfId="21267" xr:uid="{00000000-0005-0000-0000-0000ABA10000}"/>
    <cellStyle name="Normal 4 2 2 2 2 4 5 3 2" xfId="50220" xr:uid="{00000000-0005-0000-0000-0000ACA10000}"/>
    <cellStyle name="Normal 4 2 2 2 2 4 5 4" xfId="21268" xr:uid="{00000000-0005-0000-0000-0000ADA10000}"/>
    <cellStyle name="Normal 4 2 2 2 2 4 5 4 2" xfId="50221" xr:uid="{00000000-0005-0000-0000-0000AEA10000}"/>
    <cellStyle name="Normal 4 2 2 2 2 4 5 5" xfId="21269" xr:uid="{00000000-0005-0000-0000-0000AFA10000}"/>
    <cellStyle name="Normal 4 2 2 2 2 4 5 5 2" xfId="50222" xr:uid="{00000000-0005-0000-0000-0000B0A10000}"/>
    <cellStyle name="Normal 4 2 2 2 2 4 5 6" xfId="50217" xr:uid="{00000000-0005-0000-0000-0000B1A10000}"/>
    <cellStyle name="Normal 4 2 2 2 2 4 6" xfId="21270" xr:uid="{00000000-0005-0000-0000-0000B2A10000}"/>
    <cellStyle name="Normal 4 2 2 2 2 4 6 2" xfId="21271" xr:uid="{00000000-0005-0000-0000-0000B3A10000}"/>
    <cellStyle name="Normal 4 2 2 2 2 4 6 2 2" xfId="21272" xr:uid="{00000000-0005-0000-0000-0000B4A10000}"/>
    <cellStyle name="Normal 4 2 2 2 2 4 6 2 2 2" xfId="50225" xr:uid="{00000000-0005-0000-0000-0000B5A10000}"/>
    <cellStyle name="Normal 4 2 2 2 2 4 6 2 3" xfId="50224" xr:uid="{00000000-0005-0000-0000-0000B6A10000}"/>
    <cellStyle name="Normal 4 2 2 2 2 4 6 3" xfId="21273" xr:uid="{00000000-0005-0000-0000-0000B7A10000}"/>
    <cellStyle name="Normal 4 2 2 2 2 4 6 3 2" xfId="50226" xr:uid="{00000000-0005-0000-0000-0000B8A10000}"/>
    <cellStyle name="Normal 4 2 2 2 2 4 6 4" xfId="21274" xr:uid="{00000000-0005-0000-0000-0000B9A10000}"/>
    <cellStyle name="Normal 4 2 2 2 2 4 6 4 2" xfId="50227" xr:uid="{00000000-0005-0000-0000-0000BAA10000}"/>
    <cellStyle name="Normal 4 2 2 2 2 4 6 5" xfId="50223" xr:uid="{00000000-0005-0000-0000-0000BBA10000}"/>
    <cellStyle name="Normal 4 2 2 2 2 4 7" xfId="21275" xr:uid="{00000000-0005-0000-0000-0000BCA10000}"/>
    <cellStyle name="Normal 4 2 2 2 2 4 7 2" xfId="21276" xr:uid="{00000000-0005-0000-0000-0000BDA10000}"/>
    <cellStyle name="Normal 4 2 2 2 2 4 7 2 2" xfId="50229" xr:uid="{00000000-0005-0000-0000-0000BEA10000}"/>
    <cellStyle name="Normal 4 2 2 2 2 4 7 3" xfId="21277" xr:uid="{00000000-0005-0000-0000-0000BFA10000}"/>
    <cellStyle name="Normal 4 2 2 2 2 4 7 3 2" xfId="50230" xr:uid="{00000000-0005-0000-0000-0000C0A10000}"/>
    <cellStyle name="Normal 4 2 2 2 2 4 7 4" xfId="50228" xr:uid="{00000000-0005-0000-0000-0000C1A10000}"/>
    <cellStyle name="Normal 4 2 2 2 2 4 8" xfId="21278" xr:uid="{00000000-0005-0000-0000-0000C2A10000}"/>
    <cellStyle name="Normal 4 2 2 2 2 4 8 2" xfId="50231" xr:uid="{00000000-0005-0000-0000-0000C3A10000}"/>
    <cellStyle name="Normal 4 2 2 2 2 4 9" xfId="21279" xr:uid="{00000000-0005-0000-0000-0000C4A10000}"/>
    <cellStyle name="Normal 4 2 2 2 2 4 9 2" xfId="50232" xr:uid="{00000000-0005-0000-0000-0000C5A10000}"/>
    <cellStyle name="Normal 4 2 2 2 2 5" xfId="21280" xr:uid="{00000000-0005-0000-0000-0000C6A10000}"/>
    <cellStyle name="Normal 4 2 2 2 2 5 2" xfId="21281" xr:uid="{00000000-0005-0000-0000-0000C7A10000}"/>
    <cellStyle name="Normal 4 2 2 2 2 5 2 2" xfId="21282" xr:uid="{00000000-0005-0000-0000-0000C8A10000}"/>
    <cellStyle name="Normal 4 2 2 2 2 5 2 2 2" xfId="21283" xr:uid="{00000000-0005-0000-0000-0000C9A10000}"/>
    <cellStyle name="Normal 4 2 2 2 2 5 2 2 2 2" xfId="50236" xr:uid="{00000000-0005-0000-0000-0000CAA10000}"/>
    <cellStyle name="Normal 4 2 2 2 2 5 2 2 3" xfId="50235" xr:uid="{00000000-0005-0000-0000-0000CBA10000}"/>
    <cellStyle name="Normal 4 2 2 2 2 5 2 3" xfId="21284" xr:uid="{00000000-0005-0000-0000-0000CCA10000}"/>
    <cellStyle name="Normal 4 2 2 2 2 5 2 3 2" xfId="50237" xr:uid="{00000000-0005-0000-0000-0000CDA10000}"/>
    <cellStyle name="Normal 4 2 2 2 2 5 2 4" xfId="21285" xr:uid="{00000000-0005-0000-0000-0000CEA10000}"/>
    <cellStyle name="Normal 4 2 2 2 2 5 2 4 2" xfId="50238" xr:uid="{00000000-0005-0000-0000-0000CFA10000}"/>
    <cellStyle name="Normal 4 2 2 2 2 5 2 5" xfId="21286" xr:uid="{00000000-0005-0000-0000-0000D0A10000}"/>
    <cellStyle name="Normal 4 2 2 2 2 5 2 5 2" xfId="50239" xr:uid="{00000000-0005-0000-0000-0000D1A10000}"/>
    <cellStyle name="Normal 4 2 2 2 2 5 2 6" xfId="50234" xr:uid="{00000000-0005-0000-0000-0000D2A10000}"/>
    <cellStyle name="Normal 4 2 2 2 2 5 3" xfId="21287" xr:uid="{00000000-0005-0000-0000-0000D3A10000}"/>
    <cellStyle name="Normal 4 2 2 2 2 5 3 2" xfId="21288" xr:uid="{00000000-0005-0000-0000-0000D4A10000}"/>
    <cellStyle name="Normal 4 2 2 2 2 5 3 2 2" xfId="21289" xr:uid="{00000000-0005-0000-0000-0000D5A10000}"/>
    <cellStyle name="Normal 4 2 2 2 2 5 3 2 2 2" xfId="50242" xr:uid="{00000000-0005-0000-0000-0000D6A10000}"/>
    <cellStyle name="Normal 4 2 2 2 2 5 3 2 3" xfId="50241" xr:uid="{00000000-0005-0000-0000-0000D7A10000}"/>
    <cellStyle name="Normal 4 2 2 2 2 5 3 3" xfId="21290" xr:uid="{00000000-0005-0000-0000-0000D8A10000}"/>
    <cellStyle name="Normal 4 2 2 2 2 5 3 3 2" xfId="50243" xr:uid="{00000000-0005-0000-0000-0000D9A10000}"/>
    <cellStyle name="Normal 4 2 2 2 2 5 3 4" xfId="21291" xr:uid="{00000000-0005-0000-0000-0000DAA10000}"/>
    <cellStyle name="Normal 4 2 2 2 2 5 3 4 2" xfId="50244" xr:uid="{00000000-0005-0000-0000-0000DBA10000}"/>
    <cellStyle name="Normal 4 2 2 2 2 5 3 5" xfId="21292" xr:uid="{00000000-0005-0000-0000-0000DCA10000}"/>
    <cellStyle name="Normal 4 2 2 2 2 5 3 5 2" xfId="50245" xr:uid="{00000000-0005-0000-0000-0000DDA10000}"/>
    <cellStyle name="Normal 4 2 2 2 2 5 3 6" xfId="50240" xr:uid="{00000000-0005-0000-0000-0000DEA10000}"/>
    <cellStyle name="Normal 4 2 2 2 2 5 4" xfId="21293" xr:uid="{00000000-0005-0000-0000-0000DFA10000}"/>
    <cellStyle name="Normal 4 2 2 2 2 5 4 2" xfId="21294" xr:uid="{00000000-0005-0000-0000-0000E0A10000}"/>
    <cellStyle name="Normal 4 2 2 2 2 5 4 2 2" xfId="50247" xr:uid="{00000000-0005-0000-0000-0000E1A10000}"/>
    <cellStyle name="Normal 4 2 2 2 2 5 4 3" xfId="50246" xr:uid="{00000000-0005-0000-0000-0000E2A10000}"/>
    <cellStyle name="Normal 4 2 2 2 2 5 5" xfId="21295" xr:uid="{00000000-0005-0000-0000-0000E3A10000}"/>
    <cellStyle name="Normal 4 2 2 2 2 5 5 2" xfId="50248" xr:uid="{00000000-0005-0000-0000-0000E4A10000}"/>
    <cellStyle name="Normal 4 2 2 2 2 5 6" xfId="21296" xr:uid="{00000000-0005-0000-0000-0000E5A10000}"/>
    <cellStyle name="Normal 4 2 2 2 2 5 6 2" xfId="50249" xr:uid="{00000000-0005-0000-0000-0000E6A10000}"/>
    <cellStyle name="Normal 4 2 2 2 2 5 7" xfId="21297" xr:uid="{00000000-0005-0000-0000-0000E7A10000}"/>
    <cellStyle name="Normal 4 2 2 2 2 5 7 2" xfId="50250" xr:uid="{00000000-0005-0000-0000-0000E8A10000}"/>
    <cellStyle name="Normal 4 2 2 2 2 5 8" xfId="50233" xr:uid="{00000000-0005-0000-0000-0000E9A10000}"/>
    <cellStyle name="Normal 4 2 2 2 2 6" xfId="21298" xr:uid="{00000000-0005-0000-0000-0000EAA10000}"/>
    <cellStyle name="Normal 4 2 2 2 2 6 2" xfId="21299" xr:uid="{00000000-0005-0000-0000-0000EBA10000}"/>
    <cellStyle name="Normal 4 2 2 2 2 6 2 2" xfId="21300" xr:uid="{00000000-0005-0000-0000-0000ECA10000}"/>
    <cellStyle name="Normal 4 2 2 2 2 6 2 2 2" xfId="21301" xr:uid="{00000000-0005-0000-0000-0000EDA10000}"/>
    <cellStyle name="Normal 4 2 2 2 2 6 2 2 2 2" xfId="50254" xr:uid="{00000000-0005-0000-0000-0000EEA10000}"/>
    <cellStyle name="Normal 4 2 2 2 2 6 2 2 3" xfId="50253" xr:uid="{00000000-0005-0000-0000-0000EFA10000}"/>
    <cellStyle name="Normal 4 2 2 2 2 6 2 3" xfId="21302" xr:uid="{00000000-0005-0000-0000-0000F0A10000}"/>
    <cellStyle name="Normal 4 2 2 2 2 6 2 3 2" xfId="50255" xr:uid="{00000000-0005-0000-0000-0000F1A10000}"/>
    <cellStyle name="Normal 4 2 2 2 2 6 2 4" xfId="21303" xr:uid="{00000000-0005-0000-0000-0000F2A10000}"/>
    <cellStyle name="Normal 4 2 2 2 2 6 2 4 2" xfId="50256" xr:uid="{00000000-0005-0000-0000-0000F3A10000}"/>
    <cellStyle name="Normal 4 2 2 2 2 6 2 5" xfId="21304" xr:uid="{00000000-0005-0000-0000-0000F4A10000}"/>
    <cellStyle name="Normal 4 2 2 2 2 6 2 5 2" xfId="50257" xr:uid="{00000000-0005-0000-0000-0000F5A10000}"/>
    <cellStyle name="Normal 4 2 2 2 2 6 2 6" xfId="50252" xr:uid="{00000000-0005-0000-0000-0000F6A10000}"/>
    <cellStyle name="Normal 4 2 2 2 2 6 3" xfId="21305" xr:uid="{00000000-0005-0000-0000-0000F7A10000}"/>
    <cellStyle name="Normal 4 2 2 2 2 6 3 2" xfId="21306" xr:uid="{00000000-0005-0000-0000-0000F8A10000}"/>
    <cellStyle name="Normal 4 2 2 2 2 6 3 2 2" xfId="50259" xr:uid="{00000000-0005-0000-0000-0000F9A10000}"/>
    <cellStyle name="Normal 4 2 2 2 2 6 3 3" xfId="50258" xr:uid="{00000000-0005-0000-0000-0000FAA10000}"/>
    <cellStyle name="Normal 4 2 2 2 2 6 4" xfId="21307" xr:uid="{00000000-0005-0000-0000-0000FBA10000}"/>
    <cellStyle name="Normal 4 2 2 2 2 6 4 2" xfId="50260" xr:uid="{00000000-0005-0000-0000-0000FCA10000}"/>
    <cellStyle name="Normal 4 2 2 2 2 6 5" xfId="21308" xr:uid="{00000000-0005-0000-0000-0000FDA10000}"/>
    <cellStyle name="Normal 4 2 2 2 2 6 5 2" xfId="50261" xr:uid="{00000000-0005-0000-0000-0000FEA10000}"/>
    <cellStyle name="Normal 4 2 2 2 2 6 6" xfId="21309" xr:uid="{00000000-0005-0000-0000-0000FFA10000}"/>
    <cellStyle name="Normal 4 2 2 2 2 6 6 2" xfId="50262" xr:uid="{00000000-0005-0000-0000-000000A20000}"/>
    <cellStyle name="Normal 4 2 2 2 2 6 7" xfId="50251" xr:uid="{00000000-0005-0000-0000-000001A20000}"/>
    <cellStyle name="Normal 4 2 2 2 2 7" xfId="21310" xr:uid="{00000000-0005-0000-0000-000002A20000}"/>
    <cellStyle name="Normal 4 2 2 2 2 7 2" xfId="21311" xr:uid="{00000000-0005-0000-0000-000003A20000}"/>
    <cellStyle name="Normal 4 2 2 2 2 7 2 2" xfId="21312" xr:uid="{00000000-0005-0000-0000-000004A20000}"/>
    <cellStyle name="Normal 4 2 2 2 2 7 2 2 2" xfId="50265" xr:uid="{00000000-0005-0000-0000-000005A20000}"/>
    <cellStyle name="Normal 4 2 2 2 2 7 2 3" xfId="50264" xr:uid="{00000000-0005-0000-0000-000006A20000}"/>
    <cellStyle name="Normal 4 2 2 2 2 7 3" xfId="21313" xr:uid="{00000000-0005-0000-0000-000007A20000}"/>
    <cellStyle name="Normal 4 2 2 2 2 7 3 2" xfId="50266" xr:uid="{00000000-0005-0000-0000-000008A20000}"/>
    <cellStyle name="Normal 4 2 2 2 2 7 4" xfId="21314" xr:uid="{00000000-0005-0000-0000-000009A20000}"/>
    <cellStyle name="Normal 4 2 2 2 2 7 4 2" xfId="50267" xr:uid="{00000000-0005-0000-0000-00000AA20000}"/>
    <cellStyle name="Normal 4 2 2 2 2 7 5" xfId="21315" xr:uid="{00000000-0005-0000-0000-00000BA20000}"/>
    <cellStyle name="Normal 4 2 2 2 2 7 5 2" xfId="50268" xr:uid="{00000000-0005-0000-0000-00000CA20000}"/>
    <cellStyle name="Normal 4 2 2 2 2 7 6" xfId="50263" xr:uid="{00000000-0005-0000-0000-00000DA20000}"/>
    <cellStyle name="Normal 4 2 2 2 2 8" xfId="21316" xr:uid="{00000000-0005-0000-0000-00000EA20000}"/>
    <cellStyle name="Normal 4 2 2 2 2 8 2" xfId="21317" xr:uid="{00000000-0005-0000-0000-00000FA20000}"/>
    <cellStyle name="Normal 4 2 2 2 2 8 2 2" xfId="21318" xr:uid="{00000000-0005-0000-0000-000010A20000}"/>
    <cellStyle name="Normal 4 2 2 2 2 8 2 2 2" xfId="50271" xr:uid="{00000000-0005-0000-0000-000011A20000}"/>
    <cellStyle name="Normal 4 2 2 2 2 8 2 3" xfId="50270" xr:uid="{00000000-0005-0000-0000-000012A20000}"/>
    <cellStyle name="Normal 4 2 2 2 2 8 3" xfId="21319" xr:uid="{00000000-0005-0000-0000-000013A20000}"/>
    <cellStyle name="Normal 4 2 2 2 2 8 3 2" xfId="50272" xr:uid="{00000000-0005-0000-0000-000014A20000}"/>
    <cellStyle name="Normal 4 2 2 2 2 8 4" xfId="21320" xr:uid="{00000000-0005-0000-0000-000015A20000}"/>
    <cellStyle name="Normal 4 2 2 2 2 8 4 2" xfId="50273" xr:uid="{00000000-0005-0000-0000-000016A20000}"/>
    <cellStyle name="Normal 4 2 2 2 2 8 5" xfId="21321" xr:uid="{00000000-0005-0000-0000-000017A20000}"/>
    <cellStyle name="Normal 4 2 2 2 2 8 5 2" xfId="50274" xr:uid="{00000000-0005-0000-0000-000018A20000}"/>
    <cellStyle name="Normal 4 2 2 2 2 8 6" xfId="50269" xr:uid="{00000000-0005-0000-0000-000019A20000}"/>
    <cellStyle name="Normal 4 2 2 2 2 9" xfId="21322" xr:uid="{00000000-0005-0000-0000-00001AA20000}"/>
    <cellStyle name="Normal 4 2 2 2 2 9 2" xfId="21323" xr:uid="{00000000-0005-0000-0000-00001BA20000}"/>
    <cellStyle name="Normal 4 2 2 2 2 9 2 2" xfId="21324" xr:uid="{00000000-0005-0000-0000-00001CA20000}"/>
    <cellStyle name="Normal 4 2 2 2 2 9 2 2 2" xfId="50277" xr:uid="{00000000-0005-0000-0000-00001DA20000}"/>
    <cellStyle name="Normal 4 2 2 2 2 9 2 3" xfId="50276" xr:uid="{00000000-0005-0000-0000-00001EA20000}"/>
    <cellStyle name="Normal 4 2 2 2 2 9 3" xfId="21325" xr:uid="{00000000-0005-0000-0000-00001FA20000}"/>
    <cellStyle name="Normal 4 2 2 2 2 9 3 2" xfId="50278" xr:uid="{00000000-0005-0000-0000-000020A20000}"/>
    <cellStyle name="Normal 4 2 2 2 2 9 4" xfId="21326" xr:uid="{00000000-0005-0000-0000-000021A20000}"/>
    <cellStyle name="Normal 4 2 2 2 2 9 4 2" xfId="50279" xr:uid="{00000000-0005-0000-0000-000022A20000}"/>
    <cellStyle name="Normal 4 2 2 2 2 9 5" xfId="50275" xr:uid="{00000000-0005-0000-0000-000023A20000}"/>
    <cellStyle name="Normal 4 2 2 2 3" xfId="21327" xr:uid="{00000000-0005-0000-0000-000024A20000}"/>
    <cellStyle name="Normal 4 2 2 2 3 10" xfId="21328" xr:uid="{00000000-0005-0000-0000-000025A20000}"/>
    <cellStyle name="Normal 4 2 2 2 3 10 2" xfId="50281" xr:uid="{00000000-0005-0000-0000-000026A20000}"/>
    <cellStyle name="Normal 4 2 2 2 3 11" xfId="21329" xr:uid="{00000000-0005-0000-0000-000027A20000}"/>
    <cellStyle name="Normal 4 2 2 2 3 11 2" xfId="50282" xr:uid="{00000000-0005-0000-0000-000028A20000}"/>
    <cellStyle name="Normal 4 2 2 2 3 12" xfId="21330" xr:uid="{00000000-0005-0000-0000-000029A20000}"/>
    <cellStyle name="Normal 4 2 2 2 3 12 2" xfId="50283" xr:uid="{00000000-0005-0000-0000-00002AA20000}"/>
    <cellStyle name="Normal 4 2 2 2 3 13" xfId="50280" xr:uid="{00000000-0005-0000-0000-00002BA20000}"/>
    <cellStyle name="Normal 4 2 2 2 3 2" xfId="21331" xr:uid="{00000000-0005-0000-0000-00002CA20000}"/>
    <cellStyle name="Normal 4 2 2 2 3 2 10" xfId="21332" xr:uid="{00000000-0005-0000-0000-00002DA20000}"/>
    <cellStyle name="Normal 4 2 2 2 3 2 10 2" xfId="50285" xr:uid="{00000000-0005-0000-0000-00002EA20000}"/>
    <cellStyle name="Normal 4 2 2 2 3 2 11" xfId="21333" xr:uid="{00000000-0005-0000-0000-00002FA20000}"/>
    <cellStyle name="Normal 4 2 2 2 3 2 11 2" xfId="50286" xr:uid="{00000000-0005-0000-0000-000030A20000}"/>
    <cellStyle name="Normal 4 2 2 2 3 2 12" xfId="50284" xr:uid="{00000000-0005-0000-0000-000031A20000}"/>
    <cellStyle name="Normal 4 2 2 2 3 2 2" xfId="21334" xr:uid="{00000000-0005-0000-0000-000032A20000}"/>
    <cellStyle name="Normal 4 2 2 2 3 2 2 10" xfId="21335" xr:uid="{00000000-0005-0000-0000-000033A20000}"/>
    <cellStyle name="Normal 4 2 2 2 3 2 2 10 2" xfId="50288" xr:uid="{00000000-0005-0000-0000-000034A20000}"/>
    <cellStyle name="Normal 4 2 2 2 3 2 2 11" xfId="50287" xr:uid="{00000000-0005-0000-0000-000035A20000}"/>
    <cellStyle name="Normal 4 2 2 2 3 2 2 2" xfId="21336" xr:uid="{00000000-0005-0000-0000-000036A20000}"/>
    <cellStyle name="Normal 4 2 2 2 3 2 2 2 2" xfId="21337" xr:uid="{00000000-0005-0000-0000-000037A20000}"/>
    <cellStyle name="Normal 4 2 2 2 3 2 2 2 2 2" xfId="21338" xr:uid="{00000000-0005-0000-0000-000038A20000}"/>
    <cellStyle name="Normal 4 2 2 2 3 2 2 2 2 2 2" xfId="21339" xr:uid="{00000000-0005-0000-0000-000039A20000}"/>
    <cellStyle name="Normal 4 2 2 2 3 2 2 2 2 2 2 2" xfId="50292" xr:uid="{00000000-0005-0000-0000-00003AA20000}"/>
    <cellStyle name="Normal 4 2 2 2 3 2 2 2 2 2 3" xfId="50291" xr:uid="{00000000-0005-0000-0000-00003BA20000}"/>
    <cellStyle name="Normal 4 2 2 2 3 2 2 2 2 3" xfId="21340" xr:uid="{00000000-0005-0000-0000-00003CA20000}"/>
    <cellStyle name="Normal 4 2 2 2 3 2 2 2 2 3 2" xfId="50293" xr:uid="{00000000-0005-0000-0000-00003DA20000}"/>
    <cellStyle name="Normal 4 2 2 2 3 2 2 2 2 4" xfId="21341" xr:uid="{00000000-0005-0000-0000-00003EA20000}"/>
    <cellStyle name="Normal 4 2 2 2 3 2 2 2 2 4 2" xfId="50294" xr:uid="{00000000-0005-0000-0000-00003FA20000}"/>
    <cellStyle name="Normal 4 2 2 2 3 2 2 2 2 5" xfId="21342" xr:uid="{00000000-0005-0000-0000-000040A20000}"/>
    <cellStyle name="Normal 4 2 2 2 3 2 2 2 2 5 2" xfId="50295" xr:uid="{00000000-0005-0000-0000-000041A20000}"/>
    <cellStyle name="Normal 4 2 2 2 3 2 2 2 2 6" xfId="50290" xr:uid="{00000000-0005-0000-0000-000042A20000}"/>
    <cellStyle name="Normal 4 2 2 2 3 2 2 2 3" xfId="21343" xr:uid="{00000000-0005-0000-0000-000043A20000}"/>
    <cellStyle name="Normal 4 2 2 2 3 2 2 2 3 2" xfId="21344" xr:uid="{00000000-0005-0000-0000-000044A20000}"/>
    <cellStyle name="Normal 4 2 2 2 3 2 2 2 3 2 2" xfId="50297" xr:uid="{00000000-0005-0000-0000-000045A20000}"/>
    <cellStyle name="Normal 4 2 2 2 3 2 2 2 3 3" xfId="50296" xr:uid="{00000000-0005-0000-0000-000046A20000}"/>
    <cellStyle name="Normal 4 2 2 2 3 2 2 2 4" xfId="21345" xr:uid="{00000000-0005-0000-0000-000047A20000}"/>
    <cellStyle name="Normal 4 2 2 2 3 2 2 2 4 2" xfId="50298" xr:uid="{00000000-0005-0000-0000-000048A20000}"/>
    <cellStyle name="Normal 4 2 2 2 3 2 2 2 5" xfId="21346" xr:uid="{00000000-0005-0000-0000-000049A20000}"/>
    <cellStyle name="Normal 4 2 2 2 3 2 2 2 5 2" xfId="50299" xr:uid="{00000000-0005-0000-0000-00004AA20000}"/>
    <cellStyle name="Normal 4 2 2 2 3 2 2 2 6" xfId="21347" xr:uid="{00000000-0005-0000-0000-00004BA20000}"/>
    <cellStyle name="Normal 4 2 2 2 3 2 2 2 6 2" xfId="50300" xr:uid="{00000000-0005-0000-0000-00004CA20000}"/>
    <cellStyle name="Normal 4 2 2 2 3 2 2 2 7" xfId="50289" xr:uid="{00000000-0005-0000-0000-00004DA20000}"/>
    <cellStyle name="Normal 4 2 2 2 3 2 2 3" xfId="21348" xr:uid="{00000000-0005-0000-0000-00004EA20000}"/>
    <cellStyle name="Normal 4 2 2 2 3 2 2 3 2" xfId="21349" xr:uid="{00000000-0005-0000-0000-00004FA20000}"/>
    <cellStyle name="Normal 4 2 2 2 3 2 2 3 2 2" xfId="21350" xr:uid="{00000000-0005-0000-0000-000050A20000}"/>
    <cellStyle name="Normal 4 2 2 2 3 2 2 3 2 2 2" xfId="21351" xr:uid="{00000000-0005-0000-0000-000051A20000}"/>
    <cellStyle name="Normal 4 2 2 2 3 2 2 3 2 2 2 2" xfId="50304" xr:uid="{00000000-0005-0000-0000-000052A20000}"/>
    <cellStyle name="Normal 4 2 2 2 3 2 2 3 2 2 3" xfId="50303" xr:uid="{00000000-0005-0000-0000-000053A20000}"/>
    <cellStyle name="Normal 4 2 2 2 3 2 2 3 2 3" xfId="21352" xr:uid="{00000000-0005-0000-0000-000054A20000}"/>
    <cellStyle name="Normal 4 2 2 2 3 2 2 3 2 3 2" xfId="50305" xr:uid="{00000000-0005-0000-0000-000055A20000}"/>
    <cellStyle name="Normal 4 2 2 2 3 2 2 3 2 4" xfId="21353" xr:uid="{00000000-0005-0000-0000-000056A20000}"/>
    <cellStyle name="Normal 4 2 2 2 3 2 2 3 2 4 2" xfId="50306" xr:uid="{00000000-0005-0000-0000-000057A20000}"/>
    <cellStyle name="Normal 4 2 2 2 3 2 2 3 2 5" xfId="21354" xr:uid="{00000000-0005-0000-0000-000058A20000}"/>
    <cellStyle name="Normal 4 2 2 2 3 2 2 3 2 5 2" xfId="50307" xr:uid="{00000000-0005-0000-0000-000059A20000}"/>
    <cellStyle name="Normal 4 2 2 2 3 2 2 3 2 6" xfId="50302" xr:uid="{00000000-0005-0000-0000-00005AA20000}"/>
    <cellStyle name="Normal 4 2 2 2 3 2 2 3 3" xfId="21355" xr:uid="{00000000-0005-0000-0000-00005BA20000}"/>
    <cellStyle name="Normal 4 2 2 2 3 2 2 3 3 2" xfId="21356" xr:uid="{00000000-0005-0000-0000-00005CA20000}"/>
    <cellStyle name="Normal 4 2 2 2 3 2 2 3 3 2 2" xfId="50309" xr:uid="{00000000-0005-0000-0000-00005DA20000}"/>
    <cellStyle name="Normal 4 2 2 2 3 2 2 3 3 3" xfId="50308" xr:uid="{00000000-0005-0000-0000-00005EA20000}"/>
    <cellStyle name="Normal 4 2 2 2 3 2 2 3 4" xfId="21357" xr:uid="{00000000-0005-0000-0000-00005FA20000}"/>
    <cellStyle name="Normal 4 2 2 2 3 2 2 3 4 2" xfId="50310" xr:uid="{00000000-0005-0000-0000-000060A20000}"/>
    <cellStyle name="Normal 4 2 2 2 3 2 2 3 5" xfId="21358" xr:uid="{00000000-0005-0000-0000-000061A20000}"/>
    <cellStyle name="Normal 4 2 2 2 3 2 2 3 5 2" xfId="50311" xr:uid="{00000000-0005-0000-0000-000062A20000}"/>
    <cellStyle name="Normal 4 2 2 2 3 2 2 3 6" xfId="21359" xr:uid="{00000000-0005-0000-0000-000063A20000}"/>
    <cellStyle name="Normal 4 2 2 2 3 2 2 3 6 2" xfId="50312" xr:uid="{00000000-0005-0000-0000-000064A20000}"/>
    <cellStyle name="Normal 4 2 2 2 3 2 2 3 7" xfId="50301" xr:uid="{00000000-0005-0000-0000-000065A20000}"/>
    <cellStyle name="Normal 4 2 2 2 3 2 2 4" xfId="21360" xr:uid="{00000000-0005-0000-0000-000066A20000}"/>
    <cellStyle name="Normal 4 2 2 2 3 2 2 4 2" xfId="21361" xr:uid="{00000000-0005-0000-0000-000067A20000}"/>
    <cellStyle name="Normal 4 2 2 2 3 2 2 4 2 2" xfId="21362" xr:uid="{00000000-0005-0000-0000-000068A20000}"/>
    <cellStyle name="Normal 4 2 2 2 3 2 2 4 2 2 2" xfId="50315" xr:uid="{00000000-0005-0000-0000-000069A20000}"/>
    <cellStyle name="Normal 4 2 2 2 3 2 2 4 2 3" xfId="50314" xr:uid="{00000000-0005-0000-0000-00006AA20000}"/>
    <cellStyle name="Normal 4 2 2 2 3 2 2 4 3" xfId="21363" xr:uid="{00000000-0005-0000-0000-00006BA20000}"/>
    <cellStyle name="Normal 4 2 2 2 3 2 2 4 3 2" xfId="50316" xr:uid="{00000000-0005-0000-0000-00006CA20000}"/>
    <cellStyle name="Normal 4 2 2 2 3 2 2 4 4" xfId="21364" xr:uid="{00000000-0005-0000-0000-00006DA20000}"/>
    <cellStyle name="Normal 4 2 2 2 3 2 2 4 4 2" xfId="50317" xr:uid="{00000000-0005-0000-0000-00006EA20000}"/>
    <cellStyle name="Normal 4 2 2 2 3 2 2 4 5" xfId="21365" xr:uid="{00000000-0005-0000-0000-00006FA20000}"/>
    <cellStyle name="Normal 4 2 2 2 3 2 2 4 5 2" xfId="50318" xr:uid="{00000000-0005-0000-0000-000070A20000}"/>
    <cellStyle name="Normal 4 2 2 2 3 2 2 4 6" xfId="50313" xr:uid="{00000000-0005-0000-0000-000071A20000}"/>
    <cellStyle name="Normal 4 2 2 2 3 2 2 5" xfId="21366" xr:uid="{00000000-0005-0000-0000-000072A20000}"/>
    <cellStyle name="Normal 4 2 2 2 3 2 2 5 2" xfId="21367" xr:uid="{00000000-0005-0000-0000-000073A20000}"/>
    <cellStyle name="Normal 4 2 2 2 3 2 2 5 2 2" xfId="21368" xr:uid="{00000000-0005-0000-0000-000074A20000}"/>
    <cellStyle name="Normal 4 2 2 2 3 2 2 5 2 2 2" xfId="50321" xr:uid="{00000000-0005-0000-0000-000075A20000}"/>
    <cellStyle name="Normal 4 2 2 2 3 2 2 5 2 3" xfId="50320" xr:uid="{00000000-0005-0000-0000-000076A20000}"/>
    <cellStyle name="Normal 4 2 2 2 3 2 2 5 3" xfId="21369" xr:uid="{00000000-0005-0000-0000-000077A20000}"/>
    <cellStyle name="Normal 4 2 2 2 3 2 2 5 3 2" xfId="50322" xr:uid="{00000000-0005-0000-0000-000078A20000}"/>
    <cellStyle name="Normal 4 2 2 2 3 2 2 5 4" xfId="21370" xr:uid="{00000000-0005-0000-0000-000079A20000}"/>
    <cellStyle name="Normal 4 2 2 2 3 2 2 5 4 2" xfId="50323" xr:uid="{00000000-0005-0000-0000-00007AA20000}"/>
    <cellStyle name="Normal 4 2 2 2 3 2 2 5 5" xfId="21371" xr:uid="{00000000-0005-0000-0000-00007BA20000}"/>
    <cellStyle name="Normal 4 2 2 2 3 2 2 5 5 2" xfId="50324" xr:uid="{00000000-0005-0000-0000-00007CA20000}"/>
    <cellStyle name="Normal 4 2 2 2 3 2 2 5 6" xfId="50319" xr:uid="{00000000-0005-0000-0000-00007DA20000}"/>
    <cellStyle name="Normal 4 2 2 2 3 2 2 6" xfId="21372" xr:uid="{00000000-0005-0000-0000-00007EA20000}"/>
    <cellStyle name="Normal 4 2 2 2 3 2 2 6 2" xfId="21373" xr:uid="{00000000-0005-0000-0000-00007FA20000}"/>
    <cellStyle name="Normal 4 2 2 2 3 2 2 6 2 2" xfId="21374" xr:uid="{00000000-0005-0000-0000-000080A20000}"/>
    <cellStyle name="Normal 4 2 2 2 3 2 2 6 2 2 2" xfId="50327" xr:uid="{00000000-0005-0000-0000-000081A20000}"/>
    <cellStyle name="Normal 4 2 2 2 3 2 2 6 2 3" xfId="50326" xr:uid="{00000000-0005-0000-0000-000082A20000}"/>
    <cellStyle name="Normal 4 2 2 2 3 2 2 6 3" xfId="21375" xr:uid="{00000000-0005-0000-0000-000083A20000}"/>
    <cellStyle name="Normal 4 2 2 2 3 2 2 6 3 2" xfId="50328" xr:uid="{00000000-0005-0000-0000-000084A20000}"/>
    <cellStyle name="Normal 4 2 2 2 3 2 2 6 4" xfId="21376" xr:uid="{00000000-0005-0000-0000-000085A20000}"/>
    <cellStyle name="Normal 4 2 2 2 3 2 2 6 4 2" xfId="50329" xr:uid="{00000000-0005-0000-0000-000086A20000}"/>
    <cellStyle name="Normal 4 2 2 2 3 2 2 6 5" xfId="50325" xr:uid="{00000000-0005-0000-0000-000087A20000}"/>
    <cellStyle name="Normal 4 2 2 2 3 2 2 7" xfId="21377" xr:uid="{00000000-0005-0000-0000-000088A20000}"/>
    <cellStyle name="Normal 4 2 2 2 3 2 2 7 2" xfId="21378" xr:uid="{00000000-0005-0000-0000-000089A20000}"/>
    <cellStyle name="Normal 4 2 2 2 3 2 2 7 2 2" xfId="50331" xr:uid="{00000000-0005-0000-0000-00008AA20000}"/>
    <cellStyle name="Normal 4 2 2 2 3 2 2 7 3" xfId="21379" xr:uid="{00000000-0005-0000-0000-00008BA20000}"/>
    <cellStyle name="Normal 4 2 2 2 3 2 2 7 3 2" xfId="50332" xr:uid="{00000000-0005-0000-0000-00008CA20000}"/>
    <cellStyle name="Normal 4 2 2 2 3 2 2 7 4" xfId="50330" xr:uid="{00000000-0005-0000-0000-00008DA20000}"/>
    <cellStyle name="Normal 4 2 2 2 3 2 2 8" xfId="21380" xr:uid="{00000000-0005-0000-0000-00008EA20000}"/>
    <cellStyle name="Normal 4 2 2 2 3 2 2 8 2" xfId="50333" xr:uid="{00000000-0005-0000-0000-00008FA20000}"/>
    <cellStyle name="Normal 4 2 2 2 3 2 2 9" xfId="21381" xr:uid="{00000000-0005-0000-0000-000090A20000}"/>
    <cellStyle name="Normal 4 2 2 2 3 2 2 9 2" xfId="50334" xr:uid="{00000000-0005-0000-0000-000091A20000}"/>
    <cellStyle name="Normal 4 2 2 2 3 2 3" xfId="21382" xr:uid="{00000000-0005-0000-0000-000092A20000}"/>
    <cellStyle name="Normal 4 2 2 2 3 2 3 2" xfId="21383" xr:uid="{00000000-0005-0000-0000-000093A20000}"/>
    <cellStyle name="Normal 4 2 2 2 3 2 3 2 2" xfId="21384" xr:uid="{00000000-0005-0000-0000-000094A20000}"/>
    <cellStyle name="Normal 4 2 2 2 3 2 3 2 2 2" xfId="21385" xr:uid="{00000000-0005-0000-0000-000095A20000}"/>
    <cellStyle name="Normal 4 2 2 2 3 2 3 2 2 2 2" xfId="50338" xr:uid="{00000000-0005-0000-0000-000096A20000}"/>
    <cellStyle name="Normal 4 2 2 2 3 2 3 2 2 3" xfId="50337" xr:uid="{00000000-0005-0000-0000-000097A20000}"/>
    <cellStyle name="Normal 4 2 2 2 3 2 3 2 3" xfId="21386" xr:uid="{00000000-0005-0000-0000-000098A20000}"/>
    <cellStyle name="Normal 4 2 2 2 3 2 3 2 3 2" xfId="50339" xr:uid="{00000000-0005-0000-0000-000099A20000}"/>
    <cellStyle name="Normal 4 2 2 2 3 2 3 2 4" xfId="21387" xr:uid="{00000000-0005-0000-0000-00009AA20000}"/>
    <cellStyle name="Normal 4 2 2 2 3 2 3 2 4 2" xfId="50340" xr:uid="{00000000-0005-0000-0000-00009BA20000}"/>
    <cellStyle name="Normal 4 2 2 2 3 2 3 2 5" xfId="21388" xr:uid="{00000000-0005-0000-0000-00009CA20000}"/>
    <cellStyle name="Normal 4 2 2 2 3 2 3 2 5 2" xfId="50341" xr:uid="{00000000-0005-0000-0000-00009DA20000}"/>
    <cellStyle name="Normal 4 2 2 2 3 2 3 2 6" xfId="50336" xr:uid="{00000000-0005-0000-0000-00009EA20000}"/>
    <cellStyle name="Normal 4 2 2 2 3 2 3 3" xfId="21389" xr:uid="{00000000-0005-0000-0000-00009FA20000}"/>
    <cellStyle name="Normal 4 2 2 2 3 2 3 3 2" xfId="21390" xr:uid="{00000000-0005-0000-0000-0000A0A20000}"/>
    <cellStyle name="Normal 4 2 2 2 3 2 3 3 2 2" xfId="21391" xr:uid="{00000000-0005-0000-0000-0000A1A20000}"/>
    <cellStyle name="Normal 4 2 2 2 3 2 3 3 2 2 2" xfId="50344" xr:uid="{00000000-0005-0000-0000-0000A2A20000}"/>
    <cellStyle name="Normal 4 2 2 2 3 2 3 3 2 3" xfId="50343" xr:uid="{00000000-0005-0000-0000-0000A3A20000}"/>
    <cellStyle name="Normal 4 2 2 2 3 2 3 3 3" xfId="21392" xr:uid="{00000000-0005-0000-0000-0000A4A20000}"/>
    <cellStyle name="Normal 4 2 2 2 3 2 3 3 3 2" xfId="50345" xr:uid="{00000000-0005-0000-0000-0000A5A20000}"/>
    <cellStyle name="Normal 4 2 2 2 3 2 3 3 4" xfId="21393" xr:uid="{00000000-0005-0000-0000-0000A6A20000}"/>
    <cellStyle name="Normal 4 2 2 2 3 2 3 3 4 2" xfId="50346" xr:uid="{00000000-0005-0000-0000-0000A7A20000}"/>
    <cellStyle name="Normal 4 2 2 2 3 2 3 3 5" xfId="21394" xr:uid="{00000000-0005-0000-0000-0000A8A20000}"/>
    <cellStyle name="Normal 4 2 2 2 3 2 3 3 5 2" xfId="50347" xr:uid="{00000000-0005-0000-0000-0000A9A20000}"/>
    <cellStyle name="Normal 4 2 2 2 3 2 3 3 6" xfId="50342" xr:uid="{00000000-0005-0000-0000-0000AAA20000}"/>
    <cellStyle name="Normal 4 2 2 2 3 2 3 4" xfId="21395" xr:uid="{00000000-0005-0000-0000-0000ABA20000}"/>
    <cellStyle name="Normal 4 2 2 2 3 2 3 4 2" xfId="21396" xr:uid="{00000000-0005-0000-0000-0000ACA20000}"/>
    <cellStyle name="Normal 4 2 2 2 3 2 3 4 2 2" xfId="50349" xr:uid="{00000000-0005-0000-0000-0000ADA20000}"/>
    <cellStyle name="Normal 4 2 2 2 3 2 3 4 3" xfId="50348" xr:uid="{00000000-0005-0000-0000-0000AEA20000}"/>
    <cellStyle name="Normal 4 2 2 2 3 2 3 5" xfId="21397" xr:uid="{00000000-0005-0000-0000-0000AFA20000}"/>
    <cellStyle name="Normal 4 2 2 2 3 2 3 5 2" xfId="50350" xr:uid="{00000000-0005-0000-0000-0000B0A20000}"/>
    <cellStyle name="Normal 4 2 2 2 3 2 3 6" xfId="21398" xr:uid="{00000000-0005-0000-0000-0000B1A20000}"/>
    <cellStyle name="Normal 4 2 2 2 3 2 3 6 2" xfId="50351" xr:uid="{00000000-0005-0000-0000-0000B2A20000}"/>
    <cellStyle name="Normal 4 2 2 2 3 2 3 7" xfId="21399" xr:uid="{00000000-0005-0000-0000-0000B3A20000}"/>
    <cellStyle name="Normal 4 2 2 2 3 2 3 7 2" xfId="50352" xr:uid="{00000000-0005-0000-0000-0000B4A20000}"/>
    <cellStyle name="Normal 4 2 2 2 3 2 3 8" xfId="50335" xr:uid="{00000000-0005-0000-0000-0000B5A20000}"/>
    <cellStyle name="Normal 4 2 2 2 3 2 4" xfId="21400" xr:uid="{00000000-0005-0000-0000-0000B6A20000}"/>
    <cellStyle name="Normal 4 2 2 2 3 2 4 2" xfId="21401" xr:uid="{00000000-0005-0000-0000-0000B7A20000}"/>
    <cellStyle name="Normal 4 2 2 2 3 2 4 2 2" xfId="21402" xr:uid="{00000000-0005-0000-0000-0000B8A20000}"/>
    <cellStyle name="Normal 4 2 2 2 3 2 4 2 2 2" xfId="21403" xr:uid="{00000000-0005-0000-0000-0000B9A20000}"/>
    <cellStyle name="Normal 4 2 2 2 3 2 4 2 2 2 2" xfId="50356" xr:uid="{00000000-0005-0000-0000-0000BAA20000}"/>
    <cellStyle name="Normal 4 2 2 2 3 2 4 2 2 3" xfId="50355" xr:uid="{00000000-0005-0000-0000-0000BBA20000}"/>
    <cellStyle name="Normal 4 2 2 2 3 2 4 2 3" xfId="21404" xr:uid="{00000000-0005-0000-0000-0000BCA20000}"/>
    <cellStyle name="Normal 4 2 2 2 3 2 4 2 3 2" xfId="50357" xr:uid="{00000000-0005-0000-0000-0000BDA20000}"/>
    <cellStyle name="Normal 4 2 2 2 3 2 4 2 4" xfId="21405" xr:uid="{00000000-0005-0000-0000-0000BEA20000}"/>
    <cellStyle name="Normal 4 2 2 2 3 2 4 2 4 2" xfId="50358" xr:uid="{00000000-0005-0000-0000-0000BFA20000}"/>
    <cellStyle name="Normal 4 2 2 2 3 2 4 2 5" xfId="21406" xr:uid="{00000000-0005-0000-0000-0000C0A20000}"/>
    <cellStyle name="Normal 4 2 2 2 3 2 4 2 5 2" xfId="50359" xr:uid="{00000000-0005-0000-0000-0000C1A20000}"/>
    <cellStyle name="Normal 4 2 2 2 3 2 4 2 6" xfId="50354" xr:uid="{00000000-0005-0000-0000-0000C2A20000}"/>
    <cellStyle name="Normal 4 2 2 2 3 2 4 3" xfId="21407" xr:uid="{00000000-0005-0000-0000-0000C3A20000}"/>
    <cellStyle name="Normal 4 2 2 2 3 2 4 3 2" xfId="21408" xr:uid="{00000000-0005-0000-0000-0000C4A20000}"/>
    <cellStyle name="Normal 4 2 2 2 3 2 4 3 2 2" xfId="50361" xr:uid="{00000000-0005-0000-0000-0000C5A20000}"/>
    <cellStyle name="Normal 4 2 2 2 3 2 4 3 3" xfId="50360" xr:uid="{00000000-0005-0000-0000-0000C6A20000}"/>
    <cellStyle name="Normal 4 2 2 2 3 2 4 4" xfId="21409" xr:uid="{00000000-0005-0000-0000-0000C7A20000}"/>
    <cellStyle name="Normal 4 2 2 2 3 2 4 4 2" xfId="50362" xr:uid="{00000000-0005-0000-0000-0000C8A20000}"/>
    <cellStyle name="Normal 4 2 2 2 3 2 4 5" xfId="21410" xr:uid="{00000000-0005-0000-0000-0000C9A20000}"/>
    <cellStyle name="Normal 4 2 2 2 3 2 4 5 2" xfId="50363" xr:uid="{00000000-0005-0000-0000-0000CAA20000}"/>
    <cellStyle name="Normal 4 2 2 2 3 2 4 6" xfId="21411" xr:uid="{00000000-0005-0000-0000-0000CBA20000}"/>
    <cellStyle name="Normal 4 2 2 2 3 2 4 6 2" xfId="50364" xr:uid="{00000000-0005-0000-0000-0000CCA20000}"/>
    <cellStyle name="Normal 4 2 2 2 3 2 4 7" xfId="50353" xr:uid="{00000000-0005-0000-0000-0000CDA20000}"/>
    <cellStyle name="Normal 4 2 2 2 3 2 5" xfId="21412" xr:uid="{00000000-0005-0000-0000-0000CEA20000}"/>
    <cellStyle name="Normal 4 2 2 2 3 2 5 2" xfId="21413" xr:uid="{00000000-0005-0000-0000-0000CFA20000}"/>
    <cellStyle name="Normal 4 2 2 2 3 2 5 2 2" xfId="21414" xr:uid="{00000000-0005-0000-0000-0000D0A20000}"/>
    <cellStyle name="Normal 4 2 2 2 3 2 5 2 2 2" xfId="50367" xr:uid="{00000000-0005-0000-0000-0000D1A20000}"/>
    <cellStyle name="Normal 4 2 2 2 3 2 5 2 3" xfId="50366" xr:uid="{00000000-0005-0000-0000-0000D2A20000}"/>
    <cellStyle name="Normal 4 2 2 2 3 2 5 3" xfId="21415" xr:uid="{00000000-0005-0000-0000-0000D3A20000}"/>
    <cellStyle name="Normal 4 2 2 2 3 2 5 3 2" xfId="50368" xr:uid="{00000000-0005-0000-0000-0000D4A20000}"/>
    <cellStyle name="Normal 4 2 2 2 3 2 5 4" xfId="21416" xr:uid="{00000000-0005-0000-0000-0000D5A20000}"/>
    <cellStyle name="Normal 4 2 2 2 3 2 5 4 2" xfId="50369" xr:uid="{00000000-0005-0000-0000-0000D6A20000}"/>
    <cellStyle name="Normal 4 2 2 2 3 2 5 5" xfId="21417" xr:uid="{00000000-0005-0000-0000-0000D7A20000}"/>
    <cellStyle name="Normal 4 2 2 2 3 2 5 5 2" xfId="50370" xr:uid="{00000000-0005-0000-0000-0000D8A20000}"/>
    <cellStyle name="Normal 4 2 2 2 3 2 5 6" xfId="50365" xr:uid="{00000000-0005-0000-0000-0000D9A20000}"/>
    <cellStyle name="Normal 4 2 2 2 3 2 6" xfId="21418" xr:uid="{00000000-0005-0000-0000-0000DAA20000}"/>
    <cellStyle name="Normal 4 2 2 2 3 2 6 2" xfId="21419" xr:uid="{00000000-0005-0000-0000-0000DBA20000}"/>
    <cellStyle name="Normal 4 2 2 2 3 2 6 2 2" xfId="21420" xr:uid="{00000000-0005-0000-0000-0000DCA20000}"/>
    <cellStyle name="Normal 4 2 2 2 3 2 6 2 2 2" xfId="50373" xr:uid="{00000000-0005-0000-0000-0000DDA20000}"/>
    <cellStyle name="Normal 4 2 2 2 3 2 6 2 3" xfId="50372" xr:uid="{00000000-0005-0000-0000-0000DEA20000}"/>
    <cellStyle name="Normal 4 2 2 2 3 2 6 3" xfId="21421" xr:uid="{00000000-0005-0000-0000-0000DFA20000}"/>
    <cellStyle name="Normal 4 2 2 2 3 2 6 3 2" xfId="50374" xr:uid="{00000000-0005-0000-0000-0000E0A20000}"/>
    <cellStyle name="Normal 4 2 2 2 3 2 6 4" xfId="21422" xr:uid="{00000000-0005-0000-0000-0000E1A20000}"/>
    <cellStyle name="Normal 4 2 2 2 3 2 6 4 2" xfId="50375" xr:uid="{00000000-0005-0000-0000-0000E2A20000}"/>
    <cellStyle name="Normal 4 2 2 2 3 2 6 5" xfId="21423" xr:uid="{00000000-0005-0000-0000-0000E3A20000}"/>
    <cellStyle name="Normal 4 2 2 2 3 2 6 5 2" xfId="50376" xr:uid="{00000000-0005-0000-0000-0000E4A20000}"/>
    <cellStyle name="Normal 4 2 2 2 3 2 6 6" xfId="50371" xr:uid="{00000000-0005-0000-0000-0000E5A20000}"/>
    <cellStyle name="Normal 4 2 2 2 3 2 7" xfId="21424" xr:uid="{00000000-0005-0000-0000-0000E6A20000}"/>
    <cellStyle name="Normal 4 2 2 2 3 2 7 2" xfId="21425" xr:uid="{00000000-0005-0000-0000-0000E7A20000}"/>
    <cellStyle name="Normal 4 2 2 2 3 2 7 2 2" xfId="21426" xr:uid="{00000000-0005-0000-0000-0000E8A20000}"/>
    <cellStyle name="Normal 4 2 2 2 3 2 7 2 2 2" xfId="50379" xr:uid="{00000000-0005-0000-0000-0000E9A20000}"/>
    <cellStyle name="Normal 4 2 2 2 3 2 7 2 3" xfId="50378" xr:uid="{00000000-0005-0000-0000-0000EAA20000}"/>
    <cellStyle name="Normal 4 2 2 2 3 2 7 3" xfId="21427" xr:uid="{00000000-0005-0000-0000-0000EBA20000}"/>
    <cellStyle name="Normal 4 2 2 2 3 2 7 3 2" xfId="50380" xr:uid="{00000000-0005-0000-0000-0000ECA20000}"/>
    <cellStyle name="Normal 4 2 2 2 3 2 7 4" xfId="21428" xr:uid="{00000000-0005-0000-0000-0000EDA20000}"/>
    <cellStyle name="Normal 4 2 2 2 3 2 7 4 2" xfId="50381" xr:uid="{00000000-0005-0000-0000-0000EEA20000}"/>
    <cellStyle name="Normal 4 2 2 2 3 2 7 5" xfId="50377" xr:uid="{00000000-0005-0000-0000-0000EFA20000}"/>
    <cellStyle name="Normal 4 2 2 2 3 2 8" xfId="21429" xr:uid="{00000000-0005-0000-0000-0000F0A20000}"/>
    <cellStyle name="Normal 4 2 2 2 3 2 8 2" xfId="21430" xr:uid="{00000000-0005-0000-0000-0000F1A20000}"/>
    <cellStyle name="Normal 4 2 2 2 3 2 8 2 2" xfId="50383" xr:uid="{00000000-0005-0000-0000-0000F2A20000}"/>
    <cellStyle name="Normal 4 2 2 2 3 2 8 3" xfId="21431" xr:uid="{00000000-0005-0000-0000-0000F3A20000}"/>
    <cellStyle name="Normal 4 2 2 2 3 2 8 3 2" xfId="50384" xr:uid="{00000000-0005-0000-0000-0000F4A20000}"/>
    <cellStyle name="Normal 4 2 2 2 3 2 8 4" xfId="50382" xr:uid="{00000000-0005-0000-0000-0000F5A20000}"/>
    <cellStyle name="Normal 4 2 2 2 3 2 9" xfId="21432" xr:uid="{00000000-0005-0000-0000-0000F6A20000}"/>
    <cellStyle name="Normal 4 2 2 2 3 2 9 2" xfId="50385" xr:uid="{00000000-0005-0000-0000-0000F7A20000}"/>
    <cellStyle name="Normal 4 2 2 2 3 3" xfId="21433" xr:uid="{00000000-0005-0000-0000-0000F8A20000}"/>
    <cellStyle name="Normal 4 2 2 2 3 3 10" xfId="21434" xr:uid="{00000000-0005-0000-0000-0000F9A20000}"/>
    <cellStyle name="Normal 4 2 2 2 3 3 10 2" xfId="50387" xr:uid="{00000000-0005-0000-0000-0000FAA20000}"/>
    <cellStyle name="Normal 4 2 2 2 3 3 11" xfId="50386" xr:uid="{00000000-0005-0000-0000-0000FBA20000}"/>
    <cellStyle name="Normal 4 2 2 2 3 3 2" xfId="21435" xr:uid="{00000000-0005-0000-0000-0000FCA20000}"/>
    <cellStyle name="Normal 4 2 2 2 3 3 2 2" xfId="21436" xr:uid="{00000000-0005-0000-0000-0000FDA20000}"/>
    <cellStyle name="Normal 4 2 2 2 3 3 2 2 2" xfId="21437" xr:uid="{00000000-0005-0000-0000-0000FEA20000}"/>
    <cellStyle name="Normal 4 2 2 2 3 3 2 2 2 2" xfId="21438" xr:uid="{00000000-0005-0000-0000-0000FFA20000}"/>
    <cellStyle name="Normal 4 2 2 2 3 3 2 2 2 2 2" xfId="50391" xr:uid="{00000000-0005-0000-0000-000000A30000}"/>
    <cellStyle name="Normal 4 2 2 2 3 3 2 2 2 3" xfId="50390" xr:uid="{00000000-0005-0000-0000-000001A30000}"/>
    <cellStyle name="Normal 4 2 2 2 3 3 2 2 3" xfId="21439" xr:uid="{00000000-0005-0000-0000-000002A30000}"/>
    <cellStyle name="Normal 4 2 2 2 3 3 2 2 3 2" xfId="50392" xr:uid="{00000000-0005-0000-0000-000003A30000}"/>
    <cellStyle name="Normal 4 2 2 2 3 3 2 2 4" xfId="21440" xr:uid="{00000000-0005-0000-0000-000004A30000}"/>
    <cellStyle name="Normal 4 2 2 2 3 3 2 2 4 2" xfId="50393" xr:uid="{00000000-0005-0000-0000-000005A30000}"/>
    <cellStyle name="Normal 4 2 2 2 3 3 2 2 5" xfId="21441" xr:uid="{00000000-0005-0000-0000-000006A30000}"/>
    <cellStyle name="Normal 4 2 2 2 3 3 2 2 5 2" xfId="50394" xr:uid="{00000000-0005-0000-0000-000007A30000}"/>
    <cellStyle name="Normal 4 2 2 2 3 3 2 2 6" xfId="50389" xr:uid="{00000000-0005-0000-0000-000008A30000}"/>
    <cellStyle name="Normal 4 2 2 2 3 3 2 3" xfId="21442" xr:uid="{00000000-0005-0000-0000-000009A30000}"/>
    <cellStyle name="Normal 4 2 2 2 3 3 2 3 2" xfId="21443" xr:uid="{00000000-0005-0000-0000-00000AA30000}"/>
    <cellStyle name="Normal 4 2 2 2 3 3 2 3 2 2" xfId="50396" xr:uid="{00000000-0005-0000-0000-00000BA30000}"/>
    <cellStyle name="Normal 4 2 2 2 3 3 2 3 3" xfId="50395" xr:uid="{00000000-0005-0000-0000-00000CA30000}"/>
    <cellStyle name="Normal 4 2 2 2 3 3 2 4" xfId="21444" xr:uid="{00000000-0005-0000-0000-00000DA30000}"/>
    <cellStyle name="Normal 4 2 2 2 3 3 2 4 2" xfId="50397" xr:uid="{00000000-0005-0000-0000-00000EA30000}"/>
    <cellStyle name="Normal 4 2 2 2 3 3 2 5" xfId="21445" xr:uid="{00000000-0005-0000-0000-00000FA30000}"/>
    <cellStyle name="Normal 4 2 2 2 3 3 2 5 2" xfId="50398" xr:uid="{00000000-0005-0000-0000-000010A30000}"/>
    <cellStyle name="Normal 4 2 2 2 3 3 2 6" xfId="21446" xr:uid="{00000000-0005-0000-0000-000011A30000}"/>
    <cellStyle name="Normal 4 2 2 2 3 3 2 6 2" xfId="50399" xr:uid="{00000000-0005-0000-0000-000012A30000}"/>
    <cellStyle name="Normal 4 2 2 2 3 3 2 7" xfId="50388" xr:uid="{00000000-0005-0000-0000-000013A30000}"/>
    <cellStyle name="Normal 4 2 2 2 3 3 3" xfId="21447" xr:uid="{00000000-0005-0000-0000-000014A30000}"/>
    <cellStyle name="Normal 4 2 2 2 3 3 3 2" xfId="21448" xr:uid="{00000000-0005-0000-0000-000015A30000}"/>
    <cellStyle name="Normal 4 2 2 2 3 3 3 2 2" xfId="21449" xr:uid="{00000000-0005-0000-0000-000016A30000}"/>
    <cellStyle name="Normal 4 2 2 2 3 3 3 2 2 2" xfId="21450" xr:uid="{00000000-0005-0000-0000-000017A30000}"/>
    <cellStyle name="Normal 4 2 2 2 3 3 3 2 2 2 2" xfId="50403" xr:uid="{00000000-0005-0000-0000-000018A30000}"/>
    <cellStyle name="Normal 4 2 2 2 3 3 3 2 2 3" xfId="50402" xr:uid="{00000000-0005-0000-0000-000019A30000}"/>
    <cellStyle name="Normal 4 2 2 2 3 3 3 2 3" xfId="21451" xr:uid="{00000000-0005-0000-0000-00001AA30000}"/>
    <cellStyle name="Normal 4 2 2 2 3 3 3 2 3 2" xfId="50404" xr:uid="{00000000-0005-0000-0000-00001BA30000}"/>
    <cellStyle name="Normal 4 2 2 2 3 3 3 2 4" xfId="21452" xr:uid="{00000000-0005-0000-0000-00001CA30000}"/>
    <cellStyle name="Normal 4 2 2 2 3 3 3 2 4 2" xfId="50405" xr:uid="{00000000-0005-0000-0000-00001DA30000}"/>
    <cellStyle name="Normal 4 2 2 2 3 3 3 2 5" xfId="21453" xr:uid="{00000000-0005-0000-0000-00001EA30000}"/>
    <cellStyle name="Normal 4 2 2 2 3 3 3 2 5 2" xfId="50406" xr:uid="{00000000-0005-0000-0000-00001FA30000}"/>
    <cellStyle name="Normal 4 2 2 2 3 3 3 2 6" xfId="50401" xr:uid="{00000000-0005-0000-0000-000020A30000}"/>
    <cellStyle name="Normal 4 2 2 2 3 3 3 3" xfId="21454" xr:uid="{00000000-0005-0000-0000-000021A30000}"/>
    <cellStyle name="Normal 4 2 2 2 3 3 3 3 2" xfId="21455" xr:uid="{00000000-0005-0000-0000-000022A30000}"/>
    <cellStyle name="Normal 4 2 2 2 3 3 3 3 2 2" xfId="50408" xr:uid="{00000000-0005-0000-0000-000023A30000}"/>
    <cellStyle name="Normal 4 2 2 2 3 3 3 3 3" xfId="50407" xr:uid="{00000000-0005-0000-0000-000024A30000}"/>
    <cellStyle name="Normal 4 2 2 2 3 3 3 4" xfId="21456" xr:uid="{00000000-0005-0000-0000-000025A30000}"/>
    <cellStyle name="Normal 4 2 2 2 3 3 3 4 2" xfId="50409" xr:uid="{00000000-0005-0000-0000-000026A30000}"/>
    <cellStyle name="Normal 4 2 2 2 3 3 3 5" xfId="21457" xr:uid="{00000000-0005-0000-0000-000027A30000}"/>
    <cellStyle name="Normal 4 2 2 2 3 3 3 5 2" xfId="50410" xr:uid="{00000000-0005-0000-0000-000028A30000}"/>
    <cellStyle name="Normal 4 2 2 2 3 3 3 6" xfId="21458" xr:uid="{00000000-0005-0000-0000-000029A30000}"/>
    <cellStyle name="Normal 4 2 2 2 3 3 3 6 2" xfId="50411" xr:uid="{00000000-0005-0000-0000-00002AA30000}"/>
    <cellStyle name="Normal 4 2 2 2 3 3 3 7" xfId="50400" xr:uid="{00000000-0005-0000-0000-00002BA30000}"/>
    <cellStyle name="Normal 4 2 2 2 3 3 4" xfId="21459" xr:uid="{00000000-0005-0000-0000-00002CA30000}"/>
    <cellStyle name="Normal 4 2 2 2 3 3 4 2" xfId="21460" xr:uid="{00000000-0005-0000-0000-00002DA30000}"/>
    <cellStyle name="Normal 4 2 2 2 3 3 4 2 2" xfId="21461" xr:uid="{00000000-0005-0000-0000-00002EA30000}"/>
    <cellStyle name="Normal 4 2 2 2 3 3 4 2 2 2" xfId="50414" xr:uid="{00000000-0005-0000-0000-00002FA30000}"/>
    <cellStyle name="Normal 4 2 2 2 3 3 4 2 3" xfId="50413" xr:uid="{00000000-0005-0000-0000-000030A30000}"/>
    <cellStyle name="Normal 4 2 2 2 3 3 4 3" xfId="21462" xr:uid="{00000000-0005-0000-0000-000031A30000}"/>
    <cellStyle name="Normal 4 2 2 2 3 3 4 3 2" xfId="50415" xr:uid="{00000000-0005-0000-0000-000032A30000}"/>
    <cellStyle name="Normal 4 2 2 2 3 3 4 4" xfId="21463" xr:uid="{00000000-0005-0000-0000-000033A30000}"/>
    <cellStyle name="Normal 4 2 2 2 3 3 4 4 2" xfId="50416" xr:uid="{00000000-0005-0000-0000-000034A30000}"/>
    <cellStyle name="Normal 4 2 2 2 3 3 4 5" xfId="21464" xr:uid="{00000000-0005-0000-0000-000035A30000}"/>
    <cellStyle name="Normal 4 2 2 2 3 3 4 5 2" xfId="50417" xr:uid="{00000000-0005-0000-0000-000036A30000}"/>
    <cellStyle name="Normal 4 2 2 2 3 3 4 6" xfId="50412" xr:uid="{00000000-0005-0000-0000-000037A30000}"/>
    <cellStyle name="Normal 4 2 2 2 3 3 5" xfId="21465" xr:uid="{00000000-0005-0000-0000-000038A30000}"/>
    <cellStyle name="Normal 4 2 2 2 3 3 5 2" xfId="21466" xr:uid="{00000000-0005-0000-0000-000039A30000}"/>
    <cellStyle name="Normal 4 2 2 2 3 3 5 2 2" xfId="21467" xr:uid="{00000000-0005-0000-0000-00003AA30000}"/>
    <cellStyle name="Normal 4 2 2 2 3 3 5 2 2 2" xfId="50420" xr:uid="{00000000-0005-0000-0000-00003BA30000}"/>
    <cellStyle name="Normal 4 2 2 2 3 3 5 2 3" xfId="50419" xr:uid="{00000000-0005-0000-0000-00003CA30000}"/>
    <cellStyle name="Normal 4 2 2 2 3 3 5 3" xfId="21468" xr:uid="{00000000-0005-0000-0000-00003DA30000}"/>
    <cellStyle name="Normal 4 2 2 2 3 3 5 3 2" xfId="50421" xr:uid="{00000000-0005-0000-0000-00003EA30000}"/>
    <cellStyle name="Normal 4 2 2 2 3 3 5 4" xfId="21469" xr:uid="{00000000-0005-0000-0000-00003FA30000}"/>
    <cellStyle name="Normal 4 2 2 2 3 3 5 4 2" xfId="50422" xr:uid="{00000000-0005-0000-0000-000040A30000}"/>
    <cellStyle name="Normal 4 2 2 2 3 3 5 5" xfId="21470" xr:uid="{00000000-0005-0000-0000-000041A30000}"/>
    <cellStyle name="Normal 4 2 2 2 3 3 5 5 2" xfId="50423" xr:uid="{00000000-0005-0000-0000-000042A30000}"/>
    <cellStyle name="Normal 4 2 2 2 3 3 5 6" xfId="50418" xr:uid="{00000000-0005-0000-0000-000043A30000}"/>
    <cellStyle name="Normal 4 2 2 2 3 3 6" xfId="21471" xr:uid="{00000000-0005-0000-0000-000044A30000}"/>
    <cellStyle name="Normal 4 2 2 2 3 3 6 2" xfId="21472" xr:uid="{00000000-0005-0000-0000-000045A30000}"/>
    <cellStyle name="Normal 4 2 2 2 3 3 6 2 2" xfId="21473" xr:uid="{00000000-0005-0000-0000-000046A30000}"/>
    <cellStyle name="Normal 4 2 2 2 3 3 6 2 2 2" xfId="50426" xr:uid="{00000000-0005-0000-0000-000047A30000}"/>
    <cellStyle name="Normal 4 2 2 2 3 3 6 2 3" xfId="50425" xr:uid="{00000000-0005-0000-0000-000048A30000}"/>
    <cellStyle name="Normal 4 2 2 2 3 3 6 3" xfId="21474" xr:uid="{00000000-0005-0000-0000-000049A30000}"/>
    <cellStyle name="Normal 4 2 2 2 3 3 6 3 2" xfId="50427" xr:uid="{00000000-0005-0000-0000-00004AA30000}"/>
    <cellStyle name="Normal 4 2 2 2 3 3 6 4" xfId="21475" xr:uid="{00000000-0005-0000-0000-00004BA30000}"/>
    <cellStyle name="Normal 4 2 2 2 3 3 6 4 2" xfId="50428" xr:uid="{00000000-0005-0000-0000-00004CA30000}"/>
    <cellStyle name="Normal 4 2 2 2 3 3 6 5" xfId="50424" xr:uid="{00000000-0005-0000-0000-00004DA30000}"/>
    <cellStyle name="Normal 4 2 2 2 3 3 7" xfId="21476" xr:uid="{00000000-0005-0000-0000-00004EA30000}"/>
    <cellStyle name="Normal 4 2 2 2 3 3 7 2" xfId="21477" xr:uid="{00000000-0005-0000-0000-00004FA30000}"/>
    <cellStyle name="Normal 4 2 2 2 3 3 7 2 2" xfId="50430" xr:uid="{00000000-0005-0000-0000-000050A30000}"/>
    <cellStyle name="Normal 4 2 2 2 3 3 7 3" xfId="21478" xr:uid="{00000000-0005-0000-0000-000051A30000}"/>
    <cellStyle name="Normal 4 2 2 2 3 3 7 3 2" xfId="50431" xr:uid="{00000000-0005-0000-0000-000052A30000}"/>
    <cellStyle name="Normal 4 2 2 2 3 3 7 4" xfId="50429" xr:uid="{00000000-0005-0000-0000-000053A30000}"/>
    <cellStyle name="Normal 4 2 2 2 3 3 8" xfId="21479" xr:uid="{00000000-0005-0000-0000-000054A30000}"/>
    <cellStyle name="Normal 4 2 2 2 3 3 8 2" xfId="50432" xr:uid="{00000000-0005-0000-0000-000055A30000}"/>
    <cellStyle name="Normal 4 2 2 2 3 3 9" xfId="21480" xr:uid="{00000000-0005-0000-0000-000056A30000}"/>
    <cellStyle name="Normal 4 2 2 2 3 3 9 2" xfId="50433" xr:uid="{00000000-0005-0000-0000-000057A30000}"/>
    <cellStyle name="Normal 4 2 2 2 3 4" xfId="21481" xr:uid="{00000000-0005-0000-0000-000058A30000}"/>
    <cellStyle name="Normal 4 2 2 2 3 4 2" xfId="21482" xr:uid="{00000000-0005-0000-0000-000059A30000}"/>
    <cellStyle name="Normal 4 2 2 2 3 4 2 2" xfId="21483" xr:uid="{00000000-0005-0000-0000-00005AA30000}"/>
    <cellStyle name="Normal 4 2 2 2 3 4 2 2 2" xfId="21484" xr:uid="{00000000-0005-0000-0000-00005BA30000}"/>
    <cellStyle name="Normal 4 2 2 2 3 4 2 2 2 2" xfId="50437" xr:uid="{00000000-0005-0000-0000-00005CA30000}"/>
    <cellStyle name="Normal 4 2 2 2 3 4 2 2 3" xfId="50436" xr:uid="{00000000-0005-0000-0000-00005DA30000}"/>
    <cellStyle name="Normal 4 2 2 2 3 4 2 3" xfId="21485" xr:uid="{00000000-0005-0000-0000-00005EA30000}"/>
    <cellStyle name="Normal 4 2 2 2 3 4 2 3 2" xfId="50438" xr:uid="{00000000-0005-0000-0000-00005FA30000}"/>
    <cellStyle name="Normal 4 2 2 2 3 4 2 4" xfId="21486" xr:uid="{00000000-0005-0000-0000-000060A30000}"/>
    <cellStyle name="Normal 4 2 2 2 3 4 2 4 2" xfId="50439" xr:uid="{00000000-0005-0000-0000-000061A30000}"/>
    <cellStyle name="Normal 4 2 2 2 3 4 2 5" xfId="21487" xr:uid="{00000000-0005-0000-0000-000062A30000}"/>
    <cellStyle name="Normal 4 2 2 2 3 4 2 5 2" xfId="50440" xr:uid="{00000000-0005-0000-0000-000063A30000}"/>
    <cellStyle name="Normal 4 2 2 2 3 4 2 6" xfId="50435" xr:uid="{00000000-0005-0000-0000-000064A30000}"/>
    <cellStyle name="Normal 4 2 2 2 3 4 3" xfId="21488" xr:uid="{00000000-0005-0000-0000-000065A30000}"/>
    <cellStyle name="Normal 4 2 2 2 3 4 3 2" xfId="21489" xr:uid="{00000000-0005-0000-0000-000066A30000}"/>
    <cellStyle name="Normal 4 2 2 2 3 4 3 2 2" xfId="21490" xr:uid="{00000000-0005-0000-0000-000067A30000}"/>
    <cellStyle name="Normal 4 2 2 2 3 4 3 2 2 2" xfId="50443" xr:uid="{00000000-0005-0000-0000-000068A30000}"/>
    <cellStyle name="Normal 4 2 2 2 3 4 3 2 3" xfId="50442" xr:uid="{00000000-0005-0000-0000-000069A30000}"/>
    <cellStyle name="Normal 4 2 2 2 3 4 3 3" xfId="21491" xr:uid="{00000000-0005-0000-0000-00006AA30000}"/>
    <cellStyle name="Normal 4 2 2 2 3 4 3 3 2" xfId="50444" xr:uid="{00000000-0005-0000-0000-00006BA30000}"/>
    <cellStyle name="Normal 4 2 2 2 3 4 3 4" xfId="21492" xr:uid="{00000000-0005-0000-0000-00006CA30000}"/>
    <cellStyle name="Normal 4 2 2 2 3 4 3 4 2" xfId="50445" xr:uid="{00000000-0005-0000-0000-00006DA30000}"/>
    <cellStyle name="Normal 4 2 2 2 3 4 3 5" xfId="21493" xr:uid="{00000000-0005-0000-0000-00006EA30000}"/>
    <cellStyle name="Normal 4 2 2 2 3 4 3 5 2" xfId="50446" xr:uid="{00000000-0005-0000-0000-00006FA30000}"/>
    <cellStyle name="Normal 4 2 2 2 3 4 3 6" xfId="50441" xr:uid="{00000000-0005-0000-0000-000070A30000}"/>
    <cellStyle name="Normal 4 2 2 2 3 4 4" xfId="21494" xr:uid="{00000000-0005-0000-0000-000071A30000}"/>
    <cellStyle name="Normal 4 2 2 2 3 4 4 2" xfId="21495" xr:uid="{00000000-0005-0000-0000-000072A30000}"/>
    <cellStyle name="Normal 4 2 2 2 3 4 4 2 2" xfId="50448" xr:uid="{00000000-0005-0000-0000-000073A30000}"/>
    <cellStyle name="Normal 4 2 2 2 3 4 4 3" xfId="50447" xr:uid="{00000000-0005-0000-0000-000074A30000}"/>
    <cellStyle name="Normal 4 2 2 2 3 4 5" xfId="21496" xr:uid="{00000000-0005-0000-0000-000075A30000}"/>
    <cellStyle name="Normal 4 2 2 2 3 4 5 2" xfId="50449" xr:uid="{00000000-0005-0000-0000-000076A30000}"/>
    <cellStyle name="Normal 4 2 2 2 3 4 6" xfId="21497" xr:uid="{00000000-0005-0000-0000-000077A30000}"/>
    <cellStyle name="Normal 4 2 2 2 3 4 6 2" xfId="50450" xr:uid="{00000000-0005-0000-0000-000078A30000}"/>
    <cellStyle name="Normal 4 2 2 2 3 4 7" xfId="21498" xr:uid="{00000000-0005-0000-0000-000079A30000}"/>
    <cellStyle name="Normal 4 2 2 2 3 4 7 2" xfId="50451" xr:uid="{00000000-0005-0000-0000-00007AA30000}"/>
    <cellStyle name="Normal 4 2 2 2 3 4 8" xfId="50434" xr:uid="{00000000-0005-0000-0000-00007BA30000}"/>
    <cellStyle name="Normal 4 2 2 2 3 5" xfId="21499" xr:uid="{00000000-0005-0000-0000-00007CA30000}"/>
    <cellStyle name="Normal 4 2 2 2 3 5 2" xfId="21500" xr:uid="{00000000-0005-0000-0000-00007DA30000}"/>
    <cellStyle name="Normal 4 2 2 2 3 5 2 2" xfId="21501" xr:uid="{00000000-0005-0000-0000-00007EA30000}"/>
    <cellStyle name="Normal 4 2 2 2 3 5 2 2 2" xfId="21502" xr:uid="{00000000-0005-0000-0000-00007FA30000}"/>
    <cellStyle name="Normal 4 2 2 2 3 5 2 2 2 2" xfId="50455" xr:uid="{00000000-0005-0000-0000-000080A30000}"/>
    <cellStyle name="Normal 4 2 2 2 3 5 2 2 3" xfId="50454" xr:uid="{00000000-0005-0000-0000-000081A30000}"/>
    <cellStyle name="Normal 4 2 2 2 3 5 2 3" xfId="21503" xr:uid="{00000000-0005-0000-0000-000082A30000}"/>
    <cellStyle name="Normal 4 2 2 2 3 5 2 3 2" xfId="50456" xr:uid="{00000000-0005-0000-0000-000083A30000}"/>
    <cellStyle name="Normal 4 2 2 2 3 5 2 4" xfId="21504" xr:uid="{00000000-0005-0000-0000-000084A30000}"/>
    <cellStyle name="Normal 4 2 2 2 3 5 2 4 2" xfId="50457" xr:uid="{00000000-0005-0000-0000-000085A30000}"/>
    <cellStyle name="Normal 4 2 2 2 3 5 2 5" xfId="21505" xr:uid="{00000000-0005-0000-0000-000086A30000}"/>
    <cellStyle name="Normal 4 2 2 2 3 5 2 5 2" xfId="50458" xr:uid="{00000000-0005-0000-0000-000087A30000}"/>
    <cellStyle name="Normal 4 2 2 2 3 5 2 6" xfId="50453" xr:uid="{00000000-0005-0000-0000-000088A30000}"/>
    <cellStyle name="Normal 4 2 2 2 3 5 3" xfId="21506" xr:uid="{00000000-0005-0000-0000-000089A30000}"/>
    <cellStyle name="Normal 4 2 2 2 3 5 3 2" xfId="21507" xr:uid="{00000000-0005-0000-0000-00008AA30000}"/>
    <cellStyle name="Normal 4 2 2 2 3 5 3 2 2" xfId="50460" xr:uid="{00000000-0005-0000-0000-00008BA30000}"/>
    <cellStyle name="Normal 4 2 2 2 3 5 3 3" xfId="50459" xr:uid="{00000000-0005-0000-0000-00008CA30000}"/>
    <cellStyle name="Normal 4 2 2 2 3 5 4" xfId="21508" xr:uid="{00000000-0005-0000-0000-00008DA30000}"/>
    <cellStyle name="Normal 4 2 2 2 3 5 4 2" xfId="50461" xr:uid="{00000000-0005-0000-0000-00008EA30000}"/>
    <cellStyle name="Normal 4 2 2 2 3 5 5" xfId="21509" xr:uid="{00000000-0005-0000-0000-00008FA30000}"/>
    <cellStyle name="Normal 4 2 2 2 3 5 5 2" xfId="50462" xr:uid="{00000000-0005-0000-0000-000090A30000}"/>
    <cellStyle name="Normal 4 2 2 2 3 5 6" xfId="21510" xr:uid="{00000000-0005-0000-0000-000091A30000}"/>
    <cellStyle name="Normal 4 2 2 2 3 5 6 2" xfId="50463" xr:uid="{00000000-0005-0000-0000-000092A30000}"/>
    <cellStyle name="Normal 4 2 2 2 3 5 7" xfId="50452" xr:uid="{00000000-0005-0000-0000-000093A30000}"/>
    <cellStyle name="Normal 4 2 2 2 3 6" xfId="21511" xr:uid="{00000000-0005-0000-0000-000094A30000}"/>
    <cellStyle name="Normal 4 2 2 2 3 6 2" xfId="21512" xr:uid="{00000000-0005-0000-0000-000095A30000}"/>
    <cellStyle name="Normal 4 2 2 2 3 6 2 2" xfId="21513" xr:uid="{00000000-0005-0000-0000-000096A30000}"/>
    <cellStyle name="Normal 4 2 2 2 3 6 2 2 2" xfId="50466" xr:uid="{00000000-0005-0000-0000-000097A30000}"/>
    <cellStyle name="Normal 4 2 2 2 3 6 2 3" xfId="50465" xr:uid="{00000000-0005-0000-0000-000098A30000}"/>
    <cellStyle name="Normal 4 2 2 2 3 6 3" xfId="21514" xr:uid="{00000000-0005-0000-0000-000099A30000}"/>
    <cellStyle name="Normal 4 2 2 2 3 6 3 2" xfId="50467" xr:uid="{00000000-0005-0000-0000-00009AA30000}"/>
    <cellStyle name="Normal 4 2 2 2 3 6 4" xfId="21515" xr:uid="{00000000-0005-0000-0000-00009BA30000}"/>
    <cellStyle name="Normal 4 2 2 2 3 6 4 2" xfId="50468" xr:uid="{00000000-0005-0000-0000-00009CA30000}"/>
    <cellStyle name="Normal 4 2 2 2 3 6 5" xfId="21516" xr:uid="{00000000-0005-0000-0000-00009DA30000}"/>
    <cellStyle name="Normal 4 2 2 2 3 6 5 2" xfId="50469" xr:uid="{00000000-0005-0000-0000-00009EA30000}"/>
    <cellStyle name="Normal 4 2 2 2 3 6 6" xfId="50464" xr:uid="{00000000-0005-0000-0000-00009FA30000}"/>
    <cellStyle name="Normal 4 2 2 2 3 7" xfId="21517" xr:uid="{00000000-0005-0000-0000-0000A0A30000}"/>
    <cellStyle name="Normal 4 2 2 2 3 7 2" xfId="21518" xr:uid="{00000000-0005-0000-0000-0000A1A30000}"/>
    <cellStyle name="Normal 4 2 2 2 3 7 2 2" xfId="21519" xr:uid="{00000000-0005-0000-0000-0000A2A30000}"/>
    <cellStyle name="Normal 4 2 2 2 3 7 2 2 2" xfId="50472" xr:uid="{00000000-0005-0000-0000-0000A3A30000}"/>
    <cellStyle name="Normal 4 2 2 2 3 7 2 3" xfId="50471" xr:uid="{00000000-0005-0000-0000-0000A4A30000}"/>
    <cellStyle name="Normal 4 2 2 2 3 7 3" xfId="21520" xr:uid="{00000000-0005-0000-0000-0000A5A30000}"/>
    <cellStyle name="Normal 4 2 2 2 3 7 3 2" xfId="50473" xr:uid="{00000000-0005-0000-0000-0000A6A30000}"/>
    <cellStyle name="Normal 4 2 2 2 3 7 4" xfId="21521" xr:uid="{00000000-0005-0000-0000-0000A7A30000}"/>
    <cellStyle name="Normal 4 2 2 2 3 7 4 2" xfId="50474" xr:uid="{00000000-0005-0000-0000-0000A8A30000}"/>
    <cellStyle name="Normal 4 2 2 2 3 7 5" xfId="21522" xr:uid="{00000000-0005-0000-0000-0000A9A30000}"/>
    <cellStyle name="Normal 4 2 2 2 3 7 5 2" xfId="50475" xr:uid="{00000000-0005-0000-0000-0000AAA30000}"/>
    <cellStyle name="Normal 4 2 2 2 3 7 6" xfId="50470" xr:uid="{00000000-0005-0000-0000-0000ABA30000}"/>
    <cellStyle name="Normal 4 2 2 2 3 8" xfId="21523" xr:uid="{00000000-0005-0000-0000-0000ACA30000}"/>
    <cellStyle name="Normal 4 2 2 2 3 8 2" xfId="21524" xr:uid="{00000000-0005-0000-0000-0000ADA30000}"/>
    <cellStyle name="Normal 4 2 2 2 3 8 2 2" xfId="21525" xr:uid="{00000000-0005-0000-0000-0000AEA30000}"/>
    <cellStyle name="Normal 4 2 2 2 3 8 2 2 2" xfId="50478" xr:uid="{00000000-0005-0000-0000-0000AFA30000}"/>
    <cellStyle name="Normal 4 2 2 2 3 8 2 3" xfId="50477" xr:uid="{00000000-0005-0000-0000-0000B0A30000}"/>
    <cellStyle name="Normal 4 2 2 2 3 8 3" xfId="21526" xr:uid="{00000000-0005-0000-0000-0000B1A30000}"/>
    <cellStyle name="Normal 4 2 2 2 3 8 3 2" xfId="50479" xr:uid="{00000000-0005-0000-0000-0000B2A30000}"/>
    <cellStyle name="Normal 4 2 2 2 3 8 4" xfId="21527" xr:uid="{00000000-0005-0000-0000-0000B3A30000}"/>
    <cellStyle name="Normal 4 2 2 2 3 8 4 2" xfId="50480" xr:uid="{00000000-0005-0000-0000-0000B4A30000}"/>
    <cellStyle name="Normal 4 2 2 2 3 8 5" xfId="50476" xr:uid="{00000000-0005-0000-0000-0000B5A30000}"/>
    <cellStyle name="Normal 4 2 2 2 3 9" xfId="21528" xr:uid="{00000000-0005-0000-0000-0000B6A30000}"/>
    <cellStyle name="Normal 4 2 2 2 3 9 2" xfId="21529" xr:uid="{00000000-0005-0000-0000-0000B7A30000}"/>
    <cellStyle name="Normal 4 2 2 2 3 9 2 2" xfId="50482" xr:uid="{00000000-0005-0000-0000-0000B8A30000}"/>
    <cellStyle name="Normal 4 2 2 2 3 9 3" xfId="21530" xr:uid="{00000000-0005-0000-0000-0000B9A30000}"/>
    <cellStyle name="Normal 4 2 2 2 3 9 3 2" xfId="50483" xr:uid="{00000000-0005-0000-0000-0000BAA30000}"/>
    <cellStyle name="Normal 4 2 2 2 3 9 4" xfId="50481" xr:uid="{00000000-0005-0000-0000-0000BBA30000}"/>
    <cellStyle name="Normal 4 2 2 2 4" xfId="21531" xr:uid="{00000000-0005-0000-0000-0000BCA30000}"/>
    <cellStyle name="Normal 4 2 2 2 4 10" xfId="21532" xr:uid="{00000000-0005-0000-0000-0000BDA30000}"/>
    <cellStyle name="Normal 4 2 2 2 4 10 2" xfId="50485" xr:uid="{00000000-0005-0000-0000-0000BEA30000}"/>
    <cellStyle name="Normal 4 2 2 2 4 11" xfId="21533" xr:uid="{00000000-0005-0000-0000-0000BFA30000}"/>
    <cellStyle name="Normal 4 2 2 2 4 11 2" xfId="50486" xr:uid="{00000000-0005-0000-0000-0000C0A30000}"/>
    <cellStyle name="Normal 4 2 2 2 4 12" xfId="50484" xr:uid="{00000000-0005-0000-0000-0000C1A30000}"/>
    <cellStyle name="Normal 4 2 2 2 4 2" xfId="21534" xr:uid="{00000000-0005-0000-0000-0000C2A30000}"/>
    <cellStyle name="Normal 4 2 2 2 4 2 10" xfId="21535" xr:uid="{00000000-0005-0000-0000-0000C3A30000}"/>
    <cellStyle name="Normal 4 2 2 2 4 2 10 2" xfId="50488" xr:uid="{00000000-0005-0000-0000-0000C4A30000}"/>
    <cellStyle name="Normal 4 2 2 2 4 2 11" xfId="50487" xr:uid="{00000000-0005-0000-0000-0000C5A30000}"/>
    <cellStyle name="Normal 4 2 2 2 4 2 2" xfId="21536" xr:uid="{00000000-0005-0000-0000-0000C6A30000}"/>
    <cellStyle name="Normal 4 2 2 2 4 2 2 2" xfId="21537" xr:uid="{00000000-0005-0000-0000-0000C7A30000}"/>
    <cellStyle name="Normal 4 2 2 2 4 2 2 2 2" xfId="21538" xr:uid="{00000000-0005-0000-0000-0000C8A30000}"/>
    <cellStyle name="Normal 4 2 2 2 4 2 2 2 2 2" xfId="21539" xr:uid="{00000000-0005-0000-0000-0000C9A30000}"/>
    <cellStyle name="Normal 4 2 2 2 4 2 2 2 2 2 2" xfId="50492" xr:uid="{00000000-0005-0000-0000-0000CAA30000}"/>
    <cellStyle name="Normal 4 2 2 2 4 2 2 2 2 3" xfId="50491" xr:uid="{00000000-0005-0000-0000-0000CBA30000}"/>
    <cellStyle name="Normal 4 2 2 2 4 2 2 2 3" xfId="21540" xr:uid="{00000000-0005-0000-0000-0000CCA30000}"/>
    <cellStyle name="Normal 4 2 2 2 4 2 2 2 3 2" xfId="50493" xr:uid="{00000000-0005-0000-0000-0000CDA30000}"/>
    <cellStyle name="Normal 4 2 2 2 4 2 2 2 4" xfId="21541" xr:uid="{00000000-0005-0000-0000-0000CEA30000}"/>
    <cellStyle name="Normal 4 2 2 2 4 2 2 2 4 2" xfId="50494" xr:uid="{00000000-0005-0000-0000-0000CFA30000}"/>
    <cellStyle name="Normal 4 2 2 2 4 2 2 2 5" xfId="21542" xr:uid="{00000000-0005-0000-0000-0000D0A30000}"/>
    <cellStyle name="Normal 4 2 2 2 4 2 2 2 5 2" xfId="50495" xr:uid="{00000000-0005-0000-0000-0000D1A30000}"/>
    <cellStyle name="Normal 4 2 2 2 4 2 2 2 6" xfId="50490" xr:uid="{00000000-0005-0000-0000-0000D2A30000}"/>
    <cellStyle name="Normal 4 2 2 2 4 2 2 3" xfId="21543" xr:uid="{00000000-0005-0000-0000-0000D3A30000}"/>
    <cellStyle name="Normal 4 2 2 2 4 2 2 3 2" xfId="21544" xr:uid="{00000000-0005-0000-0000-0000D4A30000}"/>
    <cellStyle name="Normal 4 2 2 2 4 2 2 3 2 2" xfId="50497" xr:uid="{00000000-0005-0000-0000-0000D5A30000}"/>
    <cellStyle name="Normal 4 2 2 2 4 2 2 3 3" xfId="50496" xr:uid="{00000000-0005-0000-0000-0000D6A30000}"/>
    <cellStyle name="Normal 4 2 2 2 4 2 2 4" xfId="21545" xr:uid="{00000000-0005-0000-0000-0000D7A30000}"/>
    <cellStyle name="Normal 4 2 2 2 4 2 2 4 2" xfId="50498" xr:uid="{00000000-0005-0000-0000-0000D8A30000}"/>
    <cellStyle name="Normal 4 2 2 2 4 2 2 5" xfId="21546" xr:uid="{00000000-0005-0000-0000-0000D9A30000}"/>
    <cellStyle name="Normal 4 2 2 2 4 2 2 5 2" xfId="50499" xr:uid="{00000000-0005-0000-0000-0000DAA30000}"/>
    <cellStyle name="Normal 4 2 2 2 4 2 2 6" xfId="21547" xr:uid="{00000000-0005-0000-0000-0000DBA30000}"/>
    <cellStyle name="Normal 4 2 2 2 4 2 2 6 2" xfId="50500" xr:uid="{00000000-0005-0000-0000-0000DCA30000}"/>
    <cellStyle name="Normal 4 2 2 2 4 2 2 7" xfId="50489" xr:uid="{00000000-0005-0000-0000-0000DDA30000}"/>
    <cellStyle name="Normal 4 2 2 2 4 2 3" xfId="21548" xr:uid="{00000000-0005-0000-0000-0000DEA30000}"/>
    <cellStyle name="Normal 4 2 2 2 4 2 3 2" xfId="21549" xr:uid="{00000000-0005-0000-0000-0000DFA30000}"/>
    <cellStyle name="Normal 4 2 2 2 4 2 3 2 2" xfId="21550" xr:uid="{00000000-0005-0000-0000-0000E0A30000}"/>
    <cellStyle name="Normal 4 2 2 2 4 2 3 2 2 2" xfId="21551" xr:uid="{00000000-0005-0000-0000-0000E1A30000}"/>
    <cellStyle name="Normal 4 2 2 2 4 2 3 2 2 2 2" xfId="50504" xr:uid="{00000000-0005-0000-0000-0000E2A30000}"/>
    <cellStyle name="Normal 4 2 2 2 4 2 3 2 2 3" xfId="50503" xr:uid="{00000000-0005-0000-0000-0000E3A30000}"/>
    <cellStyle name="Normal 4 2 2 2 4 2 3 2 3" xfId="21552" xr:uid="{00000000-0005-0000-0000-0000E4A30000}"/>
    <cellStyle name="Normal 4 2 2 2 4 2 3 2 3 2" xfId="50505" xr:uid="{00000000-0005-0000-0000-0000E5A30000}"/>
    <cellStyle name="Normal 4 2 2 2 4 2 3 2 4" xfId="21553" xr:uid="{00000000-0005-0000-0000-0000E6A30000}"/>
    <cellStyle name="Normal 4 2 2 2 4 2 3 2 4 2" xfId="50506" xr:uid="{00000000-0005-0000-0000-0000E7A30000}"/>
    <cellStyle name="Normal 4 2 2 2 4 2 3 2 5" xfId="21554" xr:uid="{00000000-0005-0000-0000-0000E8A30000}"/>
    <cellStyle name="Normal 4 2 2 2 4 2 3 2 5 2" xfId="50507" xr:uid="{00000000-0005-0000-0000-0000E9A30000}"/>
    <cellStyle name="Normal 4 2 2 2 4 2 3 2 6" xfId="50502" xr:uid="{00000000-0005-0000-0000-0000EAA30000}"/>
    <cellStyle name="Normal 4 2 2 2 4 2 3 3" xfId="21555" xr:uid="{00000000-0005-0000-0000-0000EBA30000}"/>
    <cellStyle name="Normal 4 2 2 2 4 2 3 3 2" xfId="21556" xr:uid="{00000000-0005-0000-0000-0000ECA30000}"/>
    <cellStyle name="Normal 4 2 2 2 4 2 3 3 2 2" xfId="50509" xr:uid="{00000000-0005-0000-0000-0000EDA30000}"/>
    <cellStyle name="Normal 4 2 2 2 4 2 3 3 3" xfId="50508" xr:uid="{00000000-0005-0000-0000-0000EEA30000}"/>
    <cellStyle name="Normal 4 2 2 2 4 2 3 4" xfId="21557" xr:uid="{00000000-0005-0000-0000-0000EFA30000}"/>
    <cellStyle name="Normal 4 2 2 2 4 2 3 4 2" xfId="50510" xr:uid="{00000000-0005-0000-0000-0000F0A30000}"/>
    <cellStyle name="Normal 4 2 2 2 4 2 3 5" xfId="21558" xr:uid="{00000000-0005-0000-0000-0000F1A30000}"/>
    <cellStyle name="Normal 4 2 2 2 4 2 3 5 2" xfId="50511" xr:uid="{00000000-0005-0000-0000-0000F2A30000}"/>
    <cellStyle name="Normal 4 2 2 2 4 2 3 6" xfId="21559" xr:uid="{00000000-0005-0000-0000-0000F3A30000}"/>
    <cellStyle name="Normal 4 2 2 2 4 2 3 6 2" xfId="50512" xr:uid="{00000000-0005-0000-0000-0000F4A30000}"/>
    <cellStyle name="Normal 4 2 2 2 4 2 3 7" xfId="50501" xr:uid="{00000000-0005-0000-0000-0000F5A30000}"/>
    <cellStyle name="Normal 4 2 2 2 4 2 4" xfId="21560" xr:uid="{00000000-0005-0000-0000-0000F6A30000}"/>
    <cellStyle name="Normal 4 2 2 2 4 2 4 2" xfId="21561" xr:uid="{00000000-0005-0000-0000-0000F7A30000}"/>
    <cellStyle name="Normal 4 2 2 2 4 2 4 2 2" xfId="21562" xr:uid="{00000000-0005-0000-0000-0000F8A30000}"/>
    <cellStyle name="Normal 4 2 2 2 4 2 4 2 2 2" xfId="50515" xr:uid="{00000000-0005-0000-0000-0000F9A30000}"/>
    <cellStyle name="Normal 4 2 2 2 4 2 4 2 3" xfId="50514" xr:uid="{00000000-0005-0000-0000-0000FAA30000}"/>
    <cellStyle name="Normal 4 2 2 2 4 2 4 3" xfId="21563" xr:uid="{00000000-0005-0000-0000-0000FBA30000}"/>
    <cellStyle name="Normal 4 2 2 2 4 2 4 3 2" xfId="50516" xr:uid="{00000000-0005-0000-0000-0000FCA30000}"/>
    <cellStyle name="Normal 4 2 2 2 4 2 4 4" xfId="21564" xr:uid="{00000000-0005-0000-0000-0000FDA30000}"/>
    <cellStyle name="Normal 4 2 2 2 4 2 4 4 2" xfId="50517" xr:uid="{00000000-0005-0000-0000-0000FEA30000}"/>
    <cellStyle name="Normal 4 2 2 2 4 2 4 5" xfId="21565" xr:uid="{00000000-0005-0000-0000-0000FFA30000}"/>
    <cellStyle name="Normal 4 2 2 2 4 2 4 5 2" xfId="50518" xr:uid="{00000000-0005-0000-0000-000000A40000}"/>
    <cellStyle name="Normal 4 2 2 2 4 2 4 6" xfId="50513" xr:uid="{00000000-0005-0000-0000-000001A40000}"/>
    <cellStyle name="Normal 4 2 2 2 4 2 5" xfId="21566" xr:uid="{00000000-0005-0000-0000-000002A40000}"/>
    <cellStyle name="Normal 4 2 2 2 4 2 5 2" xfId="21567" xr:uid="{00000000-0005-0000-0000-000003A40000}"/>
    <cellStyle name="Normal 4 2 2 2 4 2 5 2 2" xfId="21568" xr:uid="{00000000-0005-0000-0000-000004A40000}"/>
    <cellStyle name="Normal 4 2 2 2 4 2 5 2 2 2" xfId="50521" xr:uid="{00000000-0005-0000-0000-000005A40000}"/>
    <cellStyle name="Normal 4 2 2 2 4 2 5 2 3" xfId="50520" xr:uid="{00000000-0005-0000-0000-000006A40000}"/>
    <cellStyle name="Normal 4 2 2 2 4 2 5 3" xfId="21569" xr:uid="{00000000-0005-0000-0000-000007A40000}"/>
    <cellStyle name="Normal 4 2 2 2 4 2 5 3 2" xfId="50522" xr:uid="{00000000-0005-0000-0000-000008A40000}"/>
    <cellStyle name="Normal 4 2 2 2 4 2 5 4" xfId="21570" xr:uid="{00000000-0005-0000-0000-000009A40000}"/>
    <cellStyle name="Normal 4 2 2 2 4 2 5 4 2" xfId="50523" xr:uid="{00000000-0005-0000-0000-00000AA40000}"/>
    <cellStyle name="Normal 4 2 2 2 4 2 5 5" xfId="21571" xr:uid="{00000000-0005-0000-0000-00000BA40000}"/>
    <cellStyle name="Normal 4 2 2 2 4 2 5 5 2" xfId="50524" xr:uid="{00000000-0005-0000-0000-00000CA40000}"/>
    <cellStyle name="Normal 4 2 2 2 4 2 5 6" xfId="50519" xr:uid="{00000000-0005-0000-0000-00000DA40000}"/>
    <cellStyle name="Normal 4 2 2 2 4 2 6" xfId="21572" xr:uid="{00000000-0005-0000-0000-00000EA40000}"/>
    <cellStyle name="Normal 4 2 2 2 4 2 6 2" xfId="21573" xr:uid="{00000000-0005-0000-0000-00000FA40000}"/>
    <cellStyle name="Normal 4 2 2 2 4 2 6 2 2" xfId="21574" xr:uid="{00000000-0005-0000-0000-000010A40000}"/>
    <cellStyle name="Normal 4 2 2 2 4 2 6 2 2 2" xfId="50527" xr:uid="{00000000-0005-0000-0000-000011A40000}"/>
    <cellStyle name="Normal 4 2 2 2 4 2 6 2 3" xfId="50526" xr:uid="{00000000-0005-0000-0000-000012A40000}"/>
    <cellStyle name="Normal 4 2 2 2 4 2 6 3" xfId="21575" xr:uid="{00000000-0005-0000-0000-000013A40000}"/>
    <cellStyle name="Normal 4 2 2 2 4 2 6 3 2" xfId="50528" xr:uid="{00000000-0005-0000-0000-000014A40000}"/>
    <cellStyle name="Normal 4 2 2 2 4 2 6 4" xfId="21576" xr:uid="{00000000-0005-0000-0000-000015A40000}"/>
    <cellStyle name="Normal 4 2 2 2 4 2 6 4 2" xfId="50529" xr:uid="{00000000-0005-0000-0000-000016A40000}"/>
    <cellStyle name="Normal 4 2 2 2 4 2 6 5" xfId="50525" xr:uid="{00000000-0005-0000-0000-000017A40000}"/>
    <cellStyle name="Normal 4 2 2 2 4 2 7" xfId="21577" xr:uid="{00000000-0005-0000-0000-000018A40000}"/>
    <cellStyle name="Normal 4 2 2 2 4 2 7 2" xfId="21578" xr:uid="{00000000-0005-0000-0000-000019A40000}"/>
    <cellStyle name="Normal 4 2 2 2 4 2 7 2 2" xfId="50531" xr:uid="{00000000-0005-0000-0000-00001AA40000}"/>
    <cellStyle name="Normal 4 2 2 2 4 2 7 3" xfId="21579" xr:uid="{00000000-0005-0000-0000-00001BA40000}"/>
    <cellStyle name="Normal 4 2 2 2 4 2 7 3 2" xfId="50532" xr:uid="{00000000-0005-0000-0000-00001CA40000}"/>
    <cellStyle name="Normal 4 2 2 2 4 2 7 4" xfId="50530" xr:uid="{00000000-0005-0000-0000-00001DA40000}"/>
    <cellStyle name="Normal 4 2 2 2 4 2 8" xfId="21580" xr:uid="{00000000-0005-0000-0000-00001EA40000}"/>
    <cellStyle name="Normal 4 2 2 2 4 2 8 2" xfId="50533" xr:uid="{00000000-0005-0000-0000-00001FA40000}"/>
    <cellStyle name="Normal 4 2 2 2 4 2 9" xfId="21581" xr:uid="{00000000-0005-0000-0000-000020A40000}"/>
    <cellStyle name="Normal 4 2 2 2 4 2 9 2" xfId="50534" xr:uid="{00000000-0005-0000-0000-000021A40000}"/>
    <cellStyle name="Normal 4 2 2 2 4 3" xfId="21582" xr:uid="{00000000-0005-0000-0000-000022A40000}"/>
    <cellStyle name="Normal 4 2 2 2 4 3 2" xfId="21583" xr:uid="{00000000-0005-0000-0000-000023A40000}"/>
    <cellStyle name="Normal 4 2 2 2 4 3 2 2" xfId="21584" xr:uid="{00000000-0005-0000-0000-000024A40000}"/>
    <cellStyle name="Normal 4 2 2 2 4 3 2 2 2" xfId="21585" xr:uid="{00000000-0005-0000-0000-000025A40000}"/>
    <cellStyle name="Normal 4 2 2 2 4 3 2 2 2 2" xfId="50538" xr:uid="{00000000-0005-0000-0000-000026A40000}"/>
    <cellStyle name="Normal 4 2 2 2 4 3 2 2 3" xfId="50537" xr:uid="{00000000-0005-0000-0000-000027A40000}"/>
    <cellStyle name="Normal 4 2 2 2 4 3 2 3" xfId="21586" xr:uid="{00000000-0005-0000-0000-000028A40000}"/>
    <cellStyle name="Normal 4 2 2 2 4 3 2 3 2" xfId="50539" xr:uid="{00000000-0005-0000-0000-000029A40000}"/>
    <cellStyle name="Normal 4 2 2 2 4 3 2 4" xfId="21587" xr:uid="{00000000-0005-0000-0000-00002AA40000}"/>
    <cellStyle name="Normal 4 2 2 2 4 3 2 4 2" xfId="50540" xr:uid="{00000000-0005-0000-0000-00002BA40000}"/>
    <cellStyle name="Normal 4 2 2 2 4 3 2 5" xfId="21588" xr:uid="{00000000-0005-0000-0000-00002CA40000}"/>
    <cellStyle name="Normal 4 2 2 2 4 3 2 5 2" xfId="50541" xr:uid="{00000000-0005-0000-0000-00002DA40000}"/>
    <cellStyle name="Normal 4 2 2 2 4 3 2 6" xfId="50536" xr:uid="{00000000-0005-0000-0000-00002EA40000}"/>
    <cellStyle name="Normal 4 2 2 2 4 3 3" xfId="21589" xr:uid="{00000000-0005-0000-0000-00002FA40000}"/>
    <cellStyle name="Normal 4 2 2 2 4 3 3 2" xfId="21590" xr:uid="{00000000-0005-0000-0000-000030A40000}"/>
    <cellStyle name="Normal 4 2 2 2 4 3 3 2 2" xfId="21591" xr:uid="{00000000-0005-0000-0000-000031A40000}"/>
    <cellStyle name="Normal 4 2 2 2 4 3 3 2 2 2" xfId="50544" xr:uid="{00000000-0005-0000-0000-000032A40000}"/>
    <cellStyle name="Normal 4 2 2 2 4 3 3 2 3" xfId="50543" xr:uid="{00000000-0005-0000-0000-000033A40000}"/>
    <cellStyle name="Normal 4 2 2 2 4 3 3 3" xfId="21592" xr:uid="{00000000-0005-0000-0000-000034A40000}"/>
    <cellStyle name="Normal 4 2 2 2 4 3 3 3 2" xfId="50545" xr:uid="{00000000-0005-0000-0000-000035A40000}"/>
    <cellStyle name="Normal 4 2 2 2 4 3 3 4" xfId="21593" xr:uid="{00000000-0005-0000-0000-000036A40000}"/>
    <cellStyle name="Normal 4 2 2 2 4 3 3 4 2" xfId="50546" xr:uid="{00000000-0005-0000-0000-000037A40000}"/>
    <cellStyle name="Normal 4 2 2 2 4 3 3 5" xfId="21594" xr:uid="{00000000-0005-0000-0000-000038A40000}"/>
    <cellStyle name="Normal 4 2 2 2 4 3 3 5 2" xfId="50547" xr:uid="{00000000-0005-0000-0000-000039A40000}"/>
    <cellStyle name="Normal 4 2 2 2 4 3 3 6" xfId="50542" xr:uid="{00000000-0005-0000-0000-00003AA40000}"/>
    <cellStyle name="Normal 4 2 2 2 4 3 4" xfId="21595" xr:uid="{00000000-0005-0000-0000-00003BA40000}"/>
    <cellStyle name="Normal 4 2 2 2 4 3 4 2" xfId="21596" xr:uid="{00000000-0005-0000-0000-00003CA40000}"/>
    <cellStyle name="Normal 4 2 2 2 4 3 4 2 2" xfId="50549" xr:uid="{00000000-0005-0000-0000-00003DA40000}"/>
    <cellStyle name="Normal 4 2 2 2 4 3 4 3" xfId="50548" xr:uid="{00000000-0005-0000-0000-00003EA40000}"/>
    <cellStyle name="Normal 4 2 2 2 4 3 5" xfId="21597" xr:uid="{00000000-0005-0000-0000-00003FA40000}"/>
    <cellStyle name="Normal 4 2 2 2 4 3 5 2" xfId="50550" xr:uid="{00000000-0005-0000-0000-000040A40000}"/>
    <cellStyle name="Normal 4 2 2 2 4 3 6" xfId="21598" xr:uid="{00000000-0005-0000-0000-000041A40000}"/>
    <cellStyle name="Normal 4 2 2 2 4 3 6 2" xfId="50551" xr:uid="{00000000-0005-0000-0000-000042A40000}"/>
    <cellStyle name="Normal 4 2 2 2 4 3 7" xfId="21599" xr:uid="{00000000-0005-0000-0000-000043A40000}"/>
    <cellStyle name="Normal 4 2 2 2 4 3 7 2" xfId="50552" xr:uid="{00000000-0005-0000-0000-000044A40000}"/>
    <cellStyle name="Normal 4 2 2 2 4 3 8" xfId="50535" xr:uid="{00000000-0005-0000-0000-000045A40000}"/>
    <cellStyle name="Normal 4 2 2 2 4 4" xfId="21600" xr:uid="{00000000-0005-0000-0000-000046A40000}"/>
    <cellStyle name="Normal 4 2 2 2 4 4 2" xfId="21601" xr:uid="{00000000-0005-0000-0000-000047A40000}"/>
    <cellStyle name="Normal 4 2 2 2 4 4 2 2" xfId="21602" xr:uid="{00000000-0005-0000-0000-000048A40000}"/>
    <cellStyle name="Normal 4 2 2 2 4 4 2 2 2" xfId="21603" xr:uid="{00000000-0005-0000-0000-000049A40000}"/>
    <cellStyle name="Normal 4 2 2 2 4 4 2 2 2 2" xfId="50556" xr:uid="{00000000-0005-0000-0000-00004AA40000}"/>
    <cellStyle name="Normal 4 2 2 2 4 4 2 2 3" xfId="50555" xr:uid="{00000000-0005-0000-0000-00004BA40000}"/>
    <cellStyle name="Normal 4 2 2 2 4 4 2 3" xfId="21604" xr:uid="{00000000-0005-0000-0000-00004CA40000}"/>
    <cellStyle name="Normal 4 2 2 2 4 4 2 3 2" xfId="50557" xr:uid="{00000000-0005-0000-0000-00004DA40000}"/>
    <cellStyle name="Normal 4 2 2 2 4 4 2 4" xfId="21605" xr:uid="{00000000-0005-0000-0000-00004EA40000}"/>
    <cellStyle name="Normal 4 2 2 2 4 4 2 4 2" xfId="50558" xr:uid="{00000000-0005-0000-0000-00004FA40000}"/>
    <cellStyle name="Normal 4 2 2 2 4 4 2 5" xfId="21606" xr:uid="{00000000-0005-0000-0000-000050A40000}"/>
    <cellStyle name="Normal 4 2 2 2 4 4 2 5 2" xfId="50559" xr:uid="{00000000-0005-0000-0000-000051A40000}"/>
    <cellStyle name="Normal 4 2 2 2 4 4 2 6" xfId="50554" xr:uid="{00000000-0005-0000-0000-000052A40000}"/>
    <cellStyle name="Normal 4 2 2 2 4 4 3" xfId="21607" xr:uid="{00000000-0005-0000-0000-000053A40000}"/>
    <cellStyle name="Normal 4 2 2 2 4 4 3 2" xfId="21608" xr:uid="{00000000-0005-0000-0000-000054A40000}"/>
    <cellStyle name="Normal 4 2 2 2 4 4 3 2 2" xfId="50561" xr:uid="{00000000-0005-0000-0000-000055A40000}"/>
    <cellStyle name="Normal 4 2 2 2 4 4 3 3" xfId="50560" xr:uid="{00000000-0005-0000-0000-000056A40000}"/>
    <cellStyle name="Normal 4 2 2 2 4 4 4" xfId="21609" xr:uid="{00000000-0005-0000-0000-000057A40000}"/>
    <cellStyle name="Normal 4 2 2 2 4 4 4 2" xfId="50562" xr:uid="{00000000-0005-0000-0000-000058A40000}"/>
    <cellStyle name="Normal 4 2 2 2 4 4 5" xfId="21610" xr:uid="{00000000-0005-0000-0000-000059A40000}"/>
    <cellStyle name="Normal 4 2 2 2 4 4 5 2" xfId="50563" xr:uid="{00000000-0005-0000-0000-00005AA40000}"/>
    <cellStyle name="Normal 4 2 2 2 4 4 6" xfId="21611" xr:uid="{00000000-0005-0000-0000-00005BA40000}"/>
    <cellStyle name="Normal 4 2 2 2 4 4 6 2" xfId="50564" xr:uid="{00000000-0005-0000-0000-00005CA40000}"/>
    <cellStyle name="Normal 4 2 2 2 4 4 7" xfId="50553" xr:uid="{00000000-0005-0000-0000-00005DA40000}"/>
    <cellStyle name="Normal 4 2 2 2 4 5" xfId="21612" xr:uid="{00000000-0005-0000-0000-00005EA40000}"/>
    <cellStyle name="Normal 4 2 2 2 4 5 2" xfId="21613" xr:uid="{00000000-0005-0000-0000-00005FA40000}"/>
    <cellStyle name="Normal 4 2 2 2 4 5 2 2" xfId="21614" xr:uid="{00000000-0005-0000-0000-000060A40000}"/>
    <cellStyle name="Normal 4 2 2 2 4 5 2 2 2" xfId="50567" xr:uid="{00000000-0005-0000-0000-000061A40000}"/>
    <cellStyle name="Normal 4 2 2 2 4 5 2 3" xfId="50566" xr:uid="{00000000-0005-0000-0000-000062A40000}"/>
    <cellStyle name="Normal 4 2 2 2 4 5 3" xfId="21615" xr:uid="{00000000-0005-0000-0000-000063A40000}"/>
    <cellStyle name="Normal 4 2 2 2 4 5 3 2" xfId="50568" xr:uid="{00000000-0005-0000-0000-000064A40000}"/>
    <cellStyle name="Normal 4 2 2 2 4 5 4" xfId="21616" xr:uid="{00000000-0005-0000-0000-000065A40000}"/>
    <cellStyle name="Normal 4 2 2 2 4 5 4 2" xfId="50569" xr:uid="{00000000-0005-0000-0000-000066A40000}"/>
    <cellStyle name="Normal 4 2 2 2 4 5 5" xfId="21617" xr:uid="{00000000-0005-0000-0000-000067A40000}"/>
    <cellStyle name="Normal 4 2 2 2 4 5 5 2" xfId="50570" xr:uid="{00000000-0005-0000-0000-000068A40000}"/>
    <cellStyle name="Normal 4 2 2 2 4 5 6" xfId="50565" xr:uid="{00000000-0005-0000-0000-000069A40000}"/>
    <cellStyle name="Normal 4 2 2 2 4 6" xfId="21618" xr:uid="{00000000-0005-0000-0000-00006AA40000}"/>
    <cellStyle name="Normal 4 2 2 2 4 6 2" xfId="21619" xr:uid="{00000000-0005-0000-0000-00006BA40000}"/>
    <cellStyle name="Normal 4 2 2 2 4 6 2 2" xfId="21620" xr:uid="{00000000-0005-0000-0000-00006CA40000}"/>
    <cellStyle name="Normal 4 2 2 2 4 6 2 2 2" xfId="50573" xr:uid="{00000000-0005-0000-0000-00006DA40000}"/>
    <cellStyle name="Normal 4 2 2 2 4 6 2 3" xfId="50572" xr:uid="{00000000-0005-0000-0000-00006EA40000}"/>
    <cellStyle name="Normal 4 2 2 2 4 6 3" xfId="21621" xr:uid="{00000000-0005-0000-0000-00006FA40000}"/>
    <cellStyle name="Normal 4 2 2 2 4 6 3 2" xfId="50574" xr:uid="{00000000-0005-0000-0000-000070A40000}"/>
    <cellStyle name="Normal 4 2 2 2 4 6 4" xfId="21622" xr:uid="{00000000-0005-0000-0000-000071A40000}"/>
    <cellStyle name="Normal 4 2 2 2 4 6 4 2" xfId="50575" xr:uid="{00000000-0005-0000-0000-000072A40000}"/>
    <cellStyle name="Normal 4 2 2 2 4 6 5" xfId="21623" xr:uid="{00000000-0005-0000-0000-000073A40000}"/>
    <cellStyle name="Normal 4 2 2 2 4 6 5 2" xfId="50576" xr:uid="{00000000-0005-0000-0000-000074A40000}"/>
    <cellStyle name="Normal 4 2 2 2 4 6 6" xfId="50571" xr:uid="{00000000-0005-0000-0000-000075A40000}"/>
    <cellStyle name="Normal 4 2 2 2 4 7" xfId="21624" xr:uid="{00000000-0005-0000-0000-000076A40000}"/>
    <cellStyle name="Normal 4 2 2 2 4 7 2" xfId="21625" xr:uid="{00000000-0005-0000-0000-000077A40000}"/>
    <cellStyle name="Normal 4 2 2 2 4 7 2 2" xfId="21626" xr:uid="{00000000-0005-0000-0000-000078A40000}"/>
    <cellStyle name="Normal 4 2 2 2 4 7 2 2 2" xfId="50579" xr:uid="{00000000-0005-0000-0000-000079A40000}"/>
    <cellStyle name="Normal 4 2 2 2 4 7 2 3" xfId="50578" xr:uid="{00000000-0005-0000-0000-00007AA40000}"/>
    <cellStyle name="Normal 4 2 2 2 4 7 3" xfId="21627" xr:uid="{00000000-0005-0000-0000-00007BA40000}"/>
    <cellStyle name="Normal 4 2 2 2 4 7 3 2" xfId="50580" xr:uid="{00000000-0005-0000-0000-00007CA40000}"/>
    <cellStyle name="Normal 4 2 2 2 4 7 4" xfId="21628" xr:uid="{00000000-0005-0000-0000-00007DA40000}"/>
    <cellStyle name="Normal 4 2 2 2 4 7 4 2" xfId="50581" xr:uid="{00000000-0005-0000-0000-00007EA40000}"/>
    <cellStyle name="Normal 4 2 2 2 4 7 5" xfId="50577" xr:uid="{00000000-0005-0000-0000-00007FA40000}"/>
    <cellStyle name="Normal 4 2 2 2 4 8" xfId="21629" xr:uid="{00000000-0005-0000-0000-000080A40000}"/>
    <cellStyle name="Normal 4 2 2 2 4 8 2" xfId="21630" xr:uid="{00000000-0005-0000-0000-000081A40000}"/>
    <cellStyle name="Normal 4 2 2 2 4 8 2 2" xfId="50583" xr:uid="{00000000-0005-0000-0000-000082A40000}"/>
    <cellStyle name="Normal 4 2 2 2 4 8 3" xfId="21631" xr:uid="{00000000-0005-0000-0000-000083A40000}"/>
    <cellStyle name="Normal 4 2 2 2 4 8 3 2" xfId="50584" xr:uid="{00000000-0005-0000-0000-000084A40000}"/>
    <cellStyle name="Normal 4 2 2 2 4 8 4" xfId="50582" xr:uid="{00000000-0005-0000-0000-000085A40000}"/>
    <cellStyle name="Normal 4 2 2 2 4 9" xfId="21632" xr:uid="{00000000-0005-0000-0000-000086A40000}"/>
    <cellStyle name="Normal 4 2 2 2 4 9 2" xfId="50585" xr:uid="{00000000-0005-0000-0000-000087A40000}"/>
    <cellStyle name="Normal 4 2 2 2 5" xfId="21633" xr:uid="{00000000-0005-0000-0000-000088A40000}"/>
    <cellStyle name="Normal 4 2 2 2 5 10" xfId="21634" xr:uid="{00000000-0005-0000-0000-000089A40000}"/>
    <cellStyle name="Normal 4 2 2 2 5 10 2" xfId="50587" xr:uid="{00000000-0005-0000-0000-00008AA40000}"/>
    <cellStyle name="Normal 4 2 2 2 5 11" xfId="50586" xr:uid="{00000000-0005-0000-0000-00008BA40000}"/>
    <cellStyle name="Normal 4 2 2 2 5 2" xfId="21635" xr:uid="{00000000-0005-0000-0000-00008CA40000}"/>
    <cellStyle name="Normal 4 2 2 2 5 2 2" xfId="21636" xr:uid="{00000000-0005-0000-0000-00008DA40000}"/>
    <cellStyle name="Normal 4 2 2 2 5 2 2 2" xfId="21637" xr:uid="{00000000-0005-0000-0000-00008EA40000}"/>
    <cellStyle name="Normal 4 2 2 2 5 2 2 2 2" xfId="21638" xr:uid="{00000000-0005-0000-0000-00008FA40000}"/>
    <cellStyle name="Normal 4 2 2 2 5 2 2 2 2 2" xfId="50591" xr:uid="{00000000-0005-0000-0000-000090A40000}"/>
    <cellStyle name="Normal 4 2 2 2 5 2 2 2 3" xfId="50590" xr:uid="{00000000-0005-0000-0000-000091A40000}"/>
    <cellStyle name="Normal 4 2 2 2 5 2 2 3" xfId="21639" xr:uid="{00000000-0005-0000-0000-000092A40000}"/>
    <cellStyle name="Normal 4 2 2 2 5 2 2 3 2" xfId="50592" xr:uid="{00000000-0005-0000-0000-000093A40000}"/>
    <cellStyle name="Normal 4 2 2 2 5 2 2 4" xfId="21640" xr:uid="{00000000-0005-0000-0000-000094A40000}"/>
    <cellStyle name="Normal 4 2 2 2 5 2 2 4 2" xfId="50593" xr:uid="{00000000-0005-0000-0000-000095A40000}"/>
    <cellStyle name="Normal 4 2 2 2 5 2 2 5" xfId="21641" xr:uid="{00000000-0005-0000-0000-000096A40000}"/>
    <cellStyle name="Normal 4 2 2 2 5 2 2 5 2" xfId="50594" xr:uid="{00000000-0005-0000-0000-000097A40000}"/>
    <cellStyle name="Normal 4 2 2 2 5 2 2 6" xfId="50589" xr:uid="{00000000-0005-0000-0000-000098A40000}"/>
    <cellStyle name="Normal 4 2 2 2 5 2 3" xfId="21642" xr:uid="{00000000-0005-0000-0000-000099A40000}"/>
    <cellStyle name="Normal 4 2 2 2 5 2 3 2" xfId="21643" xr:uid="{00000000-0005-0000-0000-00009AA40000}"/>
    <cellStyle name="Normal 4 2 2 2 5 2 3 2 2" xfId="50596" xr:uid="{00000000-0005-0000-0000-00009BA40000}"/>
    <cellStyle name="Normal 4 2 2 2 5 2 3 3" xfId="50595" xr:uid="{00000000-0005-0000-0000-00009CA40000}"/>
    <cellStyle name="Normal 4 2 2 2 5 2 4" xfId="21644" xr:uid="{00000000-0005-0000-0000-00009DA40000}"/>
    <cellStyle name="Normal 4 2 2 2 5 2 4 2" xfId="50597" xr:uid="{00000000-0005-0000-0000-00009EA40000}"/>
    <cellStyle name="Normal 4 2 2 2 5 2 5" xfId="21645" xr:uid="{00000000-0005-0000-0000-00009FA40000}"/>
    <cellStyle name="Normal 4 2 2 2 5 2 5 2" xfId="50598" xr:uid="{00000000-0005-0000-0000-0000A0A40000}"/>
    <cellStyle name="Normal 4 2 2 2 5 2 6" xfId="21646" xr:uid="{00000000-0005-0000-0000-0000A1A40000}"/>
    <cellStyle name="Normal 4 2 2 2 5 2 6 2" xfId="50599" xr:uid="{00000000-0005-0000-0000-0000A2A40000}"/>
    <cellStyle name="Normal 4 2 2 2 5 2 7" xfId="50588" xr:uid="{00000000-0005-0000-0000-0000A3A40000}"/>
    <cellStyle name="Normal 4 2 2 2 5 3" xfId="21647" xr:uid="{00000000-0005-0000-0000-0000A4A40000}"/>
    <cellStyle name="Normal 4 2 2 2 5 3 2" xfId="21648" xr:uid="{00000000-0005-0000-0000-0000A5A40000}"/>
    <cellStyle name="Normal 4 2 2 2 5 3 2 2" xfId="21649" xr:uid="{00000000-0005-0000-0000-0000A6A40000}"/>
    <cellStyle name="Normal 4 2 2 2 5 3 2 2 2" xfId="21650" xr:uid="{00000000-0005-0000-0000-0000A7A40000}"/>
    <cellStyle name="Normal 4 2 2 2 5 3 2 2 2 2" xfId="50603" xr:uid="{00000000-0005-0000-0000-0000A8A40000}"/>
    <cellStyle name="Normal 4 2 2 2 5 3 2 2 3" xfId="50602" xr:uid="{00000000-0005-0000-0000-0000A9A40000}"/>
    <cellStyle name="Normal 4 2 2 2 5 3 2 3" xfId="21651" xr:uid="{00000000-0005-0000-0000-0000AAA40000}"/>
    <cellStyle name="Normal 4 2 2 2 5 3 2 3 2" xfId="50604" xr:uid="{00000000-0005-0000-0000-0000ABA40000}"/>
    <cellStyle name="Normal 4 2 2 2 5 3 2 4" xfId="21652" xr:uid="{00000000-0005-0000-0000-0000ACA40000}"/>
    <cellStyle name="Normal 4 2 2 2 5 3 2 4 2" xfId="50605" xr:uid="{00000000-0005-0000-0000-0000ADA40000}"/>
    <cellStyle name="Normal 4 2 2 2 5 3 2 5" xfId="21653" xr:uid="{00000000-0005-0000-0000-0000AEA40000}"/>
    <cellStyle name="Normal 4 2 2 2 5 3 2 5 2" xfId="50606" xr:uid="{00000000-0005-0000-0000-0000AFA40000}"/>
    <cellStyle name="Normal 4 2 2 2 5 3 2 6" xfId="50601" xr:uid="{00000000-0005-0000-0000-0000B0A40000}"/>
    <cellStyle name="Normal 4 2 2 2 5 3 3" xfId="21654" xr:uid="{00000000-0005-0000-0000-0000B1A40000}"/>
    <cellStyle name="Normal 4 2 2 2 5 3 3 2" xfId="21655" xr:uid="{00000000-0005-0000-0000-0000B2A40000}"/>
    <cellStyle name="Normal 4 2 2 2 5 3 3 2 2" xfId="50608" xr:uid="{00000000-0005-0000-0000-0000B3A40000}"/>
    <cellStyle name="Normal 4 2 2 2 5 3 3 3" xfId="50607" xr:uid="{00000000-0005-0000-0000-0000B4A40000}"/>
    <cellStyle name="Normal 4 2 2 2 5 3 4" xfId="21656" xr:uid="{00000000-0005-0000-0000-0000B5A40000}"/>
    <cellStyle name="Normal 4 2 2 2 5 3 4 2" xfId="50609" xr:uid="{00000000-0005-0000-0000-0000B6A40000}"/>
    <cellStyle name="Normal 4 2 2 2 5 3 5" xfId="21657" xr:uid="{00000000-0005-0000-0000-0000B7A40000}"/>
    <cellStyle name="Normal 4 2 2 2 5 3 5 2" xfId="50610" xr:uid="{00000000-0005-0000-0000-0000B8A40000}"/>
    <cellStyle name="Normal 4 2 2 2 5 3 6" xfId="21658" xr:uid="{00000000-0005-0000-0000-0000B9A40000}"/>
    <cellStyle name="Normal 4 2 2 2 5 3 6 2" xfId="50611" xr:uid="{00000000-0005-0000-0000-0000BAA40000}"/>
    <cellStyle name="Normal 4 2 2 2 5 3 7" xfId="50600" xr:uid="{00000000-0005-0000-0000-0000BBA40000}"/>
    <cellStyle name="Normal 4 2 2 2 5 4" xfId="21659" xr:uid="{00000000-0005-0000-0000-0000BCA40000}"/>
    <cellStyle name="Normal 4 2 2 2 5 4 2" xfId="21660" xr:uid="{00000000-0005-0000-0000-0000BDA40000}"/>
    <cellStyle name="Normal 4 2 2 2 5 4 2 2" xfId="21661" xr:uid="{00000000-0005-0000-0000-0000BEA40000}"/>
    <cellStyle name="Normal 4 2 2 2 5 4 2 2 2" xfId="50614" xr:uid="{00000000-0005-0000-0000-0000BFA40000}"/>
    <cellStyle name="Normal 4 2 2 2 5 4 2 3" xfId="50613" xr:uid="{00000000-0005-0000-0000-0000C0A40000}"/>
    <cellStyle name="Normal 4 2 2 2 5 4 3" xfId="21662" xr:uid="{00000000-0005-0000-0000-0000C1A40000}"/>
    <cellStyle name="Normal 4 2 2 2 5 4 3 2" xfId="50615" xr:uid="{00000000-0005-0000-0000-0000C2A40000}"/>
    <cellStyle name="Normal 4 2 2 2 5 4 4" xfId="21663" xr:uid="{00000000-0005-0000-0000-0000C3A40000}"/>
    <cellStyle name="Normal 4 2 2 2 5 4 4 2" xfId="50616" xr:uid="{00000000-0005-0000-0000-0000C4A40000}"/>
    <cellStyle name="Normal 4 2 2 2 5 4 5" xfId="21664" xr:uid="{00000000-0005-0000-0000-0000C5A40000}"/>
    <cellStyle name="Normal 4 2 2 2 5 4 5 2" xfId="50617" xr:uid="{00000000-0005-0000-0000-0000C6A40000}"/>
    <cellStyle name="Normal 4 2 2 2 5 4 6" xfId="50612" xr:uid="{00000000-0005-0000-0000-0000C7A40000}"/>
    <cellStyle name="Normal 4 2 2 2 5 5" xfId="21665" xr:uid="{00000000-0005-0000-0000-0000C8A40000}"/>
    <cellStyle name="Normal 4 2 2 2 5 5 2" xfId="21666" xr:uid="{00000000-0005-0000-0000-0000C9A40000}"/>
    <cellStyle name="Normal 4 2 2 2 5 5 2 2" xfId="21667" xr:uid="{00000000-0005-0000-0000-0000CAA40000}"/>
    <cellStyle name="Normal 4 2 2 2 5 5 2 2 2" xfId="50620" xr:uid="{00000000-0005-0000-0000-0000CBA40000}"/>
    <cellStyle name="Normal 4 2 2 2 5 5 2 3" xfId="50619" xr:uid="{00000000-0005-0000-0000-0000CCA40000}"/>
    <cellStyle name="Normal 4 2 2 2 5 5 3" xfId="21668" xr:uid="{00000000-0005-0000-0000-0000CDA40000}"/>
    <cellStyle name="Normal 4 2 2 2 5 5 3 2" xfId="50621" xr:uid="{00000000-0005-0000-0000-0000CEA40000}"/>
    <cellStyle name="Normal 4 2 2 2 5 5 4" xfId="21669" xr:uid="{00000000-0005-0000-0000-0000CFA40000}"/>
    <cellStyle name="Normal 4 2 2 2 5 5 4 2" xfId="50622" xr:uid="{00000000-0005-0000-0000-0000D0A40000}"/>
    <cellStyle name="Normal 4 2 2 2 5 5 5" xfId="21670" xr:uid="{00000000-0005-0000-0000-0000D1A40000}"/>
    <cellStyle name="Normal 4 2 2 2 5 5 5 2" xfId="50623" xr:uid="{00000000-0005-0000-0000-0000D2A40000}"/>
    <cellStyle name="Normal 4 2 2 2 5 5 6" xfId="50618" xr:uid="{00000000-0005-0000-0000-0000D3A40000}"/>
    <cellStyle name="Normal 4 2 2 2 5 6" xfId="21671" xr:uid="{00000000-0005-0000-0000-0000D4A40000}"/>
    <cellStyle name="Normal 4 2 2 2 5 6 2" xfId="21672" xr:uid="{00000000-0005-0000-0000-0000D5A40000}"/>
    <cellStyle name="Normal 4 2 2 2 5 6 2 2" xfId="21673" xr:uid="{00000000-0005-0000-0000-0000D6A40000}"/>
    <cellStyle name="Normal 4 2 2 2 5 6 2 2 2" xfId="50626" xr:uid="{00000000-0005-0000-0000-0000D7A40000}"/>
    <cellStyle name="Normal 4 2 2 2 5 6 2 3" xfId="50625" xr:uid="{00000000-0005-0000-0000-0000D8A40000}"/>
    <cellStyle name="Normal 4 2 2 2 5 6 3" xfId="21674" xr:uid="{00000000-0005-0000-0000-0000D9A40000}"/>
    <cellStyle name="Normal 4 2 2 2 5 6 3 2" xfId="50627" xr:uid="{00000000-0005-0000-0000-0000DAA40000}"/>
    <cellStyle name="Normal 4 2 2 2 5 6 4" xfId="21675" xr:uid="{00000000-0005-0000-0000-0000DBA40000}"/>
    <cellStyle name="Normal 4 2 2 2 5 6 4 2" xfId="50628" xr:uid="{00000000-0005-0000-0000-0000DCA40000}"/>
    <cellStyle name="Normal 4 2 2 2 5 6 5" xfId="50624" xr:uid="{00000000-0005-0000-0000-0000DDA40000}"/>
    <cellStyle name="Normal 4 2 2 2 5 7" xfId="21676" xr:uid="{00000000-0005-0000-0000-0000DEA40000}"/>
    <cellStyle name="Normal 4 2 2 2 5 7 2" xfId="21677" xr:uid="{00000000-0005-0000-0000-0000DFA40000}"/>
    <cellStyle name="Normal 4 2 2 2 5 7 2 2" xfId="50630" xr:uid="{00000000-0005-0000-0000-0000E0A40000}"/>
    <cellStyle name="Normal 4 2 2 2 5 7 3" xfId="21678" xr:uid="{00000000-0005-0000-0000-0000E1A40000}"/>
    <cellStyle name="Normal 4 2 2 2 5 7 3 2" xfId="50631" xr:uid="{00000000-0005-0000-0000-0000E2A40000}"/>
    <cellStyle name="Normal 4 2 2 2 5 7 4" xfId="50629" xr:uid="{00000000-0005-0000-0000-0000E3A40000}"/>
    <cellStyle name="Normal 4 2 2 2 5 8" xfId="21679" xr:uid="{00000000-0005-0000-0000-0000E4A40000}"/>
    <cellStyle name="Normal 4 2 2 2 5 8 2" xfId="50632" xr:uid="{00000000-0005-0000-0000-0000E5A40000}"/>
    <cellStyle name="Normal 4 2 2 2 5 9" xfId="21680" xr:uid="{00000000-0005-0000-0000-0000E6A40000}"/>
    <cellStyle name="Normal 4 2 2 2 5 9 2" xfId="50633" xr:uid="{00000000-0005-0000-0000-0000E7A40000}"/>
    <cellStyle name="Normal 4 2 2 2 6" xfId="21681" xr:uid="{00000000-0005-0000-0000-0000E8A40000}"/>
    <cellStyle name="Normal 4 2 2 2 6 2" xfId="21682" xr:uid="{00000000-0005-0000-0000-0000E9A40000}"/>
    <cellStyle name="Normal 4 2 2 2 6 2 2" xfId="21683" xr:uid="{00000000-0005-0000-0000-0000EAA40000}"/>
    <cellStyle name="Normal 4 2 2 2 6 2 2 2" xfId="21684" xr:uid="{00000000-0005-0000-0000-0000EBA40000}"/>
    <cellStyle name="Normal 4 2 2 2 6 2 2 2 2" xfId="50637" xr:uid="{00000000-0005-0000-0000-0000ECA40000}"/>
    <cellStyle name="Normal 4 2 2 2 6 2 2 3" xfId="50636" xr:uid="{00000000-0005-0000-0000-0000EDA40000}"/>
    <cellStyle name="Normal 4 2 2 2 6 2 3" xfId="21685" xr:uid="{00000000-0005-0000-0000-0000EEA40000}"/>
    <cellStyle name="Normal 4 2 2 2 6 2 3 2" xfId="50638" xr:uid="{00000000-0005-0000-0000-0000EFA40000}"/>
    <cellStyle name="Normal 4 2 2 2 6 2 4" xfId="21686" xr:uid="{00000000-0005-0000-0000-0000F0A40000}"/>
    <cellStyle name="Normal 4 2 2 2 6 2 4 2" xfId="50639" xr:uid="{00000000-0005-0000-0000-0000F1A40000}"/>
    <cellStyle name="Normal 4 2 2 2 6 2 5" xfId="21687" xr:uid="{00000000-0005-0000-0000-0000F2A40000}"/>
    <cellStyle name="Normal 4 2 2 2 6 2 5 2" xfId="50640" xr:uid="{00000000-0005-0000-0000-0000F3A40000}"/>
    <cellStyle name="Normal 4 2 2 2 6 2 6" xfId="50635" xr:uid="{00000000-0005-0000-0000-0000F4A40000}"/>
    <cellStyle name="Normal 4 2 2 2 6 3" xfId="21688" xr:uid="{00000000-0005-0000-0000-0000F5A40000}"/>
    <cellStyle name="Normal 4 2 2 2 6 3 2" xfId="21689" xr:uid="{00000000-0005-0000-0000-0000F6A40000}"/>
    <cellStyle name="Normal 4 2 2 2 6 3 2 2" xfId="21690" xr:uid="{00000000-0005-0000-0000-0000F7A40000}"/>
    <cellStyle name="Normal 4 2 2 2 6 3 2 2 2" xfId="50643" xr:uid="{00000000-0005-0000-0000-0000F8A40000}"/>
    <cellStyle name="Normal 4 2 2 2 6 3 2 3" xfId="50642" xr:uid="{00000000-0005-0000-0000-0000F9A40000}"/>
    <cellStyle name="Normal 4 2 2 2 6 3 3" xfId="21691" xr:uid="{00000000-0005-0000-0000-0000FAA40000}"/>
    <cellStyle name="Normal 4 2 2 2 6 3 3 2" xfId="50644" xr:uid="{00000000-0005-0000-0000-0000FBA40000}"/>
    <cellStyle name="Normal 4 2 2 2 6 3 4" xfId="21692" xr:uid="{00000000-0005-0000-0000-0000FCA40000}"/>
    <cellStyle name="Normal 4 2 2 2 6 3 4 2" xfId="50645" xr:uid="{00000000-0005-0000-0000-0000FDA40000}"/>
    <cellStyle name="Normal 4 2 2 2 6 3 5" xfId="21693" xr:uid="{00000000-0005-0000-0000-0000FEA40000}"/>
    <cellStyle name="Normal 4 2 2 2 6 3 5 2" xfId="50646" xr:uid="{00000000-0005-0000-0000-0000FFA40000}"/>
    <cellStyle name="Normal 4 2 2 2 6 3 6" xfId="50641" xr:uid="{00000000-0005-0000-0000-000000A50000}"/>
    <cellStyle name="Normal 4 2 2 2 6 4" xfId="21694" xr:uid="{00000000-0005-0000-0000-000001A50000}"/>
    <cellStyle name="Normal 4 2 2 2 6 4 2" xfId="21695" xr:uid="{00000000-0005-0000-0000-000002A50000}"/>
    <cellStyle name="Normal 4 2 2 2 6 4 2 2" xfId="50648" xr:uid="{00000000-0005-0000-0000-000003A50000}"/>
    <cellStyle name="Normal 4 2 2 2 6 4 3" xfId="50647" xr:uid="{00000000-0005-0000-0000-000004A50000}"/>
    <cellStyle name="Normal 4 2 2 2 6 5" xfId="21696" xr:uid="{00000000-0005-0000-0000-000005A50000}"/>
    <cellStyle name="Normal 4 2 2 2 6 5 2" xfId="50649" xr:uid="{00000000-0005-0000-0000-000006A50000}"/>
    <cellStyle name="Normal 4 2 2 2 6 6" xfId="21697" xr:uid="{00000000-0005-0000-0000-000007A50000}"/>
    <cellStyle name="Normal 4 2 2 2 6 6 2" xfId="50650" xr:uid="{00000000-0005-0000-0000-000008A50000}"/>
    <cellStyle name="Normal 4 2 2 2 6 7" xfId="21698" xr:uid="{00000000-0005-0000-0000-000009A50000}"/>
    <cellStyle name="Normal 4 2 2 2 6 7 2" xfId="50651" xr:uid="{00000000-0005-0000-0000-00000AA50000}"/>
    <cellStyle name="Normal 4 2 2 2 6 8" xfId="50634" xr:uid="{00000000-0005-0000-0000-00000BA50000}"/>
    <cellStyle name="Normal 4 2 2 2 7" xfId="21699" xr:uid="{00000000-0005-0000-0000-00000CA50000}"/>
    <cellStyle name="Normal 4 2 2 2 7 2" xfId="21700" xr:uid="{00000000-0005-0000-0000-00000DA50000}"/>
    <cellStyle name="Normal 4 2 2 2 7 2 2" xfId="21701" xr:uid="{00000000-0005-0000-0000-00000EA50000}"/>
    <cellStyle name="Normal 4 2 2 2 7 2 2 2" xfId="21702" xr:uid="{00000000-0005-0000-0000-00000FA50000}"/>
    <cellStyle name="Normal 4 2 2 2 7 2 2 2 2" xfId="50655" xr:uid="{00000000-0005-0000-0000-000010A50000}"/>
    <cellStyle name="Normal 4 2 2 2 7 2 2 3" xfId="50654" xr:uid="{00000000-0005-0000-0000-000011A50000}"/>
    <cellStyle name="Normal 4 2 2 2 7 2 3" xfId="21703" xr:uid="{00000000-0005-0000-0000-000012A50000}"/>
    <cellStyle name="Normal 4 2 2 2 7 2 3 2" xfId="50656" xr:uid="{00000000-0005-0000-0000-000013A50000}"/>
    <cellStyle name="Normal 4 2 2 2 7 2 4" xfId="21704" xr:uid="{00000000-0005-0000-0000-000014A50000}"/>
    <cellStyle name="Normal 4 2 2 2 7 2 4 2" xfId="50657" xr:uid="{00000000-0005-0000-0000-000015A50000}"/>
    <cellStyle name="Normal 4 2 2 2 7 2 5" xfId="21705" xr:uid="{00000000-0005-0000-0000-000016A50000}"/>
    <cellStyle name="Normal 4 2 2 2 7 2 5 2" xfId="50658" xr:uid="{00000000-0005-0000-0000-000017A50000}"/>
    <cellStyle name="Normal 4 2 2 2 7 2 6" xfId="50653" xr:uid="{00000000-0005-0000-0000-000018A50000}"/>
    <cellStyle name="Normal 4 2 2 2 7 3" xfId="21706" xr:uid="{00000000-0005-0000-0000-000019A50000}"/>
    <cellStyle name="Normal 4 2 2 2 7 3 2" xfId="21707" xr:uid="{00000000-0005-0000-0000-00001AA50000}"/>
    <cellStyle name="Normal 4 2 2 2 7 3 2 2" xfId="50660" xr:uid="{00000000-0005-0000-0000-00001BA50000}"/>
    <cellStyle name="Normal 4 2 2 2 7 3 3" xfId="50659" xr:uid="{00000000-0005-0000-0000-00001CA50000}"/>
    <cellStyle name="Normal 4 2 2 2 7 4" xfId="21708" xr:uid="{00000000-0005-0000-0000-00001DA50000}"/>
    <cellStyle name="Normal 4 2 2 2 7 4 2" xfId="50661" xr:uid="{00000000-0005-0000-0000-00001EA50000}"/>
    <cellStyle name="Normal 4 2 2 2 7 5" xfId="21709" xr:uid="{00000000-0005-0000-0000-00001FA50000}"/>
    <cellStyle name="Normal 4 2 2 2 7 5 2" xfId="50662" xr:uid="{00000000-0005-0000-0000-000020A50000}"/>
    <cellStyle name="Normal 4 2 2 2 7 6" xfId="21710" xr:uid="{00000000-0005-0000-0000-000021A50000}"/>
    <cellStyle name="Normal 4 2 2 2 7 6 2" xfId="50663" xr:uid="{00000000-0005-0000-0000-000022A50000}"/>
    <cellStyle name="Normal 4 2 2 2 7 7" xfId="50652" xr:uid="{00000000-0005-0000-0000-000023A50000}"/>
    <cellStyle name="Normal 4 2 2 2 8" xfId="21711" xr:uid="{00000000-0005-0000-0000-000024A50000}"/>
    <cellStyle name="Normal 4 2 2 2 8 2" xfId="21712" xr:uid="{00000000-0005-0000-0000-000025A50000}"/>
    <cellStyle name="Normal 4 2 2 2 8 2 2" xfId="21713" xr:uid="{00000000-0005-0000-0000-000026A50000}"/>
    <cellStyle name="Normal 4 2 2 2 8 2 2 2" xfId="50666" xr:uid="{00000000-0005-0000-0000-000027A50000}"/>
    <cellStyle name="Normal 4 2 2 2 8 2 3" xfId="50665" xr:uid="{00000000-0005-0000-0000-000028A50000}"/>
    <cellStyle name="Normal 4 2 2 2 8 3" xfId="21714" xr:uid="{00000000-0005-0000-0000-000029A50000}"/>
    <cellStyle name="Normal 4 2 2 2 8 3 2" xfId="50667" xr:uid="{00000000-0005-0000-0000-00002AA50000}"/>
    <cellStyle name="Normal 4 2 2 2 8 4" xfId="21715" xr:uid="{00000000-0005-0000-0000-00002BA50000}"/>
    <cellStyle name="Normal 4 2 2 2 8 4 2" xfId="50668" xr:uid="{00000000-0005-0000-0000-00002CA50000}"/>
    <cellStyle name="Normal 4 2 2 2 8 5" xfId="21716" xr:uid="{00000000-0005-0000-0000-00002DA50000}"/>
    <cellStyle name="Normal 4 2 2 2 8 5 2" xfId="50669" xr:uid="{00000000-0005-0000-0000-00002EA50000}"/>
    <cellStyle name="Normal 4 2 2 2 8 6" xfId="50664" xr:uid="{00000000-0005-0000-0000-00002FA50000}"/>
    <cellStyle name="Normal 4 2 2 2 9" xfId="21717" xr:uid="{00000000-0005-0000-0000-000030A50000}"/>
    <cellStyle name="Normal 4 2 2 2 9 2" xfId="21718" xr:uid="{00000000-0005-0000-0000-000031A50000}"/>
    <cellStyle name="Normal 4 2 2 2 9 2 2" xfId="21719" xr:uid="{00000000-0005-0000-0000-000032A50000}"/>
    <cellStyle name="Normal 4 2 2 2 9 2 2 2" xfId="50672" xr:uid="{00000000-0005-0000-0000-000033A50000}"/>
    <cellStyle name="Normal 4 2 2 2 9 2 3" xfId="50671" xr:uid="{00000000-0005-0000-0000-000034A50000}"/>
    <cellStyle name="Normal 4 2 2 2 9 3" xfId="21720" xr:uid="{00000000-0005-0000-0000-000035A50000}"/>
    <cellStyle name="Normal 4 2 2 2 9 3 2" xfId="50673" xr:uid="{00000000-0005-0000-0000-000036A50000}"/>
    <cellStyle name="Normal 4 2 2 2 9 4" xfId="21721" xr:uid="{00000000-0005-0000-0000-000037A50000}"/>
    <cellStyle name="Normal 4 2 2 2 9 4 2" xfId="50674" xr:uid="{00000000-0005-0000-0000-000038A50000}"/>
    <cellStyle name="Normal 4 2 2 2 9 5" xfId="21722" xr:uid="{00000000-0005-0000-0000-000039A50000}"/>
    <cellStyle name="Normal 4 2 2 2 9 5 2" xfId="50675" xr:uid="{00000000-0005-0000-0000-00003AA50000}"/>
    <cellStyle name="Normal 4 2 2 2 9 6" xfId="50670" xr:uid="{00000000-0005-0000-0000-00003BA50000}"/>
    <cellStyle name="Normal 4 2 2 3" xfId="21723" xr:uid="{00000000-0005-0000-0000-00003CA50000}"/>
    <cellStyle name="Normal 4 2 2 3 10" xfId="21724" xr:uid="{00000000-0005-0000-0000-00003DA50000}"/>
    <cellStyle name="Normal 4 2 2 3 10 2" xfId="21725" xr:uid="{00000000-0005-0000-0000-00003EA50000}"/>
    <cellStyle name="Normal 4 2 2 3 10 2 2" xfId="50678" xr:uid="{00000000-0005-0000-0000-00003FA50000}"/>
    <cellStyle name="Normal 4 2 2 3 10 3" xfId="21726" xr:uid="{00000000-0005-0000-0000-000040A50000}"/>
    <cellStyle name="Normal 4 2 2 3 10 3 2" xfId="50679" xr:uid="{00000000-0005-0000-0000-000041A50000}"/>
    <cellStyle name="Normal 4 2 2 3 10 4" xfId="50677" xr:uid="{00000000-0005-0000-0000-000042A50000}"/>
    <cellStyle name="Normal 4 2 2 3 11" xfId="21727" xr:uid="{00000000-0005-0000-0000-000043A50000}"/>
    <cellStyle name="Normal 4 2 2 3 11 2" xfId="50680" xr:uid="{00000000-0005-0000-0000-000044A50000}"/>
    <cellStyle name="Normal 4 2 2 3 12" xfId="21728" xr:uid="{00000000-0005-0000-0000-000045A50000}"/>
    <cellStyle name="Normal 4 2 2 3 12 2" xfId="50681" xr:uid="{00000000-0005-0000-0000-000046A50000}"/>
    <cellStyle name="Normal 4 2 2 3 13" xfId="21729" xr:uid="{00000000-0005-0000-0000-000047A50000}"/>
    <cellStyle name="Normal 4 2 2 3 13 2" xfId="50682" xr:uid="{00000000-0005-0000-0000-000048A50000}"/>
    <cellStyle name="Normal 4 2 2 3 14" xfId="21730" xr:uid="{00000000-0005-0000-0000-000049A50000}"/>
    <cellStyle name="Normal 4 2 2 3 14 2" xfId="50683" xr:uid="{00000000-0005-0000-0000-00004AA50000}"/>
    <cellStyle name="Normal 4 2 2 3 15" xfId="50676" xr:uid="{00000000-0005-0000-0000-00004BA50000}"/>
    <cellStyle name="Normal 4 2 2 3 2" xfId="21731" xr:uid="{00000000-0005-0000-0000-00004CA50000}"/>
    <cellStyle name="Normal 4 2 2 3 2 10" xfId="21732" xr:uid="{00000000-0005-0000-0000-00004DA50000}"/>
    <cellStyle name="Normal 4 2 2 3 2 10 2" xfId="50685" xr:uid="{00000000-0005-0000-0000-00004EA50000}"/>
    <cellStyle name="Normal 4 2 2 3 2 11" xfId="21733" xr:uid="{00000000-0005-0000-0000-00004FA50000}"/>
    <cellStyle name="Normal 4 2 2 3 2 11 2" xfId="50686" xr:uid="{00000000-0005-0000-0000-000050A50000}"/>
    <cellStyle name="Normal 4 2 2 3 2 12" xfId="21734" xr:uid="{00000000-0005-0000-0000-000051A50000}"/>
    <cellStyle name="Normal 4 2 2 3 2 12 2" xfId="50687" xr:uid="{00000000-0005-0000-0000-000052A50000}"/>
    <cellStyle name="Normal 4 2 2 3 2 13" xfId="50684" xr:uid="{00000000-0005-0000-0000-000053A50000}"/>
    <cellStyle name="Normal 4 2 2 3 2 2" xfId="21735" xr:uid="{00000000-0005-0000-0000-000054A50000}"/>
    <cellStyle name="Normal 4 2 2 3 2 2 10" xfId="21736" xr:uid="{00000000-0005-0000-0000-000055A50000}"/>
    <cellStyle name="Normal 4 2 2 3 2 2 10 2" xfId="50689" xr:uid="{00000000-0005-0000-0000-000056A50000}"/>
    <cellStyle name="Normal 4 2 2 3 2 2 11" xfId="21737" xr:uid="{00000000-0005-0000-0000-000057A50000}"/>
    <cellStyle name="Normal 4 2 2 3 2 2 11 2" xfId="50690" xr:uid="{00000000-0005-0000-0000-000058A50000}"/>
    <cellStyle name="Normal 4 2 2 3 2 2 12" xfId="50688" xr:uid="{00000000-0005-0000-0000-000059A50000}"/>
    <cellStyle name="Normal 4 2 2 3 2 2 2" xfId="21738" xr:uid="{00000000-0005-0000-0000-00005AA50000}"/>
    <cellStyle name="Normal 4 2 2 3 2 2 2 10" xfId="21739" xr:uid="{00000000-0005-0000-0000-00005BA50000}"/>
    <cellStyle name="Normal 4 2 2 3 2 2 2 10 2" xfId="50692" xr:uid="{00000000-0005-0000-0000-00005CA50000}"/>
    <cellStyle name="Normal 4 2 2 3 2 2 2 11" xfId="50691" xr:uid="{00000000-0005-0000-0000-00005DA50000}"/>
    <cellStyle name="Normal 4 2 2 3 2 2 2 2" xfId="21740" xr:uid="{00000000-0005-0000-0000-00005EA50000}"/>
    <cellStyle name="Normal 4 2 2 3 2 2 2 2 2" xfId="21741" xr:uid="{00000000-0005-0000-0000-00005FA50000}"/>
    <cellStyle name="Normal 4 2 2 3 2 2 2 2 2 2" xfId="21742" xr:uid="{00000000-0005-0000-0000-000060A50000}"/>
    <cellStyle name="Normal 4 2 2 3 2 2 2 2 2 2 2" xfId="21743" xr:uid="{00000000-0005-0000-0000-000061A50000}"/>
    <cellStyle name="Normal 4 2 2 3 2 2 2 2 2 2 2 2" xfId="50696" xr:uid="{00000000-0005-0000-0000-000062A50000}"/>
    <cellStyle name="Normal 4 2 2 3 2 2 2 2 2 2 3" xfId="50695" xr:uid="{00000000-0005-0000-0000-000063A50000}"/>
    <cellStyle name="Normal 4 2 2 3 2 2 2 2 2 3" xfId="21744" xr:uid="{00000000-0005-0000-0000-000064A50000}"/>
    <cellStyle name="Normal 4 2 2 3 2 2 2 2 2 3 2" xfId="50697" xr:uid="{00000000-0005-0000-0000-000065A50000}"/>
    <cellStyle name="Normal 4 2 2 3 2 2 2 2 2 4" xfId="21745" xr:uid="{00000000-0005-0000-0000-000066A50000}"/>
    <cellStyle name="Normal 4 2 2 3 2 2 2 2 2 4 2" xfId="50698" xr:uid="{00000000-0005-0000-0000-000067A50000}"/>
    <cellStyle name="Normal 4 2 2 3 2 2 2 2 2 5" xfId="21746" xr:uid="{00000000-0005-0000-0000-000068A50000}"/>
    <cellStyle name="Normal 4 2 2 3 2 2 2 2 2 5 2" xfId="50699" xr:uid="{00000000-0005-0000-0000-000069A50000}"/>
    <cellStyle name="Normal 4 2 2 3 2 2 2 2 2 6" xfId="50694" xr:uid="{00000000-0005-0000-0000-00006AA50000}"/>
    <cellStyle name="Normal 4 2 2 3 2 2 2 2 3" xfId="21747" xr:uid="{00000000-0005-0000-0000-00006BA50000}"/>
    <cellStyle name="Normal 4 2 2 3 2 2 2 2 3 2" xfId="21748" xr:uid="{00000000-0005-0000-0000-00006CA50000}"/>
    <cellStyle name="Normal 4 2 2 3 2 2 2 2 3 2 2" xfId="50701" xr:uid="{00000000-0005-0000-0000-00006DA50000}"/>
    <cellStyle name="Normal 4 2 2 3 2 2 2 2 3 3" xfId="50700" xr:uid="{00000000-0005-0000-0000-00006EA50000}"/>
    <cellStyle name="Normal 4 2 2 3 2 2 2 2 4" xfId="21749" xr:uid="{00000000-0005-0000-0000-00006FA50000}"/>
    <cellStyle name="Normal 4 2 2 3 2 2 2 2 4 2" xfId="50702" xr:uid="{00000000-0005-0000-0000-000070A50000}"/>
    <cellStyle name="Normal 4 2 2 3 2 2 2 2 5" xfId="21750" xr:uid="{00000000-0005-0000-0000-000071A50000}"/>
    <cellStyle name="Normal 4 2 2 3 2 2 2 2 5 2" xfId="50703" xr:uid="{00000000-0005-0000-0000-000072A50000}"/>
    <cellStyle name="Normal 4 2 2 3 2 2 2 2 6" xfId="21751" xr:uid="{00000000-0005-0000-0000-000073A50000}"/>
    <cellStyle name="Normal 4 2 2 3 2 2 2 2 6 2" xfId="50704" xr:uid="{00000000-0005-0000-0000-000074A50000}"/>
    <cellStyle name="Normal 4 2 2 3 2 2 2 2 7" xfId="50693" xr:uid="{00000000-0005-0000-0000-000075A50000}"/>
    <cellStyle name="Normal 4 2 2 3 2 2 2 3" xfId="21752" xr:uid="{00000000-0005-0000-0000-000076A50000}"/>
    <cellStyle name="Normal 4 2 2 3 2 2 2 3 2" xfId="21753" xr:uid="{00000000-0005-0000-0000-000077A50000}"/>
    <cellStyle name="Normal 4 2 2 3 2 2 2 3 2 2" xfId="21754" xr:uid="{00000000-0005-0000-0000-000078A50000}"/>
    <cellStyle name="Normal 4 2 2 3 2 2 2 3 2 2 2" xfId="21755" xr:uid="{00000000-0005-0000-0000-000079A50000}"/>
    <cellStyle name="Normal 4 2 2 3 2 2 2 3 2 2 2 2" xfId="50708" xr:uid="{00000000-0005-0000-0000-00007AA50000}"/>
    <cellStyle name="Normal 4 2 2 3 2 2 2 3 2 2 3" xfId="50707" xr:uid="{00000000-0005-0000-0000-00007BA50000}"/>
    <cellStyle name="Normal 4 2 2 3 2 2 2 3 2 3" xfId="21756" xr:uid="{00000000-0005-0000-0000-00007CA50000}"/>
    <cellStyle name="Normal 4 2 2 3 2 2 2 3 2 3 2" xfId="50709" xr:uid="{00000000-0005-0000-0000-00007DA50000}"/>
    <cellStyle name="Normal 4 2 2 3 2 2 2 3 2 4" xfId="21757" xr:uid="{00000000-0005-0000-0000-00007EA50000}"/>
    <cellStyle name="Normal 4 2 2 3 2 2 2 3 2 4 2" xfId="50710" xr:uid="{00000000-0005-0000-0000-00007FA50000}"/>
    <cellStyle name="Normal 4 2 2 3 2 2 2 3 2 5" xfId="21758" xr:uid="{00000000-0005-0000-0000-000080A50000}"/>
    <cellStyle name="Normal 4 2 2 3 2 2 2 3 2 5 2" xfId="50711" xr:uid="{00000000-0005-0000-0000-000081A50000}"/>
    <cellStyle name="Normal 4 2 2 3 2 2 2 3 2 6" xfId="50706" xr:uid="{00000000-0005-0000-0000-000082A50000}"/>
    <cellStyle name="Normal 4 2 2 3 2 2 2 3 3" xfId="21759" xr:uid="{00000000-0005-0000-0000-000083A50000}"/>
    <cellStyle name="Normal 4 2 2 3 2 2 2 3 3 2" xfId="21760" xr:uid="{00000000-0005-0000-0000-000084A50000}"/>
    <cellStyle name="Normal 4 2 2 3 2 2 2 3 3 2 2" xfId="50713" xr:uid="{00000000-0005-0000-0000-000085A50000}"/>
    <cellStyle name="Normal 4 2 2 3 2 2 2 3 3 3" xfId="50712" xr:uid="{00000000-0005-0000-0000-000086A50000}"/>
    <cellStyle name="Normal 4 2 2 3 2 2 2 3 4" xfId="21761" xr:uid="{00000000-0005-0000-0000-000087A50000}"/>
    <cellStyle name="Normal 4 2 2 3 2 2 2 3 4 2" xfId="50714" xr:uid="{00000000-0005-0000-0000-000088A50000}"/>
    <cellStyle name="Normal 4 2 2 3 2 2 2 3 5" xfId="21762" xr:uid="{00000000-0005-0000-0000-000089A50000}"/>
    <cellStyle name="Normal 4 2 2 3 2 2 2 3 5 2" xfId="50715" xr:uid="{00000000-0005-0000-0000-00008AA50000}"/>
    <cellStyle name="Normal 4 2 2 3 2 2 2 3 6" xfId="21763" xr:uid="{00000000-0005-0000-0000-00008BA50000}"/>
    <cellStyle name="Normal 4 2 2 3 2 2 2 3 6 2" xfId="50716" xr:uid="{00000000-0005-0000-0000-00008CA50000}"/>
    <cellStyle name="Normal 4 2 2 3 2 2 2 3 7" xfId="50705" xr:uid="{00000000-0005-0000-0000-00008DA50000}"/>
    <cellStyle name="Normal 4 2 2 3 2 2 2 4" xfId="21764" xr:uid="{00000000-0005-0000-0000-00008EA50000}"/>
    <cellStyle name="Normal 4 2 2 3 2 2 2 4 2" xfId="21765" xr:uid="{00000000-0005-0000-0000-00008FA50000}"/>
    <cellStyle name="Normal 4 2 2 3 2 2 2 4 2 2" xfId="21766" xr:uid="{00000000-0005-0000-0000-000090A50000}"/>
    <cellStyle name="Normal 4 2 2 3 2 2 2 4 2 2 2" xfId="50719" xr:uid="{00000000-0005-0000-0000-000091A50000}"/>
    <cellStyle name="Normal 4 2 2 3 2 2 2 4 2 3" xfId="50718" xr:uid="{00000000-0005-0000-0000-000092A50000}"/>
    <cellStyle name="Normal 4 2 2 3 2 2 2 4 3" xfId="21767" xr:uid="{00000000-0005-0000-0000-000093A50000}"/>
    <cellStyle name="Normal 4 2 2 3 2 2 2 4 3 2" xfId="50720" xr:uid="{00000000-0005-0000-0000-000094A50000}"/>
    <cellStyle name="Normal 4 2 2 3 2 2 2 4 4" xfId="21768" xr:uid="{00000000-0005-0000-0000-000095A50000}"/>
    <cellStyle name="Normal 4 2 2 3 2 2 2 4 4 2" xfId="50721" xr:uid="{00000000-0005-0000-0000-000096A50000}"/>
    <cellStyle name="Normal 4 2 2 3 2 2 2 4 5" xfId="21769" xr:uid="{00000000-0005-0000-0000-000097A50000}"/>
    <cellStyle name="Normal 4 2 2 3 2 2 2 4 5 2" xfId="50722" xr:uid="{00000000-0005-0000-0000-000098A50000}"/>
    <cellStyle name="Normal 4 2 2 3 2 2 2 4 6" xfId="50717" xr:uid="{00000000-0005-0000-0000-000099A50000}"/>
    <cellStyle name="Normal 4 2 2 3 2 2 2 5" xfId="21770" xr:uid="{00000000-0005-0000-0000-00009AA50000}"/>
    <cellStyle name="Normal 4 2 2 3 2 2 2 5 2" xfId="21771" xr:uid="{00000000-0005-0000-0000-00009BA50000}"/>
    <cellStyle name="Normal 4 2 2 3 2 2 2 5 2 2" xfId="21772" xr:uid="{00000000-0005-0000-0000-00009CA50000}"/>
    <cellStyle name="Normal 4 2 2 3 2 2 2 5 2 2 2" xfId="50725" xr:uid="{00000000-0005-0000-0000-00009DA50000}"/>
    <cellStyle name="Normal 4 2 2 3 2 2 2 5 2 3" xfId="50724" xr:uid="{00000000-0005-0000-0000-00009EA50000}"/>
    <cellStyle name="Normal 4 2 2 3 2 2 2 5 3" xfId="21773" xr:uid="{00000000-0005-0000-0000-00009FA50000}"/>
    <cellStyle name="Normal 4 2 2 3 2 2 2 5 3 2" xfId="50726" xr:uid="{00000000-0005-0000-0000-0000A0A50000}"/>
    <cellStyle name="Normal 4 2 2 3 2 2 2 5 4" xfId="21774" xr:uid="{00000000-0005-0000-0000-0000A1A50000}"/>
    <cellStyle name="Normal 4 2 2 3 2 2 2 5 4 2" xfId="50727" xr:uid="{00000000-0005-0000-0000-0000A2A50000}"/>
    <cellStyle name="Normal 4 2 2 3 2 2 2 5 5" xfId="21775" xr:uid="{00000000-0005-0000-0000-0000A3A50000}"/>
    <cellStyle name="Normal 4 2 2 3 2 2 2 5 5 2" xfId="50728" xr:uid="{00000000-0005-0000-0000-0000A4A50000}"/>
    <cellStyle name="Normal 4 2 2 3 2 2 2 5 6" xfId="50723" xr:uid="{00000000-0005-0000-0000-0000A5A50000}"/>
    <cellStyle name="Normal 4 2 2 3 2 2 2 6" xfId="21776" xr:uid="{00000000-0005-0000-0000-0000A6A50000}"/>
    <cellStyle name="Normal 4 2 2 3 2 2 2 6 2" xfId="21777" xr:uid="{00000000-0005-0000-0000-0000A7A50000}"/>
    <cellStyle name="Normal 4 2 2 3 2 2 2 6 2 2" xfId="21778" xr:uid="{00000000-0005-0000-0000-0000A8A50000}"/>
    <cellStyle name="Normal 4 2 2 3 2 2 2 6 2 2 2" xfId="50731" xr:uid="{00000000-0005-0000-0000-0000A9A50000}"/>
    <cellStyle name="Normal 4 2 2 3 2 2 2 6 2 3" xfId="50730" xr:uid="{00000000-0005-0000-0000-0000AAA50000}"/>
    <cellStyle name="Normal 4 2 2 3 2 2 2 6 3" xfId="21779" xr:uid="{00000000-0005-0000-0000-0000ABA50000}"/>
    <cellStyle name="Normal 4 2 2 3 2 2 2 6 3 2" xfId="50732" xr:uid="{00000000-0005-0000-0000-0000ACA50000}"/>
    <cellStyle name="Normal 4 2 2 3 2 2 2 6 4" xfId="21780" xr:uid="{00000000-0005-0000-0000-0000ADA50000}"/>
    <cellStyle name="Normal 4 2 2 3 2 2 2 6 4 2" xfId="50733" xr:uid="{00000000-0005-0000-0000-0000AEA50000}"/>
    <cellStyle name="Normal 4 2 2 3 2 2 2 6 5" xfId="50729" xr:uid="{00000000-0005-0000-0000-0000AFA50000}"/>
    <cellStyle name="Normal 4 2 2 3 2 2 2 7" xfId="21781" xr:uid="{00000000-0005-0000-0000-0000B0A50000}"/>
    <cellStyle name="Normal 4 2 2 3 2 2 2 7 2" xfId="21782" xr:uid="{00000000-0005-0000-0000-0000B1A50000}"/>
    <cellStyle name="Normal 4 2 2 3 2 2 2 7 2 2" xfId="50735" xr:uid="{00000000-0005-0000-0000-0000B2A50000}"/>
    <cellStyle name="Normal 4 2 2 3 2 2 2 7 3" xfId="21783" xr:uid="{00000000-0005-0000-0000-0000B3A50000}"/>
    <cellStyle name="Normal 4 2 2 3 2 2 2 7 3 2" xfId="50736" xr:uid="{00000000-0005-0000-0000-0000B4A50000}"/>
    <cellStyle name="Normal 4 2 2 3 2 2 2 7 4" xfId="50734" xr:uid="{00000000-0005-0000-0000-0000B5A50000}"/>
    <cellStyle name="Normal 4 2 2 3 2 2 2 8" xfId="21784" xr:uid="{00000000-0005-0000-0000-0000B6A50000}"/>
    <cellStyle name="Normal 4 2 2 3 2 2 2 8 2" xfId="50737" xr:uid="{00000000-0005-0000-0000-0000B7A50000}"/>
    <cellStyle name="Normal 4 2 2 3 2 2 2 9" xfId="21785" xr:uid="{00000000-0005-0000-0000-0000B8A50000}"/>
    <cellStyle name="Normal 4 2 2 3 2 2 2 9 2" xfId="50738" xr:uid="{00000000-0005-0000-0000-0000B9A50000}"/>
    <cellStyle name="Normal 4 2 2 3 2 2 3" xfId="21786" xr:uid="{00000000-0005-0000-0000-0000BAA50000}"/>
    <cellStyle name="Normal 4 2 2 3 2 2 3 2" xfId="21787" xr:uid="{00000000-0005-0000-0000-0000BBA50000}"/>
    <cellStyle name="Normal 4 2 2 3 2 2 3 2 2" xfId="21788" xr:uid="{00000000-0005-0000-0000-0000BCA50000}"/>
    <cellStyle name="Normal 4 2 2 3 2 2 3 2 2 2" xfId="21789" xr:uid="{00000000-0005-0000-0000-0000BDA50000}"/>
    <cellStyle name="Normal 4 2 2 3 2 2 3 2 2 2 2" xfId="50742" xr:uid="{00000000-0005-0000-0000-0000BEA50000}"/>
    <cellStyle name="Normal 4 2 2 3 2 2 3 2 2 3" xfId="50741" xr:uid="{00000000-0005-0000-0000-0000BFA50000}"/>
    <cellStyle name="Normal 4 2 2 3 2 2 3 2 3" xfId="21790" xr:uid="{00000000-0005-0000-0000-0000C0A50000}"/>
    <cellStyle name="Normal 4 2 2 3 2 2 3 2 3 2" xfId="50743" xr:uid="{00000000-0005-0000-0000-0000C1A50000}"/>
    <cellStyle name="Normal 4 2 2 3 2 2 3 2 4" xfId="21791" xr:uid="{00000000-0005-0000-0000-0000C2A50000}"/>
    <cellStyle name="Normal 4 2 2 3 2 2 3 2 4 2" xfId="50744" xr:uid="{00000000-0005-0000-0000-0000C3A50000}"/>
    <cellStyle name="Normal 4 2 2 3 2 2 3 2 5" xfId="21792" xr:uid="{00000000-0005-0000-0000-0000C4A50000}"/>
    <cellStyle name="Normal 4 2 2 3 2 2 3 2 5 2" xfId="50745" xr:uid="{00000000-0005-0000-0000-0000C5A50000}"/>
    <cellStyle name="Normal 4 2 2 3 2 2 3 2 6" xfId="50740" xr:uid="{00000000-0005-0000-0000-0000C6A50000}"/>
    <cellStyle name="Normal 4 2 2 3 2 2 3 3" xfId="21793" xr:uid="{00000000-0005-0000-0000-0000C7A50000}"/>
    <cellStyle name="Normal 4 2 2 3 2 2 3 3 2" xfId="21794" xr:uid="{00000000-0005-0000-0000-0000C8A50000}"/>
    <cellStyle name="Normal 4 2 2 3 2 2 3 3 2 2" xfId="21795" xr:uid="{00000000-0005-0000-0000-0000C9A50000}"/>
    <cellStyle name="Normal 4 2 2 3 2 2 3 3 2 2 2" xfId="50748" xr:uid="{00000000-0005-0000-0000-0000CAA50000}"/>
    <cellStyle name="Normal 4 2 2 3 2 2 3 3 2 3" xfId="50747" xr:uid="{00000000-0005-0000-0000-0000CBA50000}"/>
    <cellStyle name="Normal 4 2 2 3 2 2 3 3 3" xfId="21796" xr:uid="{00000000-0005-0000-0000-0000CCA50000}"/>
    <cellStyle name="Normal 4 2 2 3 2 2 3 3 3 2" xfId="50749" xr:uid="{00000000-0005-0000-0000-0000CDA50000}"/>
    <cellStyle name="Normal 4 2 2 3 2 2 3 3 4" xfId="21797" xr:uid="{00000000-0005-0000-0000-0000CEA50000}"/>
    <cellStyle name="Normal 4 2 2 3 2 2 3 3 4 2" xfId="50750" xr:uid="{00000000-0005-0000-0000-0000CFA50000}"/>
    <cellStyle name="Normal 4 2 2 3 2 2 3 3 5" xfId="21798" xr:uid="{00000000-0005-0000-0000-0000D0A50000}"/>
    <cellStyle name="Normal 4 2 2 3 2 2 3 3 5 2" xfId="50751" xr:uid="{00000000-0005-0000-0000-0000D1A50000}"/>
    <cellStyle name="Normal 4 2 2 3 2 2 3 3 6" xfId="50746" xr:uid="{00000000-0005-0000-0000-0000D2A50000}"/>
    <cellStyle name="Normal 4 2 2 3 2 2 3 4" xfId="21799" xr:uid="{00000000-0005-0000-0000-0000D3A50000}"/>
    <cellStyle name="Normal 4 2 2 3 2 2 3 4 2" xfId="21800" xr:uid="{00000000-0005-0000-0000-0000D4A50000}"/>
    <cellStyle name="Normal 4 2 2 3 2 2 3 4 2 2" xfId="50753" xr:uid="{00000000-0005-0000-0000-0000D5A50000}"/>
    <cellStyle name="Normal 4 2 2 3 2 2 3 4 3" xfId="50752" xr:uid="{00000000-0005-0000-0000-0000D6A50000}"/>
    <cellStyle name="Normal 4 2 2 3 2 2 3 5" xfId="21801" xr:uid="{00000000-0005-0000-0000-0000D7A50000}"/>
    <cellStyle name="Normal 4 2 2 3 2 2 3 5 2" xfId="50754" xr:uid="{00000000-0005-0000-0000-0000D8A50000}"/>
    <cellStyle name="Normal 4 2 2 3 2 2 3 6" xfId="21802" xr:uid="{00000000-0005-0000-0000-0000D9A50000}"/>
    <cellStyle name="Normal 4 2 2 3 2 2 3 6 2" xfId="50755" xr:uid="{00000000-0005-0000-0000-0000DAA50000}"/>
    <cellStyle name="Normal 4 2 2 3 2 2 3 7" xfId="21803" xr:uid="{00000000-0005-0000-0000-0000DBA50000}"/>
    <cellStyle name="Normal 4 2 2 3 2 2 3 7 2" xfId="50756" xr:uid="{00000000-0005-0000-0000-0000DCA50000}"/>
    <cellStyle name="Normal 4 2 2 3 2 2 3 8" xfId="50739" xr:uid="{00000000-0005-0000-0000-0000DDA50000}"/>
    <cellStyle name="Normal 4 2 2 3 2 2 4" xfId="21804" xr:uid="{00000000-0005-0000-0000-0000DEA50000}"/>
    <cellStyle name="Normal 4 2 2 3 2 2 4 2" xfId="21805" xr:uid="{00000000-0005-0000-0000-0000DFA50000}"/>
    <cellStyle name="Normal 4 2 2 3 2 2 4 2 2" xfId="21806" xr:uid="{00000000-0005-0000-0000-0000E0A50000}"/>
    <cellStyle name="Normal 4 2 2 3 2 2 4 2 2 2" xfId="21807" xr:uid="{00000000-0005-0000-0000-0000E1A50000}"/>
    <cellStyle name="Normal 4 2 2 3 2 2 4 2 2 2 2" xfId="50760" xr:uid="{00000000-0005-0000-0000-0000E2A50000}"/>
    <cellStyle name="Normal 4 2 2 3 2 2 4 2 2 3" xfId="50759" xr:uid="{00000000-0005-0000-0000-0000E3A50000}"/>
    <cellStyle name="Normal 4 2 2 3 2 2 4 2 3" xfId="21808" xr:uid="{00000000-0005-0000-0000-0000E4A50000}"/>
    <cellStyle name="Normal 4 2 2 3 2 2 4 2 3 2" xfId="50761" xr:uid="{00000000-0005-0000-0000-0000E5A50000}"/>
    <cellStyle name="Normal 4 2 2 3 2 2 4 2 4" xfId="21809" xr:uid="{00000000-0005-0000-0000-0000E6A50000}"/>
    <cellStyle name="Normal 4 2 2 3 2 2 4 2 4 2" xfId="50762" xr:uid="{00000000-0005-0000-0000-0000E7A50000}"/>
    <cellStyle name="Normal 4 2 2 3 2 2 4 2 5" xfId="21810" xr:uid="{00000000-0005-0000-0000-0000E8A50000}"/>
    <cellStyle name="Normal 4 2 2 3 2 2 4 2 5 2" xfId="50763" xr:uid="{00000000-0005-0000-0000-0000E9A50000}"/>
    <cellStyle name="Normal 4 2 2 3 2 2 4 2 6" xfId="50758" xr:uid="{00000000-0005-0000-0000-0000EAA50000}"/>
    <cellStyle name="Normal 4 2 2 3 2 2 4 3" xfId="21811" xr:uid="{00000000-0005-0000-0000-0000EBA50000}"/>
    <cellStyle name="Normal 4 2 2 3 2 2 4 3 2" xfId="21812" xr:uid="{00000000-0005-0000-0000-0000ECA50000}"/>
    <cellStyle name="Normal 4 2 2 3 2 2 4 3 2 2" xfId="50765" xr:uid="{00000000-0005-0000-0000-0000EDA50000}"/>
    <cellStyle name="Normal 4 2 2 3 2 2 4 3 3" xfId="50764" xr:uid="{00000000-0005-0000-0000-0000EEA50000}"/>
    <cellStyle name="Normal 4 2 2 3 2 2 4 4" xfId="21813" xr:uid="{00000000-0005-0000-0000-0000EFA50000}"/>
    <cellStyle name="Normal 4 2 2 3 2 2 4 4 2" xfId="50766" xr:uid="{00000000-0005-0000-0000-0000F0A50000}"/>
    <cellStyle name="Normal 4 2 2 3 2 2 4 5" xfId="21814" xr:uid="{00000000-0005-0000-0000-0000F1A50000}"/>
    <cellStyle name="Normal 4 2 2 3 2 2 4 5 2" xfId="50767" xr:uid="{00000000-0005-0000-0000-0000F2A50000}"/>
    <cellStyle name="Normal 4 2 2 3 2 2 4 6" xfId="21815" xr:uid="{00000000-0005-0000-0000-0000F3A50000}"/>
    <cellStyle name="Normal 4 2 2 3 2 2 4 6 2" xfId="50768" xr:uid="{00000000-0005-0000-0000-0000F4A50000}"/>
    <cellStyle name="Normal 4 2 2 3 2 2 4 7" xfId="50757" xr:uid="{00000000-0005-0000-0000-0000F5A50000}"/>
    <cellStyle name="Normal 4 2 2 3 2 2 5" xfId="21816" xr:uid="{00000000-0005-0000-0000-0000F6A50000}"/>
    <cellStyle name="Normal 4 2 2 3 2 2 5 2" xfId="21817" xr:uid="{00000000-0005-0000-0000-0000F7A50000}"/>
    <cellStyle name="Normal 4 2 2 3 2 2 5 2 2" xfId="21818" xr:uid="{00000000-0005-0000-0000-0000F8A50000}"/>
    <cellStyle name="Normal 4 2 2 3 2 2 5 2 2 2" xfId="50771" xr:uid="{00000000-0005-0000-0000-0000F9A50000}"/>
    <cellStyle name="Normal 4 2 2 3 2 2 5 2 3" xfId="50770" xr:uid="{00000000-0005-0000-0000-0000FAA50000}"/>
    <cellStyle name="Normal 4 2 2 3 2 2 5 3" xfId="21819" xr:uid="{00000000-0005-0000-0000-0000FBA50000}"/>
    <cellStyle name="Normal 4 2 2 3 2 2 5 3 2" xfId="50772" xr:uid="{00000000-0005-0000-0000-0000FCA50000}"/>
    <cellStyle name="Normal 4 2 2 3 2 2 5 4" xfId="21820" xr:uid="{00000000-0005-0000-0000-0000FDA50000}"/>
    <cellStyle name="Normal 4 2 2 3 2 2 5 4 2" xfId="50773" xr:uid="{00000000-0005-0000-0000-0000FEA50000}"/>
    <cellStyle name="Normal 4 2 2 3 2 2 5 5" xfId="21821" xr:uid="{00000000-0005-0000-0000-0000FFA50000}"/>
    <cellStyle name="Normal 4 2 2 3 2 2 5 5 2" xfId="50774" xr:uid="{00000000-0005-0000-0000-000000A60000}"/>
    <cellStyle name="Normal 4 2 2 3 2 2 5 6" xfId="50769" xr:uid="{00000000-0005-0000-0000-000001A60000}"/>
    <cellStyle name="Normal 4 2 2 3 2 2 6" xfId="21822" xr:uid="{00000000-0005-0000-0000-000002A60000}"/>
    <cellStyle name="Normal 4 2 2 3 2 2 6 2" xfId="21823" xr:uid="{00000000-0005-0000-0000-000003A60000}"/>
    <cellStyle name="Normal 4 2 2 3 2 2 6 2 2" xfId="21824" xr:uid="{00000000-0005-0000-0000-000004A60000}"/>
    <cellStyle name="Normal 4 2 2 3 2 2 6 2 2 2" xfId="50777" xr:uid="{00000000-0005-0000-0000-000005A60000}"/>
    <cellStyle name="Normal 4 2 2 3 2 2 6 2 3" xfId="50776" xr:uid="{00000000-0005-0000-0000-000006A60000}"/>
    <cellStyle name="Normal 4 2 2 3 2 2 6 3" xfId="21825" xr:uid="{00000000-0005-0000-0000-000007A60000}"/>
    <cellStyle name="Normal 4 2 2 3 2 2 6 3 2" xfId="50778" xr:uid="{00000000-0005-0000-0000-000008A60000}"/>
    <cellStyle name="Normal 4 2 2 3 2 2 6 4" xfId="21826" xr:uid="{00000000-0005-0000-0000-000009A60000}"/>
    <cellStyle name="Normal 4 2 2 3 2 2 6 4 2" xfId="50779" xr:uid="{00000000-0005-0000-0000-00000AA60000}"/>
    <cellStyle name="Normal 4 2 2 3 2 2 6 5" xfId="21827" xr:uid="{00000000-0005-0000-0000-00000BA60000}"/>
    <cellStyle name="Normal 4 2 2 3 2 2 6 5 2" xfId="50780" xr:uid="{00000000-0005-0000-0000-00000CA60000}"/>
    <cellStyle name="Normal 4 2 2 3 2 2 6 6" xfId="50775" xr:uid="{00000000-0005-0000-0000-00000DA60000}"/>
    <cellStyle name="Normal 4 2 2 3 2 2 7" xfId="21828" xr:uid="{00000000-0005-0000-0000-00000EA60000}"/>
    <cellStyle name="Normal 4 2 2 3 2 2 7 2" xfId="21829" xr:uid="{00000000-0005-0000-0000-00000FA60000}"/>
    <cellStyle name="Normal 4 2 2 3 2 2 7 2 2" xfId="21830" xr:uid="{00000000-0005-0000-0000-000010A60000}"/>
    <cellStyle name="Normal 4 2 2 3 2 2 7 2 2 2" xfId="50783" xr:uid="{00000000-0005-0000-0000-000011A60000}"/>
    <cellStyle name="Normal 4 2 2 3 2 2 7 2 3" xfId="50782" xr:uid="{00000000-0005-0000-0000-000012A60000}"/>
    <cellStyle name="Normal 4 2 2 3 2 2 7 3" xfId="21831" xr:uid="{00000000-0005-0000-0000-000013A60000}"/>
    <cellStyle name="Normal 4 2 2 3 2 2 7 3 2" xfId="50784" xr:uid="{00000000-0005-0000-0000-000014A60000}"/>
    <cellStyle name="Normal 4 2 2 3 2 2 7 4" xfId="21832" xr:uid="{00000000-0005-0000-0000-000015A60000}"/>
    <cellStyle name="Normal 4 2 2 3 2 2 7 4 2" xfId="50785" xr:uid="{00000000-0005-0000-0000-000016A60000}"/>
    <cellStyle name="Normal 4 2 2 3 2 2 7 5" xfId="50781" xr:uid="{00000000-0005-0000-0000-000017A60000}"/>
    <cellStyle name="Normal 4 2 2 3 2 2 8" xfId="21833" xr:uid="{00000000-0005-0000-0000-000018A60000}"/>
    <cellStyle name="Normal 4 2 2 3 2 2 8 2" xfId="21834" xr:uid="{00000000-0005-0000-0000-000019A60000}"/>
    <cellStyle name="Normal 4 2 2 3 2 2 8 2 2" xfId="50787" xr:uid="{00000000-0005-0000-0000-00001AA60000}"/>
    <cellStyle name="Normal 4 2 2 3 2 2 8 3" xfId="21835" xr:uid="{00000000-0005-0000-0000-00001BA60000}"/>
    <cellStyle name="Normal 4 2 2 3 2 2 8 3 2" xfId="50788" xr:uid="{00000000-0005-0000-0000-00001CA60000}"/>
    <cellStyle name="Normal 4 2 2 3 2 2 8 4" xfId="50786" xr:uid="{00000000-0005-0000-0000-00001DA60000}"/>
    <cellStyle name="Normal 4 2 2 3 2 2 9" xfId="21836" xr:uid="{00000000-0005-0000-0000-00001EA60000}"/>
    <cellStyle name="Normal 4 2 2 3 2 2 9 2" xfId="50789" xr:uid="{00000000-0005-0000-0000-00001FA60000}"/>
    <cellStyle name="Normal 4 2 2 3 2 3" xfId="21837" xr:uid="{00000000-0005-0000-0000-000020A60000}"/>
    <cellStyle name="Normal 4 2 2 3 2 3 10" xfId="21838" xr:uid="{00000000-0005-0000-0000-000021A60000}"/>
    <cellStyle name="Normal 4 2 2 3 2 3 10 2" xfId="50791" xr:uid="{00000000-0005-0000-0000-000022A60000}"/>
    <cellStyle name="Normal 4 2 2 3 2 3 11" xfId="50790" xr:uid="{00000000-0005-0000-0000-000023A60000}"/>
    <cellStyle name="Normal 4 2 2 3 2 3 2" xfId="21839" xr:uid="{00000000-0005-0000-0000-000024A60000}"/>
    <cellStyle name="Normal 4 2 2 3 2 3 2 2" xfId="21840" xr:uid="{00000000-0005-0000-0000-000025A60000}"/>
    <cellStyle name="Normal 4 2 2 3 2 3 2 2 2" xfId="21841" xr:uid="{00000000-0005-0000-0000-000026A60000}"/>
    <cellStyle name="Normal 4 2 2 3 2 3 2 2 2 2" xfId="21842" xr:uid="{00000000-0005-0000-0000-000027A60000}"/>
    <cellStyle name="Normal 4 2 2 3 2 3 2 2 2 2 2" xfId="50795" xr:uid="{00000000-0005-0000-0000-000028A60000}"/>
    <cellStyle name="Normal 4 2 2 3 2 3 2 2 2 3" xfId="50794" xr:uid="{00000000-0005-0000-0000-000029A60000}"/>
    <cellStyle name="Normal 4 2 2 3 2 3 2 2 3" xfId="21843" xr:uid="{00000000-0005-0000-0000-00002AA60000}"/>
    <cellStyle name="Normal 4 2 2 3 2 3 2 2 3 2" xfId="50796" xr:uid="{00000000-0005-0000-0000-00002BA60000}"/>
    <cellStyle name="Normal 4 2 2 3 2 3 2 2 4" xfId="21844" xr:uid="{00000000-0005-0000-0000-00002CA60000}"/>
    <cellStyle name="Normal 4 2 2 3 2 3 2 2 4 2" xfId="50797" xr:uid="{00000000-0005-0000-0000-00002DA60000}"/>
    <cellStyle name="Normal 4 2 2 3 2 3 2 2 5" xfId="21845" xr:uid="{00000000-0005-0000-0000-00002EA60000}"/>
    <cellStyle name="Normal 4 2 2 3 2 3 2 2 5 2" xfId="50798" xr:uid="{00000000-0005-0000-0000-00002FA60000}"/>
    <cellStyle name="Normal 4 2 2 3 2 3 2 2 6" xfId="50793" xr:uid="{00000000-0005-0000-0000-000030A60000}"/>
    <cellStyle name="Normal 4 2 2 3 2 3 2 3" xfId="21846" xr:uid="{00000000-0005-0000-0000-000031A60000}"/>
    <cellStyle name="Normal 4 2 2 3 2 3 2 3 2" xfId="21847" xr:uid="{00000000-0005-0000-0000-000032A60000}"/>
    <cellStyle name="Normal 4 2 2 3 2 3 2 3 2 2" xfId="50800" xr:uid="{00000000-0005-0000-0000-000033A60000}"/>
    <cellStyle name="Normal 4 2 2 3 2 3 2 3 3" xfId="50799" xr:uid="{00000000-0005-0000-0000-000034A60000}"/>
    <cellStyle name="Normal 4 2 2 3 2 3 2 4" xfId="21848" xr:uid="{00000000-0005-0000-0000-000035A60000}"/>
    <cellStyle name="Normal 4 2 2 3 2 3 2 4 2" xfId="50801" xr:uid="{00000000-0005-0000-0000-000036A60000}"/>
    <cellStyle name="Normal 4 2 2 3 2 3 2 5" xfId="21849" xr:uid="{00000000-0005-0000-0000-000037A60000}"/>
    <cellStyle name="Normal 4 2 2 3 2 3 2 5 2" xfId="50802" xr:uid="{00000000-0005-0000-0000-000038A60000}"/>
    <cellStyle name="Normal 4 2 2 3 2 3 2 6" xfId="21850" xr:uid="{00000000-0005-0000-0000-000039A60000}"/>
    <cellStyle name="Normal 4 2 2 3 2 3 2 6 2" xfId="50803" xr:uid="{00000000-0005-0000-0000-00003AA60000}"/>
    <cellStyle name="Normal 4 2 2 3 2 3 2 7" xfId="50792" xr:uid="{00000000-0005-0000-0000-00003BA60000}"/>
    <cellStyle name="Normal 4 2 2 3 2 3 3" xfId="21851" xr:uid="{00000000-0005-0000-0000-00003CA60000}"/>
    <cellStyle name="Normal 4 2 2 3 2 3 3 2" xfId="21852" xr:uid="{00000000-0005-0000-0000-00003DA60000}"/>
    <cellStyle name="Normal 4 2 2 3 2 3 3 2 2" xfId="21853" xr:uid="{00000000-0005-0000-0000-00003EA60000}"/>
    <cellStyle name="Normal 4 2 2 3 2 3 3 2 2 2" xfId="21854" xr:uid="{00000000-0005-0000-0000-00003FA60000}"/>
    <cellStyle name="Normal 4 2 2 3 2 3 3 2 2 2 2" xfId="50807" xr:uid="{00000000-0005-0000-0000-000040A60000}"/>
    <cellStyle name="Normal 4 2 2 3 2 3 3 2 2 3" xfId="50806" xr:uid="{00000000-0005-0000-0000-000041A60000}"/>
    <cellStyle name="Normal 4 2 2 3 2 3 3 2 3" xfId="21855" xr:uid="{00000000-0005-0000-0000-000042A60000}"/>
    <cellStyle name="Normal 4 2 2 3 2 3 3 2 3 2" xfId="50808" xr:uid="{00000000-0005-0000-0000-000043A60000}"/>
    <cellStyle name="Normal 4 2 2 3 2 3 3 2 4" xfId="21856" xr:uid="{00000000-0005-0000-0000-000044A60000}"/>
    <cellStyle name="Normal 4 2 2 3 2 3 3 2 4 2" xfId="50809" xr:uid="{00000000-0005-0000-0000-000045A60000}"/>
    <cellStyle name="Normal 4 2 2 3 2 3 3 2 5" xfId="21857" xr:uid="{00000000-0005-0000-0000-000046A60000}"/>
    <cellStyle name="Normal 4 2 2 3 2 3 3 2 5 2" xfId="50810" xr:uid="{00000000-0005-0000-0000-000047A60000}"/>
    <cellStyle name="Normal 4 2 2 3 2 3 3 2 6" xfId="50805" xr:uid="{00000000-0005-0000-0000-000048A60000}"/>
    <cellStyle name="Normal 4 2 2 3 2 3 3 3" xfId="21858" xr:uid="{00000000-0005-0000-0000-000049A60000}"/>
    <cellStyle name="Normal 4 2 2 3 2 3 3 3 2" xfId="21859" xr:uid="{00000000-0005-0000-0000-00004AA60000}"/>
    <cellStyle name="Normal 4 2 2 3 2 3 3 3 2 2" xfId="50812" xr:uid="{00000000-0005-0000-0000-00004BA60000}"/>
    <cellStyle name="Normal 4 2 2 3 2 3 3 3 3" xfId="50811" xr:uid="{00000000-0005-0000-0000-00004CA60000}"/>
    <cellStyle name="Normal 4 2 2 3 2 3 3 4" xfId="21860" xr:uid="{00000000-0005-0000-0000-00004DA60000}"/>
    <cellStyle name="Normal 4 2 2 3 2 3 3 4 2" xfId="50813" xr:uid="{00000000-0005-0000-0000-00004EA60000}"/>
    <cellStyle name="Normal 4 2 2 3 2 3 3 5" xfId="21861" xr:uid="{00000000-0005-0000-0000-00004FA60000}"/>
    <cellStyle name="Normal 4 2 2 3 2 3 3 5 2" xfId="50814" xr:uid="{00000000-0005-0000-0000-000050A60000}"/>
    <cellStyle name="Normal 4 2 2 3 2 3 3 6" xfId="21862" xr:uid="{00000000-0005-0000-0000-000051A60000}"/>
    <cellStyle name="Normal 4 2 2 3 2 3 3 6 2" xfId="50815" xr:uid="{00000000-0005-0000-0000-000052A60000}"/>
    <cellStyle name="Normal 4 2 2 3 2 3 3 7" xfId="50804" xr:uid="{00000000-0005-0000-0000-000053A60000}"/>
    <cellStyle name="Normal 4 2 2 3 2 3 4" xfId="21863" xr:uid="{00000000-0005-0000-0000-000054A60000}"/>
    <cellStyle name="Normal 4 2 2 3 2 3 4 2" xfId="21864" xr:uid="{00000000-0005-0000-0000-000055A60000}"/>
    <cellStyle name="Normal 4 2 2 3 2 3 4 2 2" xfId="21865" xr:uid="{00000000-0005-0000-0000-000056A60000}"/>
    <cellStyle name="Normal 4 2 2 3 2 3 4 2 2 2" xfId="50818" xr:uid="{00000000-0005-0000-0000-000057A60000}"/>
    <cellStyle name="Normal 4 2 2 3 2 3 4 2 3" xfId="50817" xr:uid="{00000000-0005-0000-0000-000058A60000}"/>
    <cellStyle name="Normal 4 2 2 3 2 3 4 3" xfId="21866" xr:uid="{00000000-0005-0000-0000-000059A60000}"/>
    <cellStyle name="Normal 4 2 2 3 2 3 4 3 2" xfId="50819" xr:uid="{00000000-0005-0000-0000-00005AA60000}"/>
    <cellStyle name="Normal 4 2 2 3 2 3 4 4" xfId="21867" xr:uid="{00000000-0005-0000-0000-00005BA60000}"/>
    <cellStyle name="Normal 4 2 2 3 2 3 4 4 2" xfId="50820" xr:uid="{00000000-0005-0000-0000-00005CA60000}"/>
    <cellStyle name="Normal 4 2 2 3 2 3 4 5" xfId="21868" xr:uid="{00000000-0005-0000-0000-00005DA60000}"/>
    <cellStyle name="Normal 4 2 2 3 2 3 4 5 2" xfId="50821" xr:uid="{00000000-0005-0000-0000-00005EA60000}"/>
    <cellStyle name="Normal 4 2 2 3 2 3 4 6" xfId="50816" xr:uid="{00000000-0005-0000-0000-00005FA60000}"/>
    <cellStyle name="Normal 4 2 2 3 2 3 5" xfId="21869" xr:uid="{00000000-0005-0000-0000-000060A60000}"/>
    <cellStyle name="Normal 4 2 2 3 2 3 5 2" xfId="21870" xr:uid="{00000000-0005-0000-0000-000061A60000}"/>
    <cellStyle name="Normal 4 2 2 3 2 3 5 2 2" xfId="21871" xr:uid="{00000000-0005-0000-0000-000062A60000}"/>
    <cellStyle name="Normal 4 2 2 3 2 3 5 2 2 2" xfId="50824" xr:uid="{00000000-0005-0000-0000-000063A60000}"/>
    <cellStyle name="Normal 4 2 2 3 2 3 5 2 3" xfId="50823" xr:uid="{00000000-0005-0000-0000-000064A60000}"/>
    <cellStyle name="Normal 4 2 2 3 2 3 5 3" xfId="21872" xr:uid="{00000000-0005-0000-0000-000065A60000}"/>
    <cellStyle name="Normal 4 2 2 3 2 3 5 3 2" xfId="50825" xr:uid="{00000000-0005-0000-0000-000066A60000}"/>
    <cellStyle name="Normal 4 2 2 3 2 3 5 4" xfId="21873" xr:uid="{00000000-0005-0000-0000-000067A60000}"/>
    <cellStyle name="Normal 4 2 2 3 2 3 5 4 2" xfId="50826" xr:uid="{00000000-0005-0000-0000-000068A60000}"/>
    <cellStyle name="Normal 4 2 2 3 2 3 5 5" xfId="21874" xr:uid="{00000000-0005-0000-0000-000069A60000}"/>
    <cellStyle name="Normal 4 2 2 3 2 3 5 5 2" xfId="50827" xr:uid="{00000000-0005-0000-0000-00006AA60000}"/>
    <cellStyle name="Normal 4 2 2 3 2 3 5 6" xfId="50822" xr:uid="{00000000-0005-0000-0000-00006BA60000}"/>
    <cellStyle name="Normal 4 2 2 3 2 3 6" xfId="21875" xr:uid="{00000000-0005-0000-0000-00006CA60000}"/>
    <cellStyle name="Normal 4 2 2 3 2 3 6 2" xfId="21876" xr:uid="{00000000-0005-0000-0000-00006DA60000}"/>
    <cellStyle name="Normal 4 2 2 3 2 3 6 2 2" xfId="21877" xr:uid="{00000000-0005-0000-0000-00006EA60000}"/>
    <cellStyle name="Normal 4 2 2 3 2 3 6 2 2 2" xfId="50830" xr:uid="{00000000-0005-0000-0000-00006FA60000}"/>
    <cellStyle name="Normal 4 2 2 3 2 3 6 2 3" xfId="50829" xr:uid="{00000000-0005-0000-0000-000070A60000}"/>
    <cellStyle name="Normal 4 2 2 3 2 3 6 3" xfId="21878" xr:uid="{00000000-0005-0000-0000-000071A60000}"/>
    <cellStyle name="Normal 4 2 2 3 2 3 6 3 2" xfId="50831" xr:uid="{00000000-0005-0000-0000-000072A60000}"/>
    <cellStyle name="Normal 4 2 2 3 2 3 6 4" xfId="21879" xr:uid="{00000000-0005-0000-0000-000073A60000}"/>
    <cellStyle name="Normal 4 2 2 3 2 3 6 4 2" xfId="50832" xr:uid="{00000000-0005-0000-0000-000074A60000}"/>
    <cellStyle name="Normal 4 2 2 3 2 3 6 5" xfId="50828" xr:uid="{00000000-0005-0000-0000-000075A60000}"/>
    <cellStyle name="Normal 4 2 2 3 2 3 7" xfId="21880" xr:uid="{00000000-0005-0000-0000-000076A60000}"/>
    <cellStyle name="Normal 4 2 2 3 2 3 7 2" xfId="21881" xr:uid="{00000000-0005-0000-0000-000077A60000}"/>
    <cellStyle name="Normal 4 2 2 3 2 3 7 2 2" xfId="50834" xr:uid="{00000000-0005-0000-0000-000078A60000}"/>
    <cellStyle name="Normal 4 2 2 3 2 3 7 3" xfId="21882" xr:uid="{00000000-0005-0000-0000-000079A60000}"/>
    <cellStyle name="Normal 4 2 2 3 2 3 7 3 2" xfId="50835" xr:uid="{00000000-0005-0000-0000-00007AA60000}"/>
    <cellStyle name="Normal 4 2 2 3 2 3 7 4" xfId="50833" xr:uid="{00000000-0005-0000-0000-00007BA60000}"/>
    <cellStyle name="Normal 4 2 2 3 2 3 8" xfId="21883" xr:uid="{00000000-0005-0000-0000-00007CA60000}"/>
    <cellStyle name="Normal 4 2 2 3 2 3 8 2" xfId="50836" xr:uid="{00000000-0005-0000-0000-00007DA60000}"/>
    <cellStyle name="Normal 4 2 2 3 2 3 9" xfId="21884" xr:uid="{00000000-0005-0000-0000-00007EA60000}"/>
    <cellStyle name="Normal 4 2 2 3 2 3 9 2" xfId="50837" xr:uid="{00000000-0005-0000-0000-00007FA60000}"/>
    <cellStyle name="Normal 4 2 2 3 2 4" xfId="21885" xr:uid="{00000000-0005-0000-0000-000080A60000}"/>
    <cellStyle name="Normal 4 2 2 3 2 4 2" xfId="21886" xr:uid="{00000000-0005-0000-0000-000081A60000}"/>
    <cellStyle name="Normal 4 2 2 3 2 4 2 2" xfId="21887" xr:uid="{00000000-0005-0000-0000-000082A60000}"/>
    <cellStyle name="Normal 4 2 2 3 2 4 2 2 2" xfId="21888" xr:uid="{00000000-0005-0000-0000-000083A60000}"/>
    <cellStyle name="Normal 4 2 2 3 2 4 2 2 2 2" xfId="50841" xr:uid="{00000000-0005-0000-0000-000084A60000}"/>
    <cellStyle name="Normal 4 2 2 3 2 4 2 2 3" xfId="50840" xr:uid="{00000000-0005-0000-0000-000085A60000}"/>
    <cellStyle name="Normal 4 2 2 3 2 4 2 3" xfId="21889" xr:uid="{00000000-0005-0000-0000-000086A60000}"/>
    <cellStyle name="Normal 4 2 2 3 2 4 2 3 2" xfId="50842" xr:uid="{00000000-0005-0000-0000-000087A60000}"/>
    <cellStyle name="Normal 4 2 2 3 2 4 2 4" xfId="21890" xr:uid="{00000000-0005-0000-0000-000088A60000}"/>
    <cellStyle name="Normal 4 2 2 3 2 4 2 4 2" xfId="50843" xr:uid="{00000000-0005-0000-0000-000089A60000}"/>
    <cellStyle name="Normal 4 2 2 3 2 4 2 5" xfId="21891" xr:uid="{00000000-0005-0000-0000-00008AA60000}"/>
    <cellStyle name="Normal 4 2 2 3 2 4 2 5 2" xfId="50844" xr:uid="{00000000-0005-0000-0000-00008BA60000}"/>
    <cellStyle name="Normal 4 2 2 3 2 4 2 6" xfId="50839" xr:uid="{00000000-0005-0000-0000-00008CA60000}"/>
    <cellStyle name="Normal 4 2 2 3 2 4 3" xfId="21892" xr:uid="{00000000-0005-0000-0000-00008DA60000}"/>
    <cellStyle name="Normal 4 2 2 3 2 4 3 2" xfId="21893" xr:uid="{00000000-0005-0000-0000-00008EA60000}"/>
    <cellStyle name="Normal 4 2 2 3 2 4 3 2 2" xfId="21894" xr:uid="{00000000-0005-0000-0000-00008FA60000}"/>
    <cellStyle name="Normal 4 2 2 3 2 4 3 2 2 2" xfId="50847" xr:uid="{00000000-0005-0000-0000-000090A60000}"/>
    <cellStyle name="Normal 4 2 2 3 2 4 3 2 3" xfId="50846" xr:uid="{00000000-0005-0000-0000-000091A60000}"/>
    <cellStyle name="Normal 4 2 2 3 2 4 3 3" xfId="21895" xr:uid="{00000000-0005-0000-0000-000092A60000}"/>
    <cellStyle name="Normal 4 2 2 3 2 4 3 3 2" xfId="50848" xr:uid="{00000000-0005-0000-0000-000093A60000}"/>
    <cellStyle name="Normal 4 2 2 3 2 4 3 4" xfId="21896" xr:uid="{00000000-0005-0000-0000-000094A60000}"/>
    <cellStyle name="Normal 4 2 2 3 2 4 3 4 2" xfId="50849" xr:uid="{00000000-0005-0000-0000-000095A60000}"/>
    <cellStyle name="Normal 4 2 2 3 2 4 3 5" xfId="21897" xr:uid="{00000000-0005-0000-0000-000096A60000}"/>
    <cellStyle name="Normal 4 2 2 3 2 4 3 5 2" xfId="50850" xr:uid="{00000000-0005-0000-0000-000097A60000}"/>
    <cellStyle name="Normal 4 2 2 3 2 4 3 6" xfId="50845" xr:uid="{00000000-0005-0000-0000-000098A60000}"/>
    <cellStyle name="Normal 4 2 2 3 2 4 4" xfId="21898" xr:uid="{00000000-0005-0000-0000-000099A60000}"/>
    <cellStyle name="Normal 4 2 2 3 2 4 4 2" xfId="21899" xr:uid="{00000000-0005-0000-0000-00009AA60000}"/>
    <cellStyle name="Normal 4 2 2 3 2 4 4 2 2" xfId="50852" xr:uid="{00000000-0005-0000-0000-00009BA60000}"/>
    <cellStyle name="Normal 4 2 2 3 2 4 4 3" xfId="50851" xr:uid="{00000000-0005-0000-0000-00009CA60000}"/>
    <cellStyle name="Normal 4 2 2 3 2 4 5" xfId="21900" xr:uid="{00000000-0005-0000-0000-00009DA60000}"/>
    <cellStyle name="Normal 4 2 2 3 2 4 5 2" xfId="50853" xr:uid="{00000000-0005-0000-0000-00009EA60000}"/>
    <cellStyle name="Normal 4 2 2 3 2 4 6" xfId="21901" xr:uid="{00000000-0005-0000-0000-00009FA60000}"/>
    <cellStyle name="Normal 4 2 2 3 2 4 6 2" xfId="50854" xr:uid="{00000000-0005-0000-0000-0000A0A60000}"/>
    <cellStyle name="Normal 4 2 2 3 2 4 7" xfId="21902" xr:uid="{00000000-0005-0000-0000-0000A1A60000}"/>
    <cellStyle name="Normal 4 2 2 3 2 4 7 2" xfId="50855" xr:uid="{00000000-0005-0000-0000-0000A2A60000}"/>
    <cellStyle name="Normal 4 2 2 3 2 4 8" xfId="50838" xr:uid="{00000000-0005-0000-0000-0000A3A60000}"/>
    <cellStyle name="Normal 4 2 2 3 2 5" xfId="21903" xr:uid="{00000000-0005-0000-0000-0000A4A60000}"/>
    <cellStyle name="Normal 4 2 2 3 2 5 2" xfId="21904" xr:uid="{00000000-0005-0000-0000-0000A5A60000}"/>
    <cellStyle name="Normal 4 2 2 3 2 5 2 2" xfId="21905" xr:uid="{00000000-0005-0000-0000-0000A6A60000}"/>
    <cellStyle name="Normal 4 2 2 3 2 5 2 2 2" xfId="21906" xr:uid="{00000000-0005-0000-0000-0000A7A60000}"/>
    <cellStyle name="Normal 4 2 2 3 2 5 2 2 2 2" xfId="50859" xr:uid="{00000000-0005-0000-0000-0000A8A60000}"/>
    <cellStyle name="Normal 4 2 2 3 2 5 2 2 3" xfId="50858" xr:uid="{00000000-0005-0000-0000-0000A9A60000}"/>
    <cellStyle name="Normal 4 2 2 3 2 5 2 3" xfId="21907" xr:uid="{00000000-0005-0000-0000-0000AAA60000}"/>
    <cellStyle name="Normal 4 2 2 3 2 5 2 3 2" xfId="50860" xr:uid="{00000000-0005-0000-0000-0000ABA60000}"/>
    <cellStyle name="Normal 4 2 2 3 2 5 2 4" xfId="21908" xr:uid="{00000000-0005-0000-0000-0000ACA60000}"/>
    <cellStyle name="Normal 4 2 2 3 2 5 2 4 2" xfId="50861" xr:uid="{00000000-0005-0000-0000-0000ADA60000}"/>
    <cellStyle name="Normal 4 2 2 3 2 5 2 5" xfId="21909" xr:uid="{00000000-0005-0000-0000-0000AEA60000}"/>
    <cellStyle name="Normal 4 2 2 3 2 5 2 5 2" xfId="50862" xr:uid="{00000000-0005-0000-0000-0000AFA60000}"/>
    <cellStyle name="Normal 4 2 2 3 2 5 2 6" xfId="50857" xr:uid="{00000000-0005-0000-0000-0000B0A60000}"/>
    <cellStyle name="Normal 4 2 2 3 2 5 3" xfId="21910" xr:uid="{00000000-0005-0000-0000-0000B1A60000}"/>
    <cellStyle name="Normal 4 2 2 3 2 5 3 2" xfId="21911" xr:uid="{00000000-0005-0000-0000-0000B2A60000}"/>
    <cellStyle name="Normal 4 2 2 3 2 5 3 2 2" xfId="50864" xr:uid="{00000000-0005-0000-0000-0000B3A60000}"/>
    <cellStyle name="Normal 4 2 2 3 2 5 3 3" xfId="50863" xr:uid="{00000000-0005-0000-0000-0000B4A60000}"/>
    <cellStyle name="Normal 4 2 2 3 2 5 4" xfId="21912" xr:uid="{00000000-0005-0000-0000-0000B5A60000}"/>
    <cellStyle name="Normal 4 2 2 3 2 5 4 2" xfId="50865" xr:uid="{00000000-0005-0000-0000-0000B6A60000}"/>
    <cellStyle name="Normal 4 2 2 3 2 5 5" xfId="21913" xr:uid="{00000000-0005-0000-0000-0000B7A60000}"/>
    <cellStyle name="Normal 4 2 2 3 2 5 5 2" xfId="50866" xr:uid="{00000000-0005-0000-0000-0000B8A60000}"/>
    <cellStyle name="Normal 4 2 2 3 2 5 6" xfId="21914" xr:uid="{00000000-0005-0000-0000-0000B9A60000}"/>
    <cellStyle name="Normal 4 2 2 3 2 5 6 2" xfId="50867" xr:uid="{00000000-0005-0000-0000-0000BAA60000}"/>
    <cellStyle name="Normal 4 2 2 3 2 5 7" xfId="50856" xr:uid="{00000000-0005-0000-0000-0000BBA60000}"/>
    <cellStyle name="Normal 4 2 2 3 2 6" xfId="21915" xr:uid="{00000000-0005-0000-0000-0000BCA60000}"/>
    <cellStyle name="Normal 4 2 2 3 2 6 2" xfId="21916" xr:uid="{00000000-0005-0000-0000-0000BDA60000}"/>
    <cellStyle name="Normal 4 2 2 3 2 6 2 2" xfId="21917" xr:uid="{00000000-0005-0000-0000-0000BEA60000}"/>
    <cellStyle name="Normal 4 2 2 3 2 6 2 2 2" xfId="50870" xr:uid="{00000000-0005-0000-0000-0000BFA60000}"/>
    <cellStyle name="Normal 4 2 2 3 2 6 2 3" xfId="50869" xr:uid="{00000000-0005-0000-0000-0000C0A60000}"/>
    <cellStyle name="Normal 4 2 2 3 2 6 3" xfId="21918" xr:uid="{00000000-0005-0000-0000-0000C1A60000}"/>
    <cellStyle name="Normal 4 2 2 3 2 6 3 2" xfId="50871" xr:uid="{00000000-0005-0000-0000-0000C2A60000}"/>
    <cellStyle name="Normal 4 2 2 3 2 6 4" xfId="21919" xr:uid="{00000000-0005-0000-0000-0000C3A60000}"/>
    <cellStyle name="Normal 4 2 2 3 2 6 4 2" xfId="50872" xr:uid="{00000000-0005-0000-0000-0000C4A60000}"/>
    <cellStyle name="Normal 4 2 2 3 2 6 5" xfId="21920" xr:uid="{00000000-0005-0000-0000-0000C5A60000}"/>
    <cellStyle name="Normal 4 2 2 3 2 6 5 2" xfId="50873" xr:uid="{00000000-0005-0000-0000-0000C6A60000}"/>
    <cellStyle name="Normal 4 2 2 3 2 6 6" xfId="50868" xr:uid="{00000000-0005-0000-0000-0000C7A60000}"/>
    <cellStyle name="Normal 4 2 2 3 2 7" xfId="21921" xr:uid="{00000000-0005-0000-0000-0000C8A60000}"/>
    <cellStyle name="Normal 4 2 2 3 2 7 2" xfId="21922" xr:uid="{00000000-0005-0000-0000-0000C9A60000}"/>
    <cellStyle name="Normal 4 2 2 3 2 7 2 2" xfId="21923" xr:uid="{00000000-0005-0000-0000-0000CAA60000}"/>
    <cellStyle name="Normal 4 2 2 3 2 7 2 2 2" xfId="50876" xr:uid="{00000000-0005-0000-0000-0000CBA60000}"/>
    <cellStyle name="Normal 4 2 2 3 2 7 2 3" xfId="50875" xr:uid="{00000000-0005-0000-0000-0000CCA60000}"/>
    <cellStyle name="Normal 4 2 2 3 2 7 3" xfId="21924" xr:uid="{00000000-0005-0000-0000-0000CDA60000}"/>
    <cellStyle name="Normal 4 2 2 3 2 7 3 2" xfId="50877" xr:uid="{00000000-0005-0000-0000-0000CEA60000}"/>
    <cellStyle name="Normal 4 2 2 3 2 7 4" xfId="21925" xr:uid="{00000000-0005-0000-0000-0000CFA60000}"/>
    <cellStyle name="Normal 4 2 2 3 2 7 4 2" xfId="50878" xr:uid="{00000000-0005-0000-0000-0000D0A60000}"/>
    <cellStyle name="Normal 4 2 2 3 2 7 5" xfId="21926" xr:uid="{00000000-0005-0000-0000-0000D1A60000}"/>
    <cellStyle name="Normal 4 2 2 3 2 7 5 2" xfId="50879" xr:uid="{00000000-0005-0000-0000-0000D2A60000}"/>
    <cellStyle name="Normal 4 2 2 3 2 7 6" xfId="50874" xr:uid="{00000000-0005-0000-0000-0000D3A60000}"/>
    <cellStyle name="Normal 4 2 2 3 2 8" xfId="21927" xr:uid="{00000000-0005-0000-0000-0000D4A60000}"/>
    <cellStyle name="Normal 4 2 2 3 2 8 2" xfId="21928" xr:uid="{00000000-0005-0000-0000-0000D5A60000}"/>
    <cellStyle name="Normal 4 2 2 3 2 8 2 2" xfId="21929" xr:uid="{00000000-0005-0000-0000-0000D6A60000}"/>
    <cellStyle name="Normal 4 2 2 3 2 8 2 2 2" xfId="50882" xr:uid="{00000000-0005-0000-0000-0000D7A60000}"/>
    <cellStyle name="Normal 4 2 2 3 2 8 2 3" xfId="50881" xr:uid="{00000000-0005-0000-0000-0000D8A60000}"/>
    <cellStyle name="Normal 4 2 2 3 2 8 3" xfId="21930" xr:uid="{00000000-0005-0000-0000-0000D9A60000}"/>
    <cellStyle name="Normal 4 2 2 3 2 8 3 2" xfId="50883" xr:uid="{00000000-0005-0000-0000-0000DAA60000}"/>
    <cellStyle name="Normal 4 2 2 3 2 8 4" xfId="21931" xr:uid="{00000000-0005-0000-0000-0000DBA60000}"/>
    <cellStyle name="Normal 4 2 2 3 2 8 4 2" xfId="50884" xr:uid="{00000000-0005-0000-0000-0000DCA60000}"/>
    <cellStyle name="Normal 4 2 2 3 2 8 5" xfId="50880" xr:uid="{00000000-0005-0000-0000-0000DDA60000}"/>
    <cellStyle name="Normal 4 2 2 3 2 9" xfId="21932" xr:uid="{00000000-0005-0000-0000-0000DEA60000}"/>
    <cellStyle name="Normal 4 2 2 3 2 9 2" xfId="21933" xr:uid="{00000000-0005-0000-0000-0000DFA60000}"/>
    <cellStyle name="Normal 4 2 2 3 2 9 2 2" xfId="50886" xr:uid="{00000000-0005-0000-0000-0000E0A60000}"/>
    <cellStyle name="Normal 4 2 2 3 2 9 3" xfId="21934" xr:uid="{00000000-0005-0000-0000-0000E1A60000}"/>
    <cellStyle name="Normal 4 2 2 3 2 9 3 2" xfId="50887" xr:uid="{00000000-0005-0000-0000-0000E2A60000}"/>
    <cellStyle name="Normal 4 2 2 3 2 9 4" xfId="50885" xr:uid="{00000000-0005-0000-0000-0000E3A60000}"/>
    <cellStyle name="Normal 4 2 2 3 3" xfId="21935" xr:uid="{00000000-0005-0000-0000-0000E4A60000}"/>
    <cellStyle name="Normal 4 2 2 3 3 10" xfId="21936" xr:uid="{00000000-0005-0000-0000-0000E5A60000}"/>
    <cellStyle name="Normal 4 2 2 3 3 10 2" xfId="50889" xr:uid="{00000000-0005-0000-0000-0000E6A60000}"/>
    <cellStyle name="Normal 4 2 2 3 3 11" xfId="21937" xr:uid="{00000000-0005-0000-0000-0000E7A60000}"/>
    <cellStyle name="Normal 4 2 2 3 3 11 2" xfId="50890" xr:uid="{00000000-0005-0000-0000-0000E8A60000}"/>
    <cellStyle name="Normal 4 2 2 3 3 12" xfId="50888" xr:uid="{00000000-0005-0000-0000-0000E9A60000}"/>
    <cellStyle name="Normal 4 2 2 3 3 2" xfId="21938" xr:uid="{00000000-0005-0000-0000-0000EAA60000}"/>
    <cellStyle name="Normal 4 2 2 3 3 2 10" xfId="21939" xr:uid="{00000000-0005-0000-0000-0000EBA60000}"/>
    <cellStyle name="Normal 4 2 2 3 3 2 10 2" xfId="50892" xr:uid="{00000000-0005-0000-0000-0000ECA60000}"/>
    <cellStyle name="Normal 4 2 2 3 3 2 11" xfId="50891" xr:uid="{00000000-0005-0000-0000-0000EDA60000}"/>
    <cellStyle name="Normal 4 2 2 3 3 2 2" xfId="21940" xr:uid="{00000000-0005-0000-0000-0000EEA60000}"/>
    <cellStyle name="Normal 4 2 2 3 3 2 2 2" xfId="21941" xr:uid="{00000000-0005-0000-0000-0000EFA60000}"/>
    <cellStyle name="Normal 4 2 2 3 3 2 2 2 2" xfId="21942" xr:uid="{00000000-0005-0000-0000-0000F0A60000}"/>
    <cellStyle name="Normal 4 2 2 3 3 2 2 2 2 2" xfId="21943" xr:uid="{00000000-0005-0000-0000-0000F1A60000}"/>
    <cellStyle name="Normal 4 2 2 3 3 2 2 2 2 2 2" xfId="50896" xr:uid="{00000000-0005-0000-0000-0000F2A60000}"/>
    <cellStyle name="Normal 4 2 2 3 3 2 2 2 2 3" xfId="50895" xr:uid="{00000000-0005-0000-0000-0000F3A60000}"/>
    <cellStyle name="Normal 4 2 2 3 3 2 2 2 3" xfId="21944" xr:uid="{00000000-0005-0000-0000-0000F4A60000}"/>
    <cellStyle name="Normal 4 2 2 3 3 2 2 2 3 2" xfId="50897" xr:uid="{00000000-0005-0000-0000-0000F5A60000}"/>
    <cellStyle name="Normal 4 2 2 3 3 2 2 2 4" xfId="21945" xr:uid="{00000000-0005-0000-0000-0000F6A60000}"/>
    <cellStyle name="Normal 4 2 2 3 3 2 2 2 4 2" xfId="50898" xr:uid="{00000000-0005-0000-0000-0000F7A60000}"/>
    <cellStyle name="Normal 4 2 2 3 3 2 2 2 5" xfId="21946" xr:uid="{00000000-0005-0000-0000-0000F8A60000}"/>
    <cellStyle name="Normal 4 2 2 3 3 2 2 2 5 2" xfId="50899" xr:uid="{00000000-0005-0000-0000-0000F9A60000}"/>
    <cellStyle name="Normal 4 2 2 3 3 2 2 2 6" xfId="50894" xr:uid="{00000000-0005-0000-0000-0000FAA60000}"/>
    <cellStyle name="Normal 4 2 2 3 3 2 2 3" xfId="21947" xr:uid="{00000000-0005-0000-0000-0000FBA60000}"/>
    <cellStyle name="Normal 4 2 2 3 3 2 2 3 2" xfId="21948" xr:uid="{00000000-0005-0000-0000-0000FCA60000}"/>
    <cellStyle name="Normal 4 2 2 3 3 2 2 3 2 2" xfId="50901" xr:uid="{00000000-0005-0000-0000-0000FDA60000}"/>
    <cellStyle name="Normal 4 2 2 3 3 2 2 3 3" xfId="50900" xr:uid="{00000000-0005-0000-0000-0000FEA60000}"/>
    <cellStyle name="Normal 4 2 2 3 3 2 2 4" xfId="21949" xr:uid="{00000000-0005-0000-0000-0000FFA60000}"/>
    <cellStyle name="Normal 4 2 2 3 3 2 2 4 2" xfId="50902" xr:uid="{00000000-0005-0000-0000-000000A70000}"/>
    <cellStyle name="Normal 4 2 2 3 3 2 2 5" xfId="21950" xr:uid="{00000000-0005-0000-0000-000001A70000}"/>
    <cellStyle name="Normal 4 2 2 3 3 2 2 5 2" xfId="50903" xr:uid="{00000000-0005-0000-0000-000002A70000}"/>
    <cellStyle name="Normal 4 2 2 3 3 2 2 6" xfId="21951" xr:uid="{00000000-0005-0000-0000-000003A70000}"/>
    <cellStyle name="Normal 4 2 2 3 3 2 2 6 2" xfId="50904" xr:uid="{00000000-0005-0000-0000-000004A70000}"/>
    <cellStyle name="Normal 4 2 2 3 3 2 2 7" xfId="50893" xr:uid="{00000000-0005-0000-0000-000005A70000}"/>
    <cellStyle name="Normal 4 2 2 3 3 2 3" xfId="21952" xr:uid="{00000000-0005-0000-0000-000006A70000}"/>
    <cellStyle name="Normal 4 2 2 3 3 2 3 2" xfId="21953" xr:uid="{00000000-0005-0000-0000-000007A70000}"/>
    <cellStyle name="Normal 4 2 2 3 3 2 3 2 2" xfId="21954" xr:uid="{00000000-0005-0000-0000-000008A70000}"/>
    <cellStyle name="Normal 4 2 2 3 3 2 3 2 2 2" xfId="21955" xr:uid="{00000000-0005-0000-0000-000009A70000}"/>
    <cellStyle name="Normal 4 2 2 3 3 2 3 2 2 2 2" xfId="50908" xr:uid="{00000000-0005-0000-0000-00000AA70000}"/>
    <cellStyle name="Normal 4 2 2 3 3 2 3 2 2 3" xfId="50907" xr:uid="{00000000-0005-0000-0000-00000BA70000}"/>
    <cellStyle name="Normal 4 2 2 3 3 2 3 2 3" xfId="21956" xr:uid="{00000000-0005-0000-0000-00000CA70000}"/>
    <cellStyle name="Normal 4 2 2 3 3 2 3 2 3 2" xfId="50909" xr:uid="{00000000-0005-0000-0000-00000DA70000}"/>
    <cellStyle name="Normal 4 2 2 3 3 2 3 2 4" xfId="21957" xr:uid="{00000000-0005-0000-0000-00000EA70000}"/>
    <cellStyle name="Normal 4 2 2 3 3 2 3 2 4 2" xfId="50910" xr:uid="{00000000-0005-0000-0000-00000FA70000}"/>
    <cellStyle name="Normal 4 2 2 3 3 2 3 2 5" xfId="21958" xr:uid="{00000000-0005-0000-0000-000010A70000}"/>
    <cellStyle name="Normal 4 2 2 3 3 2 3 2 5 2" xfId="50911" xr:uid="{00000000-0005-0000-0000-000011A70000}"/>
    <cellStyle name="Normal 4 2 2 3 3 2 3 2 6" xfId="50906" xr:uid="{00000000-0005-0000-0000-000012A70000}"/>
    <cellStyle name="Normal 4 2 2 3 3 2 3 3" xfId="21959" xr:uid="{00000000-0005-0000-0000-000013A70000}"/>
    <cellStyle name="Normal 4 2 2 3 3 2 3 3 2" xfId="21960" xr:uid="{00000000-0005-0000-0000-000014A70000}"/>
    <cellStyle name="Normal 4 2 2 3 3 2 3 3 2 2" xfId="50913" xr:uid="{00000000-0005-0000-0000-000015A70000}"/>
    <cellStyle name="Normal 4 2 2 3 3 2 3 3 3" xfId="50912" xr:uid="{00000000-0005-0000-0000-000016A70000}"/>
    <cellStyle name="Normal 4 2 2 3 3 2 3 4" xfId="21961" xr:uid="{00000000-0005-0000-0000-000017A70000}"/>
    <cellStyle name="Normal 4 2 2 3 3 2 3 4 2" xfId="50914" xr:uid="{00000000-0005-0000-0000-000018A70000}"/>
    <cellStyle name="Normal 4 2 2 3 3 2 3 5" xfId="21962" xr:uid="{00000000-0005-0000-0000-000019A70000}"/>
    <cellStyle name="Normal 4 2 2 3 3 2 3 5 2" xfId="50915" xr:uid="{00000000-0005-0000-0000-00001AA70000}"/>
    <cellStyle name="Normal 4 2 2 3 3 2 3 6" xfId="21963" xr:uid="{00000000-0005-0000-0000-00001BA70000}"/>
    <cellStyle name="Normal 4 2 2 3 3 2 3 6 2" xfId="50916" xr:uid="{00000000-0005-0000-0000-00001CA70000}"/>
    <cellStyle name="Normal 4 2 2 3 3 2 3 7" xfId="50905" xr:uid="{00000000-0005-0000-0000-00001DA70000}"/>
    <cellStyle name="Normal 4 2 2 3 3 2 4" xfId="21964" xr:uid="{00000000-0005-0000-0000-00001EA70000}"/>
    <cellStyle name="Normal 4 2 2 3 3 2 4 2" xfId="21965" xr:uid="{00000000-0005-0000-0000-00001FA70000}"/>
    <cellStyle name="Normal 4 2 2 3 3 2 4 2 2" xfId="21966" xr:uid="{00000000-0005-0000-0000-000020A70000}"/>
    <cellStyle name="Normal 4 2 2 3 3 2 4 2 2 2" xfId="50919" xr:uid="{00000000-0005-0000-0000-000021A70000}"/>
    <cellStyle name="Normal 4 2 2 3 3 2 4 2 3" xfId="50918" xr:uid="{00000000-0005-0000-0000-000022A70000}"/>
    <cellStyle name="Normal 4 2 2 3 3 2 4 3" xfId="21967" xr:uid="{00000000-0005-0000-0000-000023A70000}"/>
    <cellStyle name="Normal 4 2 2 3 3 2 4 3 2" xfId="50920" xr:uid="{00000000-0005-0000-0000-000024A70000}"/>
    <cellStyle name="Normal 4 2 2 3 3 2 4 4" xfId="21968" xr:uid="{00000000-0005-0000-0000-000025A70000}"/>
    <cellStyle name="Normal 4 2 2 3 3 2 4 4 2" xfId="50921" xr:uid="{00000000-0005-0000-0000-000026A70000}"/>
    <cellStyle name="Normal 4 2 2 3 3 2 4 5" xfId="21969" xr:uid="{00000000-0005-0000-0000-000027A70000}"/>
    <cellStyle name="Normal 4 2 2 3 3 2 4 5 2" xfId="50922" xr:uid="{00000000-0005-0000-0000-000028A70000}"/>
    <cellStyle name="Normal 4 2 2 3 3 2 4 6" xfId="50917" xr:uid="{00000000-0005-0000-0000-000029A70000}"/>
    <cellStyle name="Normal 4 2 2 3 3 2 5" xfId="21970" xr:uid="{00000000-0005-0000-0000-00002AA70000}"/>
    <cellStyle name="Normal 4 2 2 3 3 2 5 2" xfId="21971" xr:uid="{00000000-0005-0000-0000-00002BA70000}"/>
    <cellStyle name="Normal 4 2 2 3 3 2 5 2 2" xfId="21972" xr:uid="{00000000-0005-0000-0000-00002CA70000}"/>
    <cellStyle name="Normal 4 2 2 3 3 2 5 2 2 2" xfId="50925" xr:uid="{00000000-0005-0000-0000-00002DA70000}"/>
    <cellStyle name="Normal 4 2 2 3 3 2 5 2 3" xfId="50924" xr:uid="{00000000-0005-0000-0000-00002EA70000}"/>
    <cellStyle name="Normal 4 2 2 3 3 2 5 3" xfId="21973" xr:uid="{00000000-0005-0000-0000-00002FA70000}"/>
    <cellStyle name="Normal 4 2 2 3 3 2 5 3 2" xfId="50926" xr:uid="{00000000-0005-0000-0000-000030A70000}"/>
    <cellStyle name="Normal 4 2 2 3 3 2 5 4" xfId="21974" xr:uid="{00000000-0005-0000-0000-000031A70000}"/>
    <cellStyle name="Normal 4 2 2 3 3 2 5 4 2" xfId="50927" xr:uid="{00000000-0005-0000-0000-000032A70000}"/>
    <cellStyle name="Normal 4 2 2 3 3 2 5 5" xfId="21975" xr:uid="{00000000-0005-0000-0000-000033A70000}"/>
    <cellStyle name="Normal 4 2 2 3 3 2 5 5 2" xfId="50928" xr:uid="{00000000-0005-0000-0000-000034A70000}"/>
    <cellStyle name="Normal 4 2 2 3 3 2 5 6" xfId="50923" xr:uid="{00000000-0005-0000-0000-000035A70000}"/>
    <cellStyle name="Normal 4 2 2 3 3 2 6" xfId="21976" xr:uid="{00000000-0005-0000-0000-000036A70000}"/>
    <cellStyle name="Normal 4 2 2 3 3 2 6 2" xfId="21977" xr:uid="{00000000-0005-0000-0000-000037A70000}"/>
    <cellStyle name="Normal 4 2 2 3 3 2 6 2 2" xfId="21978" xr:uid="{00000000-0005-0000-0000-000038A70000}"/>
    <cellStyle name="Normal 4 2 2 3 3 2 6 2 2 2" xfId="50931" xr:uid="{00000000-0005-0000-0000-000039A70000}"/>
    <cellStyle name="Normal 4 2 2 3 3 2 6 2 3" xfId="50930" xr:uid="{00000000-0005-0000-0000-00003AA70000}"/>
    <cellStyle name="Normal 4 2 2 3 3 2 6 3" xfId="21979" xr:uid="{00000000-0005-0000-0000-00003BA70000}"/>
    <cellStyle name="Normal 4 2 2 3 3 2 6 3 2" xfId="50932" xr:uid="{00000000-0005-0000-0000-00003CA70000}"/>
    <cellStyle name="Normal 4 2 2 3 3 2 6 4" xfId="21980" xr:uid="{00000000-0005-0000-0000-00003DA70000}"/>
    <cellStyle name="Normal 4 2 2 3 3 2 6 4 2" xfId="50933" xr:uid="{00000000-0005-0000-0000-00003EA70000}"/>
    <cellStyle name="Normal 4 2 2 3 3 2 6 5" xfId="50929" xr:uid="{00000000-0005-0000-0000-00003FA70000}"/>
    <cellStyle name="Normal 4 2 2 3 3 2 7" xfId="21981" xr:uid="{00000000-0005-0000-0000-000040A70000}"/>
    <cellStyle name="Normal 4 2 2 3 3 2 7 2" xfId="21982" xr:uid="{00000000-0005-0000-0000-000041A70000}"/>
    <cellStyle name="Normal 4 2 2 3 3 2 7 2 2" xfId="50935" xr:uid="{00000000-0005-0000-0000-000042A70000}"/>
    <cellStyle name="Normal 4 2 2 3 3 2 7 3" xfId="21983" xr:uid="{00000000-0005-0000-0000-000043A70000}"/>
    <cellStyle name="Normal 4 2 2 3 3 2 7 3 2" xfId="50936" xr:uid="{00000000-0005-0000-0000-000044A70000}"/>
    <cellStyle name="Normal 4 2 2 3 3 2 7 4" xfId="50934" xr:uid="{00000000-0005-0000-0000-000045A70000}"/>
    <cellStyle name="Normal 4 2 2 3 3 2 8" xfId="21984" xr:uid="{00000000-0005-0000-0000-000046A70000}"/>
    <cellStyle name="Normal 4 2 2 3 3 2 8 2" xfId="50937" xr:uid="{00000000-0005-0000-0000-000047A70000}"/>
    <cellStyle name="Normal 4 2 2 3 3 2 9" xfId="21985" xr:uid="{00000000-0005-0000-0000-000048A70000}"/>
    <cellStyle name="Normal 4 2 2 3 3 2 9 2" xfId="50938" xr:uid="{00000000-0005-0000-0000-000049A70000}"/>
    <cellStyle name="Normal 4 2 2 3 3 3" xfId="21986" xr:uid="{00000000-0005-0000-0000-00004AA70000}"/>
    <cellStyle name="Normal 4 2 2 3 3 3 2" xfId="21987" xr:uid="{00000000-0005-0000-0000-00004BA70000}"/>
    <cellStyle name="Normal 4 2 2 3 3 3 2 2" xfId="21988" xr:uid="{00000000-0005-0000-0000-00004CA70000}"/>
    <cellStyle name="Normal 4 2 2 3 3 3 2 2 2" xfId="21989" xr:uid="{00000000-0005-0000-0000-00004DA70000}"/>
    <cellStyle name="Normal 4 2 2 3 3 3 2 2 2 2" xfId="50942" xr:uid="{00000000-0005-0000-0000-00004EA70000}"/>
    <cellStyle name="Normal 4 2 2 3 3 3 2 2 3" xfId="50941" xr:uid="{00000000-0005-0000-0000-00004FA70000}"/>
    <cellStyle name="Normal 4 2 2 3 3 3 2 3" xfId="21990" xr:uid="{00000000-0005-0000-0000-000050A70000}"/>
    <cellStyle name="Normal 4 2 2 3 3 3 2 3 2" xfId="50943" xr:uid="{00000000-0005-0000-0000-000051A70000}"/>
    <cellStyle name="Normal 4 2 2 3 3 3 2 4" xfId="21991" xr:uid="{00000000-0005-0000-0000-000052A70000}"/>
    <cellStyle name="Normal 4 2 2 3 3 3 2 4 2" xfId="50944" xr:uid="{00000000-0005-0000-0000-000053A70000}"/>
    <cellStyle name="Normal 4 2 2 3 3 3 2 5" xfId="21992" xr:uid="{00000000-0005-0000-0000-000054A70000}"/>
    <cellStyle name="Normal 4 2 2 3 3 3 2 5 2" xfId="50945" xr:uid="{00000000-0005-0000-0000-000055A70000}"/>
    <cellStyle name="Normal 4 2 2 3 3 3 2 6" xfId="50940" xr:uid="{00000000-0005-0000-0000-000056A70000}"/>
    <cellStyle name="Normal 4 2 2 3 3 3 3" xfId="21993" xr:uid="{00000000-0005-0000-0000-000057A70000}"/>
    <cellStyle name="Normal 4 2 2 3 3 3 3 2" xfId="21994" xr:uid="{00000000-0005-0000-0000-000058A70000}"/>
    <cellStyle name="Normal 4 2 2 3 3 3 3 2 2" xfId="21995" xr:uid="{00000000-0005-0000-0000-000059A70000}"/>
    <cellStyle name="Normal 4 2 2 3 3 3 3 2 2 2" xfId="50948" xr:uid="{00000000-0005-0000-0000-00005AA70000}"/>
    <cellStyle name="Normal 4 2 2 3 3 3 3 2 3" xfId="50947" xr:uid="{00000000-0005-0000-0000-00005BA70000}"/>
    <cellStyle name="Normal 4 2 2 3 3 3 3 3" xfId="21996" xr:uid="{00000000-0005-0000-0000-00005CA70000}"/>
    <cellStyle name="Normal 4 2 2 3 3 3 3 3 2" xfId="50949" xr:uid="{00000000-0005-0000-0000-00005DA70000}"/>
    <cellStyle name="Normal 4 2 2 3 3 3 3 4" xfId="21997" xr:uid="{00000000-0005-0000-0000-00005EA70000}"/>
    <cellStyle name="Normal 4 2 2 3 3 3 3 4 2" xfId="50950" xr:uid="{00000000-0005-0000-0000-00005FA70000}"/>
    <cellStyle name="Normal 4 2 2 3 3 3 3 5" xfId="21998" xr:uid="{00000000-0005-0000-0000-000060A70000}"/>
    <cellStyle name="Normal 4 2 2 3 3 3 3 5 2" xfId="50951" xr:uid="{00000000-0005-0000-0000-000061A70000}"/>
    <cellStyle name="Normal 4 2 2 3 3 3 3 6" xfId="50946" xr:uid="{00000000-0005-0000-0000-000062A70000}"/>
    <cellStyle name="Normal 4 2 2 3 3 3 4" xfId="21999" xr:uid="{00000000-0005-0000-0000-000063A70000}"/>
    <cellStyle name="Normal 4 2 2 3 3 3 4 2" xfId="22000" xr:uid="{00000000-0005-0000-0000-000064A70000}"/>
    <cellStyle name="Normal 4 2 2 3 3 3 4 2 2" xfId="50953" xr:uid="{00000000-0005-0000-0000-000065A70000}"/>
    <cellStyle name="Normal 4 2 2 3 3 3 4 3" xfId="50952" xr:uid="{00000000-0005-0000-0000-000066A70000}"/>
    <cellStyle name="Normal 4 2 2 3 3 3 5" xfId="22001" xr:uid="{00000000-0005-0000-0000-000067A70000}"/>
    <cellStyle name="Normal 4 2 2 3 3 3 5 2" xfId="50954" xr:uid="{00000000-0005-0000-0000-000068A70000}"/>
    <cellStyle name="Normal 4 2 2 3 3 3 6" xfId="22002" xr:uid="{00000000-0005-0000-0000-000069A70000}"/>
    <cellStyle name="Normal 4 2 2 3 3 3 6 2" xfId="50955" xr:uid="{00000000-0005-0000-0000-00006AA70000}"/>
    <cellStyle name="Normal 4 2 2 3 3 3 7" xfId="22003" xr:uid="{00000000-0005-0000-0000-00006BA70000}"/>
    <cellStyle name="Normal 4 2 2 3 3 3 7 2" xfId="50956" xr:uid="{00000000-0005-0000-0000-00006CA70000}"/>
    <cellStyle name="Normal 4 2 2 3 3 3 8" xfId="50939" xr:uid="{00000000-0005-0000-0000-00006DA70000}"/>
    <cellStyle name="Normal 4 2 2 3 3 4" xfId="22004" xr:uid="{00000000-0005-0000-0000-00006EA70000}"/>
    <cellStyle name="Normal 4 2 2 3 3 4 2" xfId="22005" xr:uid="{00000000-0005-0000-0000-00006FA70000}"/>
    <cellStyle name="Normal 4 2 2 3 3 4 2 2" xfId="22006" xr:uid="{00000000-0005-0000-0000-000070A70000}"/>
    <cellStyle name="Normal 4 2 2 3 3 4 2 2 2" xfId="22007" xr:uid="{00000000-0005-0000-0000-000071A70000}"/>
    <cellStyle name="Normal 4 2 2 3 3 4 2 2 2 2" xfId="50960" xr:uid="{00000000-0005-0000-0000-000072A70000}"/>
    <cellStyle name="Normal 4 2 2 3 3 4 2 2 3" xfId="50959" xr:uid="{00000000-0005-0000-0000-000073A70000}"/>
    <cellStyle name="Normal 4 2 2 3 3 4 2 3" xfId="22008" xr:uid="{00000000-0005-0000-0000-000074A70000}"/>
    <cellStyle name="Normal 4 2 2 3 3 4 2 3 2" xfId="50961" xr:uid="{00000000-0005-0000-0000-000075A70000}"/>
    <cellStyle name="Normal 4 2 2 3 3 4 2 4" xfId="22009" xr:uid="{00000000-0005-0000-0000-000076A70000}"/>
    <cellStyle name="Normal 4 2 2 3 3 4 2 4 2" xfId="50962" xr:uid="{00000000-0005-0000-0000-000077A70000}"/>
    <cellStyle name="Normal 4 2 2 3 3 4 2 5" xfId="22010" xr:uid="{00000000-0005-0000-0000-000078A70000}"/>
    <cellStyle name="Normal 4 2 2 3 3 4 2 5 2" xfId="50963" xr:uid="{00000000-0005-0000-0000-000079A70000}"/>
    <cellStyle name="Normal 4 2 2 3 3 4 2 6" xfId="50958" xr:uid="{00000000-0005-0000-0000-00007AA70000}"/>
    <cellStyle name="Normal 4 2 2 3 3 4 3" xfId="22011" xr:uid="{00000000-0005-0000-0000-00007BA70000}"/>
    <cellStyle name="Normal 4 2 2 3 3 4 3 2" xfId="22012" xr:uid="{00000000-0005-0000-0000-00007CA70000}"/>
    <cellStyle name="Normal 4 2 2 3 3 4 3 2 2" xfId="50965" xr:uid="{00000000-0005-0000-0000-00007DA70000}"/>
    <cellStyle name="Normal 4 2 2 3 3 4 3 3" xfId="50964" xr:uid="{00000000-0005-0000-0000-00007EA70000}"/>
    <cellStyle name="Normal 4 2 2 3 3 4 4" xfId="22013" xr:uid="{00000000-0005-0000-0000-00007FA70000}"/>
    <cellStyle name="Normal 4 2 2 3 3 4 4 2" xfId="50966" xr:uid="{00000000-0005-0000-0000-000080A70000}"/>
    <cellStyle name="Normal 4 2 2 3 3 4 5" xfId="22014" xr:uid="{00000000-0005-0000-0000-000081A70000}"/>
    <cellStyle name="Normal 4 2 2 3 3 4 5 2" xfId="50967" xr:uid="{00000000-0005-0000-0000-000082A70000}"/>
    <cellStyle name="Normal 4 2 2 3 3 4 6" xfId="22015" xr:uid="{00000000-0005-0000-0000-000083A70000}"/>
    <cellStyle name="Normal 4 2 2 3 3 4 6 2" xfId="50968" xr:uid="{00000000-0005-0000-0000-000084A70000}"/>
    <cellStyle name="Normal 4 2 2 3 3 4 7" xfId="50957" xr:uid="{00000000-0005-0000-0000-000085A70000}"/>
    <cellStyle name="Normal 4 2 2 3 3 5" xfId="22016" xr:uid="{00000000-0005-0000-0000-000086A70000}"/>
    <cellStyle name="Normal 4 2 2 3 3 5 2" xfId="22017" xr:uid="{00000000-0005-0000-0000-000087A70000}"/>
    <cellStyle name="Normal 4 2 2 3 3 5 2 2" xfId="22018" xr:uid="{00000000-0005-0000-0000-000088A70000}"/>
    <cellStyle name="Normal 4 2 2 3 3 5 2 2 2" xfId="50971" xr:uid="{00000000-0005-0000-0000-000089A70000}"/>
    <cellStyle name="Normal 4 2 2 3 3 5 2 3" xfId="50970" xr:uid="{00000000-0005-0000-0000-00008AA70000}"/>
    <cellStyle name="Normal 4 2 2 3 3 5 3" xfId="22019" xr:uid="{00000000-0005-0000-0000-00008BA70000}"/>
    <cellStyle name="Normal 4 2 2 3 3 5 3 2" xfId="50972" xr:uid="{00000000-0005-0000-0000-00008CA70000}"/>
    <cellStyle name="Normal 4 2 2 3 3 5 4" xfId="22020" xr:uid="{00000000-0005-0000-0000-00008DA70000}"/>
    <cellStyle name="Normal 4 2 2 3 3 5 4 2" xfId="50973" xr:uid="{00000000-0005-0000-0000-00008EA70000}"/>
    <cellStyle name="Normal 4 2 2 3 3 5 5" xfId="22021" xr:uid="{00000000-0005-0000-0000-00008FA70000}"/>
    <cellStyle name="Normal 4 2 2 3 3 5 5 2" xfId="50974" xr:uid="{00000000-0005-0000-0000-000090A70000}"/>
    <cellStyle name="Normal 4 2 2 3 3 5 6" xfId="50969" xr:uid="{00000000-0005-0000-0000-000091A70000}"/>
    <cellStyle name="Normal 4 2 2 3 3 6" xfId="22022" xr:uid="{00000000-0005-0000-0000-000092A70000}"/>
    <cellStyle name="Normal 4 2 2 3 3 6 2" xfId="22023" xr:uid="{00000000-0005-0000-0000-000093A70000}"/>
    <cellStyle name="Normal 4 2 2 3 3 6 2 2" xfId="22024" xr:uid="{00000000-0005-0000-0000-000094A70000}"/>
    <cellStyle name="Normal 4 2 2 3 3 6 2 2 2" xfId="50977" xr:uid="{00000000-0005-0000-0000-000095A70000}"/>
    <cellStyle name="Normal 4 2 2 3 3 6 2 3" xfId="50976" xr:uid="{00000000-0005-0000-0000-000096A70000}"/>
    <cellStyle name="Normal 4 2 2 3 3 6 3" xfId="22025" xr:uid="{00000000-0005-0000-0000-000097A70000}"/>
    <cellStyle name="Normal 4 2 2 3 3 6 3 2" xfId="50978" xr:uid="{00000000-0005-0000-0000-000098A70000}"/>
    <cellStyle name="Normal 4 2 2 3 3 6 4" xfId="22026" xr:uid="{00000000-0005-0000-0000-000099A70000}"/>
    <cellStyle name="Normal 4 2 2 3 3 6 4 2" xfId="50979" xr:uid="{00000000-0005-0000-0000-00009AA70000}"/>
    <cellStyle name="Normal 4 2 2 3 3 6 5" xfId="22027" xr:uid="{00000000-0005-0000-0000-00009BA70000}"/>
    <cellStyle name="Normal 4 2 2 3 3 6 5 2" xfId="50980" xr:uid="{00000000-0005-0000-0000-00009CA70000}"/>
    <cellStyle name="Normal 4 2 2 3 3 6 6" xfId="50975" xr:uid="{00000000-0005-0000-0000-00009DA70000}"/>
    <cellStyle name="Normal 4 2 2 3 3 7" xfId="22028" xr:uid="{00000000-0005-0000-0000-00009EA70000}"/>
    <cellStyle name="Normal 4 2 2 3 3 7 2" xfId="22029" xr:uid="{00000000-0005-0000-0000-00009FA70000}"/>
    <cellStyle name="Normal 4 2 2 3 3 7 2 2" xfId="22030" xr:uid="{00000000-0005-0000-0000-0000A0A70000}"/>
    <cellStyle name="Normal 4 2 2 3 3 7 2 2 2" xfId="50983" xr:uid="{00000000-0005-0000-0000-0000A1A70000}"/>
    <cellStyle name="Normal 4 2 2 3 3 7 2 3" xfId="50982" xr:uid="{00000000-0005-0000-0000-0000A2A70000}"/>
    <cellStyle name="Normal 4 2 2 3 3 7 3" xfId="22031" xr:uid="{00000000-0005-0000-0000-0000A3A70000}"/>
    <cellStyle name="Normal 4 2 2 3 3 7 3 2" xfId="50984" xr:uid="{00000000-0005-0000-0000-0000A4A70000}"/>
    <cellStyle name="Normal 4 2 2 3 3 7 4" xfId="22032" xr:uid="{00000000-0005-0000-0000-0000A5A70000}"/>
    <cellStyle name="Normal 4 2 2 3 3 7 4 2" xfId="50985" xr:uid="{00000000-0005-0000-0000-0000A6A70000}"/>
    <cellStyle name="Normal 4 2 2 3 3 7 5" xfId="50981" xr:uid="{00000000-0005-0000-0000-0000A7A70000}"/>
    <cellStyle name="Normal 4 2 2 3 3 8" xfId="22033" xr:uid="{00000000-0005-0000-0000-0000A8A70000}"/>
    <cellStyle name="Normal 4 2 2 3 3 8 2" xfId="22034" xr:uid="{00000000-0005-0000-0000-0000A9A70000}"/>
    <cellStyle name="Normal 4 2 2 3 3 8 2 2" xfId="50987" xr:uid="{00000000-0005-0000-0000-0000AAA70000}"/>
    <cellStyle name="Normal 4 2 2 3 3 8 3" xfId="22035" xr:uid="{00000000-0005-0000-0000-0000ABA70000}"/>
    <cellStyle name="Normal 4 2 2 3 3 8 3 2" xfId="50988" xr:uid="{00000000-0005-0000-0000-0000ACA70000}"/>
    <cellStyle name="Normal 4 2 2 3 3 8 4" xfId="50986" xr:uid="{00000000-0005-0000-0000-0000ADA70000}"/>
    <cellStyle name="Normal 4 2 2 3 3 9" xfId="22036" xr:uid="{00000000-0005-0000-0000-0000AEA70000}"/>
    <cellStyle name="Normal 4 2 2 3 3 9 2" xfId="50989" xr:uid="{00000000-0005-0000-0000-0000AFA70000}"/>
    <cellStyle name="Normal 4 2 2 3 4" xfId="22037" xr:uid="{00000000-0005-0000-0000-0000B0A70000}"/>
    <cellStyle name="Normal 4 2 2 3 4 10" xfId="22038" xr:uid="{00000000-0005-0000-0000-0000B1A70000}"/>
    <cellStyle name="Normal 4 2 2 3 4 10 2" xfId="50991" xr:uid="{00000000-0005-0000-0000-0000B2A70000}"/>
    <cellStyle name="Normal 4 2 2 3 4 11" xfId="50990" xr:uid="{00000000-0005-0000-0000-0000B3A70000}"/>
    <cellStyle name="Normal 4 2 2 3 4 2" xfId="22039" xr:uid="{00000000-0005-0000-0000-0000B4A70000}"/>
    <cellStyle name="Normal 4 2 2 3 4 2 2" xfId="22040" xr:uid="{00000000-0005-0000-0000-0000B5A70000}"/>
    <cellStyle name="Normal 4 2 2 3 4 2 2 2" xfId="22041" xr:uid="{00000000-0005-0000-0000-0000B6A70000}"/>
    <cellStyle name="Normal 4 2 2 3 4 2 2 2 2" xfId="22042" xr:uid="{00000000-0005-0000-0000-0000B7A70000}"/>
    <cellStyle name="Normal 4 2 2 3 4 2 2 2 2 2" xfId="50995" xr:uid="{00000000-0005-0000-0000-0000B8A70000}"/>
    <cellStyle name="Normal 4 2 2 3 4 2 2 2 3" xfId="50994" xr:uid="{00000000-0005-0000-0000-0000B9A70000}"/>
    <cellStyle name="Normal 4 2 2 3 4 2 2 3" xfId="22043" xr:uid="{00000000-0005-0000-0000-0000BAA70000}"/>
    <cellStyle name="Normal 4 2 2 3 4 2 2 3 2" xfId="50996" xr:uid="{00000000-0005-0000-0000-0000BBA70000}"/>
    <cellStyle name="Normal 4 2 2 3 4 2 2 4" xfId="22044" xr:uid="{00000000-0005-0000-0000-0000BCA70000}"/>
    <cellStyle name="Normal 4 2 2 3 4 2 2 4 2" xfId="50997" xr:uid="{00000000-0005-0000-0000-0000BDA70000}"/>
    <cellStyle name="Normal 4 2 2 3 4 2 2 5" xfId="22045" xr:uid="{00000000-0005-0000-0000-0000BEA70000}"/>
    <cellStyle name="Normal 4 2 2 3 4 2 2 5 2" xfId="50998" xr:uid="{00000000-0005-0000-0000-0000BFA70000}"/>
    <cellStyle name="Normal 4 2 2 3 4 2 2 6" xfId="50993" xr:uid="{00000000-0005-0000-0000-0000C0A70000}"/>
    <cellStyle name="Normal 4 2 2 3 4 2 3" xfId="22046" xr:uid="{00000000-0005-0000-0000-0000C1A70000}"/>
    <cellStyle name="Normal 4 2 2 3 4 2 3 2" xfId="22047" xr:uid="{00000000-0005-0000-0000-0000C2A70000}"/>
    <cellStyle name="Normal 4 2 2 3 4 2 3 2 2" xfId="51000" xr:uid="{00000000-0005-0000-0000-0000C3A70000}"/>
    <cellStyle name="Normal 4 2 2 3 4 2 3 3" xfId="50999" xr:uid="{00000000-0005-0000-0000-0000C4A70000}"/>
    <cellStyle name="Normal 4 2 2 3 4 2 4" xfId="22048" xr:uid="{00000000-0005-0000-0000-0000C5A70000}"/>
    <cellStyle name="Normal 4 2 2 3 4 2 4 2" xfId="51001" xr:uid="{00000000-0005-0000-0000-0000C6A70000}"/>
    <cellStyle name="Normal 4 2 2 3 4 2 5" xfId="22049" xr:uid="{00000000-0005-0000-0000-0000C7A70000}"/>
    <cellStyle name="Normal 4 2 2 3 4 2 5 2" xfId="51002" xr:uid="{00000000-0005-0000-0000-0000C8A70000}"/>
    <cellStyle name="Normal 4 2 2 3 4 2 6" xfId="22050" xr:uid="{00000000-0005-0000-0000-0000C9A70000}"/>
    <cellStyle name="Normal 4 2 2 3 4 2 6 2" xfId="51003" xr:uid="{00000000-0005-0000-0000-0000CAA70000}"/>
    <cellStyle name="Normal 4 2 2 3 4 2 7" xfId="50992" xr:uid="{00000000-0005-0000-0000-0000CBA70000}"/>
    <cellStyle name="Normal 4 2 2 3 4 3" xfId="22051" xr:uid="{00000000-0005-0000-0000-0000CCA70000}"/>
    <cellStyle name="Normal 4 2 2 3 4 3 2" xfId="22052" xr:uid="{00000000-0005-0000-0000-0000CDA70000}"/>
    <cellStyle name="Normal 4 2 2 3 4 3 2 2" xfId="22053" xr:uid="{00000000-0005-0000-0000-0000CEA70000}"/>
    <cellStyle name="Normal 4 2 2 3 4 3 2 2 2" xfId="22054" xr:uid="{00000000-0005-0000-0000-0000CFA70000}"/>
    <cellStyle name="Normal 4 2 2 3 4 3 2 2 2 2" xfId="51007" xr:uid="{00000000-0005-0000-0000-0000D0A70000}"/>
    <cellStyle name="Normal 4 2 2 3 4 3 2 2 3" xfId="51006" xr:uid="{00000000-0005-0000-0000-0000D1A70000}"/>
    <cellStyle name="Normal 4 2 2 3 4 3 2 3" xfId="22055" xr:uid="{00000000-0005-0000-0000-0000D2A70000}"/>
    <cellStyle name="Normal 4 2 2 3 4 3 2 3 2" xfId="51008" xr:uid="{00000000-0005-0000-0000-0000D3A70000}"/>
    <cellStyle name="Normal 4 2 2 3 4 3 2 4" xfId="22056" xr:uid="{00000000-0005-0000-0000-0000D4A70000}"/>
    <cellStyle name="Normal 4 2 2 3 4 3 2 4 2" xfId="51009" xr:uid="{00000000-0005-0000-0000-0000D5A70000}"/>
    <cellStyle name="Normal 4 2 2 3 4 3 2 5" xfId="22057" xr:uid="{00000000-0005-0000-0000-0000D6A70000}"/>
    <cellStyle name="Normal 4 2 2 3 4 3 2 5 2" xfId="51010" xr:uid="{00000000-0005-0000-0000-0000D7A70000}"/>
    <cellStyle name="Normal 4 2 2 3 4 3 2 6" xfId="51005" xr:uid="{00000000-0005-0000-0000-0000D8A70000}"/>
    <cellStyle name="Normal 4 2 2 3 4 3 3" xfId="22058" xr:uid="{00000000-0005-0000-0000-0000D9A70000}"/>
    <cellStyle name="Normal 4 2 2 3 4 3 3 2" xfId="22059" xr:uid="{00000000-0005-0000-0000-0000DAA70000}"/>
    <cellStyle name="Normal 4 2 2 3 4 3 3 2 2" xfId="51012" xr:uid="{00000000-0005-0000-0000-0000DBA70000}"/>
    <cellStyle name="Normal 4 2 2 3 4 3 3 3" xfId="51011" xr:uid="{00000000-0005-0000-0000-0000DCA70000}"/>
    <cellStyle name="Normal 4 2 2 3 4 3 4" xfId="22060" xr:uid="{00000000-0005-0000-0000-0000DDA70000}"/>
    <cellStyle name="Normal 4 2 2 3 4 3 4 2" xfId="51013" xr:uid="{00000000-0005-0000-0000-0000DEA70000}"/>
    <cellStyle name="Normal 4 2 2 3 4 3 5" xfId="22061" xr:uid="{00000000-0005-0000-0000-0000DFA70000}"/>
    <cellStyle name="Normal 4 2 2 3 4 3 5 2" xfId="51014" xr:uid="{00000000-0005-0000-0000-0000E0A70000}"/>
    <cellStyle name="Normal 4 2 2 3 4 3 6" xfId="22062" xr:uid="{00000000-0005-0000-0000-0000E1A70000}"/>
    <cellStyle name="Normal 4 2 2 3 4 3 6 2" xfId="51015" xr:uid="{00000000-0005-0000-0000-0000E2A70000}"/>
    <cellStyle name="Normal 4 2 2 3 4 3 7" xfId="51004" xr:uid="{00000000-0005-0000-0000-0000E3A70000}"/>
    <cellStyle name="Normal 4 2 2 3 4 4" xfId="22063" xr:uid="{00000000-0005-0000-0000-0000E4A70000}"/>
    <cellStyle name="Normal 4 2 2 3 4 4 2" xfId="22064" xr:uid="{00000000-0005-0000-0000-0000E5A70000}"/>
    <cellStyle name="Normal 4 2 2 3 4 4 2 2" xfId="22065" xr:uid="{00000000-0005-0000-0000-0000E6A70000}"/>
    <cellStyle name="Normal 4 2 2 3 4 4 2 2 2" xfId="51018" xr:uid="{00000000-0005-0000-0000-0000E7A70000}"/>
    <cellStyle name="Normal 4 2 2 3 4 4 2 3" xfId="51017" xr:uid="{00000000-0005-0000-0000-0000E8A70000}"/>
    <cellStyle name="Normal 4 2 2 3 4 4 3" xfId="22066" xr:uid="{00000000-0005-0000-0000-0000E9A70000}"/>
    <cellStyle name="Normal 4 2 2 3 4 4 3 2" xfId="51019" xr:uid="{00000000-0005-0000-0000-0000EAA70000}"/>
    <cellStyle name="Normal 4 2 2 3 4 4 4" xfId="22067" xr:uid="{00000000-0005-0000-0000-0000EBA70000}"/>
    <cellStyle name="Normal 4 2 2 3 4 4 4 2" xfId="51020" xr:uid="{00000000-0005-0000-0000-0000ECA70000}"/>
    <cellStyle name="Normal 4 2 2 3 4 4 5" xfId="22068" xr:uid="{00000000-0005-0000-0000-0000EDA70000}"/>
    <cellStyle name="Normal 4 2 2 3 4 4 5 2" xfId="51021" xr:uid="{00000000-0005-0000-0000-0000EEA70000}"/>
    <cellStyle name="Normal 4 2 2 3 4 4 6" xfId="51016" xr:uid="{00000000-0005-0000-0000-0000EFA70000}"/>
    <cellStyle name="Normal 4 2 2 3 4 5" xfId="22069" xr:uid="{00000000-0005-0000-0000-0000F0A70000}"/>
    <cellStyle name="Normal 4 2 2 3 4 5 2" xfId="22070" xr:uid="{00000000-0005-0000-0000-0000F1A70000}"/>
    <cellStyle name="Normal 4 2 2 3 4 5 2 2" xfId="22071" xr:uid="{00000000-0005-0000-0000-0000F2A70000}"/>
    <cellStyle name="Normal 4 2 2 3 4 5 2 2 2" xfId="51024" xr:uid="{00000000-0005-0000-0000-0000F3A70000}"/>
    <cellStyle name="Normal 4 2 2 3 4 5 2 3" xfId="51023" xr:uid="{00000000-0005-0000-0000-0000F4A70000}"/>
    <cellStyle name="Normal 4 2 2 3 4 5 3" xfId="22072" xr:uid="{00000000-0005-0000-0000-0000F5A70000}"/>
    <cellStyle name="Normal 4 2 2 3 4 5 3 2" xfId="51025" xr:uid="{00000000-0005-0000-0000-0000F6A70000}"/>
    <cellStyle name="Normal 4 2 2 3 4 5 4" xfId="22073" xr:uid="{00000000-0005-0000-0000-0000F7A70000}"/>
    <cellStyle name="Normal 4 2 2 3 4 5 4 2" xfId="51026" xr:uid="{00000000-0005-0000-0000-0000F8A70000}"/>
    <cellStyle name="Normal 4 2 2 3 4 5 5" xfId="22074" xr:uid="{00000000-0005-0000-0000-0000F9A70000}"/>
    <cellStyle name="Normal 4 2 2 3 4 5 5 2" xfId="51027" xr:uid="{00000000-0005-0000-0000-0000FAA70000}"/>
    <cellStyle name="Normal 4 2 2 3 4 5 6" xfId="51022" xr:uid="{00000000-0005-0000-0000-0000FBA70000}"/>
    <cellStyle name="Normal 4 2 2 3 4 6" xfId="22075" xr:uid="{00000000-0005-0000-0000-0000FCA70000}"/>
    <cellStyle name="Normal 4 2 2 3 4 6 2" xfId="22076" xr:uid="{00000000-0005-0000-0000-0000FDA70000}"/>
    <cellStyle name="Normal 4 2 2 3 4 6 2 2" xfId="22077" xr:uid="{00000000-0005-0000-0000-0000FEA70000}"/>
    <cellStyle name="Normal 4 2 2 3 4 6 2 2 2" xfId="51030" xr:uid="{00000000-0005-0000-0000-0000FFA70000}"/>
    <cellStyle name="Normal 4 2 2 3 4 6 2 3" xfId="51029" xr:uid="{00000000-0005-0000-0000-000000A80000}"/>
    <cellStyle name="Normal 4 2 2 3 4 6 3" xfId="22078" xr:uid="{00000000-0005-0000-0000-000001A80000}"/>
    <cellStyle name="Normal 4 2 2 3 4 6 3 2" xfId="51031" xr:uid="{00000000-0005-0000-0000-000002A80000}"/>
    <cellStyle name="Normal 4 2 2 3 4 6 4" xfId="22079" xr:uid="{00000000-0005-0000-0000-000003A80000}"/>
    <cellStyle name="Normal 4 2 2 3 4 6 4 2" xfId="51032" xr:uid="{00000000-0005-0000-0000-000004A80000}"/>
    <cellStyle name="Normal 4 2 2 3 4 6 5" xfId="51028" xr:uid="{00000000-0005-0000-0000-000005A80000}"/>
    <cellStyle name="Normal 4 2 2 3 4 7" xfId="22080" xr:uid="{00000000-0005-0000-0000-000006A80000}"/>
    <cellStyle name="Normal 4 2 2 3 4 7 2" xfId="22081" xr:uid="{00000000-0005-0000-0000-000007A80000}"/>
    <cellStyle name="Normal 4 2 2 3 4 7 2 2" xfId="51034" xr:uid="{00000000-0005-0000-0000-000008A80000}"/>
    <cellStyle name="Normal 4 2 2 3 4 7 3" xfId="22082" xr:uid="{00000000-0005-0000-0000-000009A80000}"/>
    <cellStyle name="Normal 4 2 2 3 4 7 3 2" xfId="51035" xr:uid="{00000000-0005-0000-0000-00000AA80000}"/>
    <cellStyle name="Normal 4 2 2 3 4 7 4" xfId="51033" xr:uid="{00000000-0005-0000-0000-00000BA80000}"/>
    <cellStyle name="Normal 4 2 2 3 4 8" xfId="22083" xr:uid="{00000000-0005-0000-0000-00000CA80000}"/>
    <cellStyle name="Normal 4 2 2 3 4 8 2" xfId="51036" xr:uid="{00000000-0005-0000-0000-00000DA80000}"/>
    <cellStyle name="Normal 4 2 2 3 4 9" xfId="22084" xr:uid="{00000000-0005-0000-0000-00000EA80000}"/>
    <cellStyle name="Normal 4 2 2 3 4 9 2" xfId="51037" xr:uid="{00000000-0005-0000-0000-00000FA80000}"/>
    <cellStyle name="Normal 4 2 2 3 5" xfId="22085" xr:uid="{00000000-0005-0000-0000-000010A80000}"/>
    <cellStyle name="Normal 4 2 2 3 5 2" xfId="22086" xr:uid="{00000000-0005-0000-0000-000011A80000}"/>
    <cellStyle name="Normal 4 2 2 3 5 2 2" xfId="22087" xr:uid="{00000000-0005-0000-0000-000012A80000}"/>
    <cellStyle name="Normal 4 2 2 3 5 2 2 2" xfId="22088" xr:uid="{00000000-0005-0000-0000-000013A80000}"/>
    <cellStyle name="Normal 4 2 2 3 5 2 2 2 2" xfId="51041" xr:uid="{00000000-0005-0000-0000-000014A80000}"/>
    <cellStyle name="Normal 4 2 2 3 5 2 2 3" xfId="51040" xr:uid="{00000000-0005-0000-0000-000015A80000}"/>
    <cellStyle name="Normal 4 2 2 3 5 2 3" xfId="22089" xr:uid="{00000000-0005-0000-0000-000016A80000}"/>
    <cellStyle name="Normal 4 2 2 3 5 2 3 2" xfId="51042" xr:uid="{00000000-0005-0000-0000-000017A80000}"/>
    <cellStyle name="Normal 4 2 2 3 5 2 4" xfId="22090" xr:uid="{00000000-0005-0000-0000-000018A80000}"/>
    <cellStyle name="Normal 4 2 2 3 5 2 4 2" xfId="51043" xr:uid="{00000000-0005-0000-0000-000019A80000}"/>
    <cellStyle name="Normal 4 2 2 3 5 2 5" xfId="22091" xr:uid="{00000000-0005-0000-0000-00001AA80000}"/>
    <cellStyle name="Normal 4 2 2 3 5 2 5 2" xfId="51044" xr:uid="{00000000-0005-0000-0000-00001BA80000}"/>
    <cellStyle name="Normal 4 2 2 3 5 2 6" xfId="51039" xr:uid="{00000000-0005-0000-0000-00001CA80000}"/>
    <cellStyle name="Normal 4 2 2 3 5 3" xfId="22092" xr:uid="{00000000-0005-0000-0000-00001DA80000}"/>
    <cellStyle name="Normal 4 2 2 3 5 3 2" xfId="22093" xr:uid="{00000000-0005-0000-0000-00001EA80000}"/>
    <cellStyle name="Normal 4 2 2 3 5 3 2 2" xfId="22094" xr:uid="{00000000-0005-0000-0000-00001FA80000}"/>
    <cellStyle name="Normal 4 2 2 3 5 3 2 2 2" xfId="51047" xr:uid="{00000000-0005-0000-0000-000020A80000}"/>
    <cellStyle name="Normal 4 2 2 3 5 3 2 3" xfId="51046" xr:uid="{00000000-0005-0000-0000-000021A80000}"/>
    <cellStyle name="Normal 4 2 2 3 5 3 3" xfId="22095" xr:uid="{00000000-0005-0000-0000-000022A80000}"/>
    <cellStyle name="Normal 4 2 2 3 5 3 3 2" xfId="51048" xr:uid="{00000000-0005-0000-0000-000023A80000}"/>
    <cellStyle name="Normal 4 2 2 3 5 3 4" xfId="22096" xr:uid="{00000000-0005-0000-0000-000024A80000}"/>
    <cellStyle name="Normal 4 2 2 3 5 3 4 2" xfId="51049" xr:uid="{00000000-0005-0000-0000-000025A80000}"/>
    <cellStyle name="Normal 4 2 2 3 5 3 5" xfId="22097" xr:uid="{00000000-0005-0000-0000-000026A80000}"/>
    <cellStyle name="Normal 4 2 2 3 5 3 5 2" xfId="51050" xr:uid="{00000000-0005-0000-0000-000027A80000}"/>
    <cellStyle name="Normal 4 2 2 3 5 3 6" xfId="51045" xr:uid="{00000000-0005-0000-0000-000028A80000}"/>
    <cellStyle name="Normal 4 2 2 3 5 4" xfId="22098" xr:uid="{00000000-0005-0000-0000-000029A80000}"/>
    <cellStyle name="Normal 4 2 2 3 5 4 2" xfId="22099" xr:uid="{00000000-0005-0000-0000-00002AA80000}"/>
    <cellStyle name="Normal 4 2 2 3 5 4 2 2" xfId="51052" xr:uid="{00000000-0005-0000-0000-00002BA80000}"/>
    <cellStyle name="Normal 4 2 2 3 5 4 3" xfId="51051" xr:uid="{00000000-0005-0000-0000-00002CA80000}"/>
    <cellStyle name="Normal 4 2 2 3 5 5" xfId="22100" xr:uid="{00000000-0005-0000-0000-00002DA80000}"/>
    <cellStyle name="Normal 4 2 2 3 5 5 2" xfId="51053" xr:uid="{00000000-0005-0000-0000-00002EA80000}"/>
    <cellStyle name="Normal 4 2 2 3 5 6" xfId="22101" xr:uid="{00000000-0005-0000-0000-00002FA80000}"/>
    <cellStyle name="Normal 4 2 2 3 5 6 2" xfId="51054" xr:uid="{00000000-0005-0000-0000-000030A80000}"/>
    <cellStyle name="Normal 4 2 2 3 5 7" xfId="22102" xr:uid="{00000000-0005-0000-0000-000031A80000}"/>
    <cellStyle name="Normal 4 2 2 3 5 7 2" xfId="51055" xr:uid="{00000000-0005-0000-0000-000032A80000}"/>
    <cellStyle name="Normal 4 2 2 3 5 8" xfId="51038" xr:uid="{00000000-0005-0000-0000-000033A80000}"/>
    <cellStyle name="Normal 4 2 2 3 6" xfId="22103" xr:uid="{00000000-0005-0000-0000-000034A80000}"/>
    <cellStyle name="Normal 4 2 2 3 6 2" xfId="22104" xr:uid="{00000000-0005-0000-0000-000035A80000}"/>
    <cellStyle name="Normal 4 2 2 3 6 2 2" xfId="22105" xr:uid="{00000000-0005-0000-0000-000036A80000}"/>
    <cellStyle name="Normal 4 2 2 3 6 2 2 2" xfId="22106" xr:uid="{00000000-0005-0000-0000-000037A80000}"/>
    <cellStyle name="Normal 4 2 2 3 6 2 2 2 2" xfId="51059" xr:uid="{00000000-0005-0000-0000-000038A80000}"/>
    <cellStyle name="Normal 4 2 2 3 6 2 2 3" xfId="51058" xr:uid="{00000000-0005-0000-0000-000039A80000}"/>
    <cellStyle name="Normal 4 2 2 3 6 2 3" xfId="22107" xr:uid="{00000000-0005-0000-0000-00003AA80000}"/>
    <cellStyle name="Normal 4 2 2 3 6 2 3 2" xfId="51060" xr:uid="{00000000-0005-0000-0000-00003BA80000}"/>
    <cellStyle name="Normal 4 2 2 3 6 2 4" xfId="22108" xr:uid="{00000000-0005-0000-0000-00003CA80000}"/>
    <cellStyle name="Normal 4 2 2 3 6 2 4 2" xfId="51061" xr:uid="{00000000-0005-0000-0000-00003DA80000}"/>
    <cellStyle name="Normal 4 2 2 3 6 2 5" xfId="22109" xr:uid="{00000000-0005-0000-0000-00003EA80000}"/>
    <cellStyle name="Normal 4 2 2 3 6 2 5 2" xfId="51062" xr:uid="{00000000-0005-0000-0000-00003FA80000}"/>
    <cellStyle name="Normal 4 2 2 3 6 2 6" xfId="51057" xr:uid="{00000000-0005-0000-0000-000040A80000}"/>
    <cellStyle name="Normal 4 2 2 3 6 3" xfId="22110" xr:uid="{00000000-0005-0000-0000-000041A80000}"/>
    <cellStyle name="Normal 4 2 2 3 6 3 2" xfId="22111" xr:uid="{00000000-0005-0000-0000-000042A80000}"/>
    <cellStyle name="Normal 4 2 2 3 6 3 2 2" xfId="51064" xr:uid="{00000000-0005-0000-0000-000043A80000}"/>
    <cellStyle name="Normal 4 2 2 3 6 3 3" xfId="51063" xr:uid="{00000000-0005-0000-0000-000044A80000}"/>
    <cellStyle name="Normal 4 2 2 3 6 4" xfId="22112" xr:uid="{00000000-0005-0000-0000-000045A80000}"/>
    <cellStyle name="Normal 4 2 2 3 6 4 2" xfId="51065" xr:uid="{00000000-0005-0000-0000-000046A80000}"/>
    <cellStyle name="Normal 4 2 2 3 6 5" xfId="22113" xr:uid="{00000000-0005-0000-0000-000047A80000}"/>
    <cellStyle name="Normal 4 2 2 3 6 5 2" xfId="51066" xr:uid="{00000000-0005-0000-0000-000048A80000}"/>
    <cellStyle name="Normal 4 2 2 3 6 6" xfId="22114" xr:uid="{00000000-0005-0000-0000-000049A80000}"/>
    <cellStyle name="Normal 4 2 2 3 6 6 2" xfId="51067" xr:uid="{00000000-0005-0000-0000-00004AA80000}"/>
    <cellStyle name="Normal 4 2 2 3 6 7" xfId="51056" xr:uid="{00000000-0005-0000-0000-00004BA80000}"/>
    <cellStyle name="Normal 4 2 2 3 7" xfId="22115" xr:uid="{00000000-0005-0000-0000-00004CA80000}"/>
    <cellStyle name="Normal 4 2 2 3 7 2" xfId="22116" xr:uid="{00000000-0005-0000-0000-00004DA80000}"/>
    <cellStyle name="Normal 4 2 2 3 7 2 2" xfId="22117" xr:uid="{00000000-0005-0000-0000-00004EA80000}"/>
    <cellStyle name="Normal 4 2 2 3 7 2 2 2" xfId="51070" xr:uid="{00000000-0005-0000-0000-00004FA80000}"/>
    <cellStyle name="Normal 4 2 2 3 7 2 3" xfId="51069" xr:uid="{00000000-0005-0000-0000-000050A80000}"/>
    <cellStyle name="Normal 4 2 2 3 7 3" xfId="22118" xr:uid="{00000000-0005-0000-0000-000051A80000}"/>
    <cellStyle name="Normal 4 2 2 3 7 3 2" xfId="51071" xr:uid="{00000000-0005-0000-0000-000052A80000}"/>
    <cellStyle name="Normal 4 2 2 3 7 4" xfId="22119" xr:uid="{00000000-0005-0000-0000-000053A80000}"/>
    <cellStyle name="Normal 4 2 2 3 7 4 2" xfId="51072" xr:uid="{00000000-0005-0000-0000-000054A80000}"/>
    <cellStyle name="Normal 4 2 2 3 7 5" xfId="22120" xr:uid="{00000000-0005-0000-0000-000055A80000}"/>
    <cellStyle name="Normal 4 2 2 3 7 5 2" xfId="51073" xr:uid="{00000000-0005-0000-0000-000056A80000}"/>
    <cellStyle name="Normal 4 2 2 3 7 6" xfId="51068" xr:uid="{00000000-0005-0000-0000-000057A80000}"/>
    <cellStyle name="Normal 4 2 2 3 8" xfId="22121" xr:uid="{00000000-0005-0000-0000-000058A80000}"/>
    <cellStyle name="Normal 4 2 2 3 8 2" xfId="22122" xr:uid="{00000000-0005-0000-0000-000059A80000}"/>
    <cellStyle name="Normal 4 2 2 3 8 2 2" xfId="22123" xr:uid="{00000000-0005-0000-0000-00005AA80000}"/>
    <cellStyle name="Normal 4 2 2 3 8 2 2 2" xfId="51076" xr:uid="{00000000-0005-0000-0000-00005BA80000}"/>
    <cellStyle name="Normal 4 2 2 3 8 2 3" xfId="51075" xr:uid="{00000000-0005-0000-0000-00005CA80000}"/>
    <cellStyle name="Normal 4 2 2 3 8 3" xfId="22124" xr:uid="{00000000-0005-0000-0000-00005DA80000}"/>
    <cellStyle name="Normal 4 2 2 3 8 3 2" xfId="51077" xr:uid="{00000000-0005-0000-0000-00005EA80000}"/>
    <cellStyle name="Normal 4 2 2 3 8 4" xfId="22125" xr:uid="{00000000-0005-0000-0000-00005FA80000}"/>
    <cellStyle name="Normal 4 2 2 3 8 4 2" xfId="51078" xr:uid="{00000000-0005-0000-0000-000060A80000}"/>
    <cellStyle name="Normal 4 2 2 3 8 5" xfId="22126" xr:uid="{00000000-0005-0000-0000-000061A80000}"/>
    <cellStyle name="Normal 4 2 2 3 8 5 2" xfId="51079" xr:uid="{00000000-0005-0000-0000-000062A80000}"/>
    <cellStyle name="Normal 4 2 2 3 8 6" xfId="51074" xr:uid="{00000000-0005-0000-0000-000063A80000}"/>
    <cellStyle name="Normal 4 2 2 3 9" xfId="22127" xr:uid="{00000000-0005-0000-0000-000064A80000}"/>
    <cellStyle name="Normal 4 2 2 3 9 2" xfId="22128" xr:uid="{00000000-0005-0000-0000-000065A80000}"/>
    <cellStyle name="Normal 4 2 2 3 9 2 2" xfId="22129" xr:uid="{00000000-0005-0000-0000-000066A80000}"/>
    <cellStyle name="Normal 4 2 2 3 9 2 2 2" xfId="51082" xr:uid="{00000000-0005-0000-0000-000067A80000}"/>
    <cellStyle name="Normal 4 2 2 3 9 2 3" xfId="51081" xr:uid="{00000000-0005-0000-0000-000068A80000}"/>
    <cellStyle name="Normal 4 2 2 3 9 3" xfId="22130" xr:uid="{00000000-0005-0000-0000-000069A80000}"/>
    <cellStyle name="Normal 4 2 2 3 9 3 2" xfId="51083" xr:uid="{00000000-0005-0000-0000-00006AA80000}"/>
    <cellStyle name="Normal 4 2 2 3 9 4" xfId="22131" xr:uid="{00000000-0005-0000-0000-00006BA80000}"/>
    <cellStyle name="Normal 4 2 2 3 9 4 2" xfId="51084" xr:uid="{00000000-0005-0000-0000-00006CA80000}"/>
    <cellStyle name="Normal 4 2 2 3 9 5" xfId="51080" xr:uid="{00000000-0005-0000-0000-00006DA80000}"/>
    <cellStyle name="Normal 4 2 2 4" xfId="22132" xr:uid="{00000000-0005-0000-0000-00006EA80000}"/>
    <cellStyle name="Normal 4 2 2 4 10" xfId="22133" xr:uid="{00000000-0005-0000-0000-00006FA80000}"/>
    <cellStyle name="Normal 4 2 2 4 10 2" xfId="51086" xr:uid="{00000000-0005-0000-0000-000070A80000}"/>
    <cellStyle name="Normal 4 2 2 4 11" xfId="22134" xr:uid="{00000000-0005-0000-0000-000071A80000}"/>
    <cellStyle name="Normal 4 2 2 4 11 2" xfId="51087" xr:uid="{00000000-0005-0000-0000-000072A80000}"/>
    <cellStyle name="Normal 4 2 2 4 12" xfId="22135" xr:uid="{00000000-0005-0000-0000-000073A80000}"/>
    <cellStyle name="Normal 4 2 2 4 12 2" xfId="51088" xr:uid="{00000000-0005-0000-0000-000074A80000}"/>
    <cellStyle name="Normal 4 2 2 4 13" xfId="51085" xr:uid="{00000000-0005-0000-0000-000075A80000}"/>
    <cellStyle name="Normal 4 2 2 4 2" xfId="22136" xr:uid="{00000000-0005-0000-0000-000076A80000}"/>
    <cellStyle name="Normal 4 2 2 4 2 10" xfId="22137" xr:uid="{00000000-0005-0000-0000-000077A80000}"/>
    <cellStyle name="Normal 4 2 2 4 2 10 2" xfId="51090" xr:uid="{00000000-0005-0000-0000-000078A80000}"/>
    <cellStyle name="Normal 4 2 2 4 2 11" xfId="22138" xr:uid="{00000000-0005-0000-0000-000079A80000}"/>
    <cellStyle name="Normal 4 2 2 4 2 11 2" xfId="51091" xr:uid="{00000000-0005-0000-0000-00007AA80000}"/>
    <cellStyle name="Normal 4 2 2 4 2 12" xfId="51089" xr:uid="{00000000-0005-0000-0000-00007BA80000}"/>
    <cellStyle name="Normal 4 2 2 4 2 2" xfId="22139" xr:uid="{00000000-0005-0000-0000-00007CA80000}"/>
    <cellStyle name="Normal 4 2 2 4 2 2 10" xfId="22140" xr:uid="{00000000-0005-0000-0000-00007DA80000}"/>
    <cellStyle name="Normal 4 2 2 4 2 2 10 2" xfId="51093" xr:uid="{00000000-0005-0000-0000-00007EA80000}"/>
    <cellStyle name="Normal 4 2 2 4 2 2 11" xfId="51092" xr:uid="{00000000-0005-0000-0000-00007FA80000}"/>
    <cellStyle name="Normal 4 2 2 4 2 2 2" xfId="22141" xr:uid="{00000000-0005-0000-0000-000080A80000}"/>
    <cellStyle name="Normal 4 2 2 4 2 2 2 2" xfId="22142" xr:uid="{00000000-0005-0000-0000-000081A80000}"/>
    <cellStyle name="Normal 4 2 2 4 2 2 2 2 2" xfId="22143" xr:uid="{00000000-0005-0000-0000-000082A80000}"/>
    <cellStyle name="Normal 4 2 2 4 2 2 2 2 2 2" xfId="22144" xr:uid="{00000000-0005-0000-0000-000083A80000}"/>
    <cellStyle name="Normal 4 2 2 4 2 2 2 2 2 2 2" xfId="51097" xr:uid="{00000000-0005-0000-0000-000084A80000}"/>
    <cellStyle name="Normal 4 2 2 4 2 2 2 2 2 3" xfId="51096" xr:uid="{00000000-0005-0000-0000-000085A80000}"/>
    <cellStyle name="Normal 4 2 2 4 2 2 2 2 3" xfId="22145" xr:uid="{00000000-0005-0000-0000-000086A80000}"/>
    <cellStyle name="Normal 4 2 2 4 2 2 2 2 3 2" xfId="51098" xr:uid="{00000000-0005-0000-0000-000087A80000}"/>
    <cellStyle name="Normal 4 2 2 4 2 2 2 2 4" xfId="22146" xr:uid="{00000000-0005-0000-0000-000088A80000}"/>
    <cellStyle name="Normal 4 2 2 4 2 2 2 2 4 2" xfId="51099" xr:uid="{00000000-0005-0000-0000-000089A80000}"/>
    <cellStyle name="Normal 4 2 2 4 2 2 2 2 5" xfId="22147" xr:uid="{00000000-0005-0000-0000-00008AA80000}"/>
    <cellStyle name="Normal 4 2 2 4 2 2 2 2 5 2" xfId="51100" xr:uid="{00000000-0005-0000-0000-00008BA80000}"/>
    <cellStyle name="Normal 4 2 2 4 2 2 2 2 6" xfId="51095" xr:uid="{00000000-0005-0000-0000-00008CA80000}"/>
    <cellStyle name="Normal 4 2 2 4 2 2 2 3" xfId="22148" xr:uid="{00000000-0005-0000-0000-00008DA80000}"/>
    <cellStyle name="Normal 4 2 2 4 2 2 2 3 2" xfId="22149" xr:uid="{00000000-0005-0000-0000-00008EA80000}"/>
    <cellStyle name="Normal 4 2 2 4 2 2 2 3 2 2" xfId="51102" xr:uid="{00000000-0005-0000-0000-00008FA80000}"/>
    <cellStyle name="Normal 4 2 2 4 2 2 2 3 3" xfId="51101" xr:uid="{00000000-0005-0000-0000-000090A80000}"/>
    <cellStyle name="Normal 4 2 2 4 2 2 2 4" xfId="22150" xr:uid="{00000000-0005-0000-0000-000091A80000}"/>
    <cellStyle name="Normal 4 2 2 4 2 2 2 4 2" xfId="51103" xr:uid="{00000000-0005-0000-0000-000092A80000}"/>
    <cellStyle name="Normal 4 2 2 4 2 2 2 5" xfId="22151" xr:uid="{00000000-0005-0000-0000-000093A80000}"/>
    <cellStyle name="Normal 4 2 2 4 2 2 2 5 2" xfId="51104" xr:uid="{00000000-0005-0000-0000-000094A80000}"/>
    <cellStyle name="Normal 4 2 2 4 2 2 2 6" xfId="22152" xr:uid="{00000000-0005-0000-0000-000095A80000}"/>
    <cellStyle name="Normal 4 2 2 4 2 2 2 6 2" xfId="51105" xr:uid="{00000000-0005-0000-0000-000096A80000}"/>
    <cellStyle name="Normal 4 2 2 4 2 2 2 7" xfId="51094" xr:uid="{00000000-0005-0000-0000-000097A80000}"/>
    <cellStyle name="Normal 4 2 2 4 2 2 3" xfId="22153" xr:uid="{00000000-0005-0000-0000-000098A80000}"/>
    <cellStyle name="Normal 4 2 2 4 2 2 3 2" xfId="22154" xr:uid="{00000000-0005-0000-0000-000099A80000}"/>
    <cellStyle name="Normal 4 2 2 4 2 2 3 2 2" xfId="22155" xr:uid="{00000000-0005-0000-0000-00009AA80000}"/>
    <cellStyle name="Normal 4 2 2 4 2 2 3 2 2 2" xfId="22156" xr:uid="{00000000-0005-0000-0000-00009BA80000}"/>
    <cellStyle name="Normal 4 2 2 4 2 2 3 2 2 2 2" xfId="51109" xr:uid="{00000000-0005-0000-0000-00009CA80000}"/>
    <cellStyle name="Normal 4 2 2 4 2 2 3 2 2 3" xfId="51108" xr:uid="{00000000-0005-0000-0000-00009DA80000}"/>
    <cellStyle name="Normal 4 2 2 4 2 2 3 2 3" xfId="22157" xr:uid="{00000000-0005-0000-0000-00009EA80000}"/>
    <cellStyle name="Normal 4 2 2 4 2 2 3 2 3 2" xfId="51110" xr:uid="{00000000-0005-0000-0000-00009FA80000}"/>
    <cellStyle name="Normal 4 2 2 4 2 2 3 2 4" xfId="22158" xr:uid="{00000000-0005-0000-0000-0000A0A80000}"/>
    <cellStyle name="Normal 4 2 2 4 2 2 3 2 4 2" xfId="51111" xr:uid="{00000000-0005-0000-0000-0000A1A80000}"/>
    <cellStyle name="Normal 4 2 2 4 2 2 3 2 5" xfId="22159" xr:uid="{00000000-0005-0000-0000-0000A2A80000}"/>
    <cellStyle name="Normal 4 2 2 4 2 2 3 2 5 2" xfId="51112" xr:uid="{00000000-0005-0000-0000-0000A3A80000}"/>
    <cellStyle name="Normal 4 2 2 4 2 2 3 2 6" xfId="51107" xr:uid="{00000000-0005-0000-0000-0000A4A80000}"/>
    <cellStyle name="Normal 4 2 2 4 2 2 3 3" xfId="22160" xr:uid="{00000000-0005-0000-0000-0000A5A80000}"/>
    <cellStyle name="Normal 4 2 2 4 2 2 3 3 2" xfId="22161" xr:uid="{00000000-0005-0000-0000-0000A6A80000}"/>
    <cellStyle name="Normal 4 2 2 4 2 2 3 3 2 2" xfId="51114" xr:uid="{00000000-0005-0000-0000-0000A7A80000}"/>
    <cellStyle name="Normal 4 2 2 4 2 2 3 3 3" xfId="51113" xr:uid="{00000000-0005-0000-0000-0000A8A80000}"/>
    <cellStyle name="Normal 4 2 2 4 2 2 3 4" xfId="22162" xr:uid="{00000000-0005-0000-0000-0000A9A80000}"/>
    <cellStyle name="Normal 4 2 2 4 2 2 3 4 2" xfId="51115" xr:uid="{00000000-0005-0000-0000-0000AAA80000}"/>
    <cellStyle name="Normal 4 2 2 4 2 2 3 5" xfId="22163" xr:uid="{00000000-0005-0000-0000-0000ABA80000}"/>
    <cellStyle name="Normal 4 2 2 4 2 2 3 5 2" xfId="51116" xr:uid="{00000000-0005-0000-0000-0000ACA80000}"/>
    <cellStyle name="Normal 4 2 2 4 2 2 3 6" xfId="22164" xr:uid="{00000000-0005-0000-0000-0000ADA80000}"/>
    <cellStyle name="Normal 4 2 2 4 2 2 3 6 2" xfId="51117" xr:uid="{00000000-0005-0000-0000-0000AEA80000}"/>
    <cellStyle name="Normal 4 2 2 4 2 2 3 7" xfId="51106" xr:uid="{00000000-0005-0000-0000-0000AFA80000}"/>
    <cellStyle name="Normal 4 2 2 4 2 2 4" xfId="22165" xr:uid="{00000000-0005-0000-0000-0000B0A80000}"/>
    <cellStyle name="Normal 4 2 2 4 2 2 4 2" xfId="22166" xr:uid="{00000000-0005-0000-0000-0000B1A80000}"/>
    <cellStyle name="Normal 4 2 2 4 2 2 4 2 2" xfId="22167" xr:uid="{00000000-0005-0000-0000-0000B2A80000}"/>
    <cellStyle name="Normal 4 2 2 4 2 2 4 2 2 2" xfId="51120" xr:uid="{00000000-0005-0000-0000-0000B3A80000}"/>
    <cellStyle name="Normal 4 2 2 4 2 2 4 2 3" xfId="51119" xr:uid="{00000000-0005-0000-0000-0000B4A80000}"/>
    <cellStyle name="Normal 4 2 2 4 2 2 4 3" xfId="22168" xr:uid="{00000000-0005-0000-0000-0000B5A80000}"/>
    <cellStyle name="Normal 4 2 2 4 2 2 4 3 2" xfId="51121" xr:uid="{00000000-0005-0000-0000-0000B6A80000}"/>
    <cellStyle name="Normal 4 2 2 4 2 2 4 4" xfId="22169" xr:uid="{00000000-0005-0000-0000-0000B7A80000}"/>
    <cellStyle name="Normal 4 2 2 4 2 2 4 4 2" xfId="51122" xr:uid="{00000000-0005-0000-0000-0000B8A80000}"/>
    <cellStyle name="Normal 4 2 2 4 2 2 4 5" xfId="22170" xr:uid="{00000000-0005-0000-0000-0000B9A80000}"/>
    <cellStyle name="Normal 4 2 2 4 2 2 4 5 2" xfId="51123" xr:uid="{00000000-0005-0000-0000-0000BAA80000}"/>
    <cellStyle name="Normal 4 2 2 4 2 2 4 6" xfId="51118" xr:uid="{00000000-0005-0000-0000-0000BBA80000}"/>
    <cellStyle name="Normal 4 2 2 4 2 2 5" xfId="22171" xr:uid="{00000000-0005-0000-0000-0000BCA80000}"/>
    <cellStyle name="Normal 4 2 2 4 2 2 5 2" xfId="22172" xr:uid="{00000000-0005-0000-0000-0000BDA80000}"/>
    <cellStyle name="Normal 4 2 2 4 2 2 5 2 2" xfId="22173" xr:uid="{00000000-0005-0000-0000-0000BEA80000}"/>
    <cellStyle name="Normal 4 2 2 4 2 2 5 2 2 2" xfId="51126" xr:uid="{00000000-0005-0000-0000-0000BFA80000}"/>
    <cellStyle name="Normal 4 2 2 4 2 2 5 2 3" xfId="51125" xr:uid="{00000000-0005-0000-0000-0000C0A80000}"/>
    <cellStyle name="Normal 4 2 2 4 2 2 5 3" xfId="22174" xr:uid="{00000000-0005-0000-0000-0000C1A80000}"/>
    <cellStyle name="Normal 4 2 2 4 2 2 5 3 2" xfId="51127" xr:uid="{00000000-0005-0000-0000-0000C2A80000}"/>
    <cellStyle name="Normal 4 2 2 4 2 2 5 4" xfId="22175" xr:uid="{00000000-0005-0000-0000-0000C3A80000}"/>
    <cellStyle name="Normal 4 2 2 4 2 2 5 4 2" xfId="51128" xr:uid="{00000000-0005-0000-0000-0000C4A80000}"/>
    <cellStyle name="Normal 4 2 2 4 2 2 5 5" xfId="22176" xr:uid="{00000000-0005-0000-0000-0000C5A80000}"/>
    <cellStyle name="Normal 4 2 2 4 2 2 5 5 2" xfId="51129" xr:uid="{00000000-0005-0000-0000-0000C6A80000}"/>
    <cellStyle name="Normal 4 2 2 4 2 2 5 6" xfId="51124" xr:uid="{00000000-0005-0000-0000-0000C7A80000}"/>
    <cellStyle name="Normal 4 2 2 4 2 2 6" xfId="22177" xr:uid="{00000000-0005-0000-0000-0000C8A80000}"/>
    <cellStyle name="Normal 4 2 2 4 2 2 6 2" xfId="22178" xr:uid="{00000000-0005-0000-0000-0000C9A80000}"/>
    <cellStyle name="Normal 4 2 2 4 2 2 6 2 2" xfId="22179" xr:uid="{00000000-0005-0000-0000-0000CAA80000}"/>
    <cellStyle name="Normal 4 2 2 4 2 2 6 2 2 2" xfId="51132" xr:uid="{00000000-0005-0000-0000-0000CBA80000}"/>
    <cellStyle name="Normal 4 2 2 4 2 2 6 2 3" xfId="51131" xr:uid="{00000000-0005-0000-0000-0000CCA80000}"/>
    <cellStyle name="Normal 4 2 2 4 2 2 6 3" xfId="22180" xr:uid="{00000000-0005-0000-0000-0000CDA80000}"/>
    <cellStyle name="Normal 4 2 2 4 2 2 6 3 2" xfId="51133" xr:uid="{00000000-0005-0000-0000-0000CEA80000}"/>
    <cellStyle name="Normal 4 2 2 4 2 2 6 4" xfId="22181" xr:uid="{00000000-0005-0000-0000-0000CFA80000}"/>
    <cellStyle name="Normal 4 2 2 4 2 2 6 4 2" xfId="51134" xr:uid="{00000000-0005-0000-0000-0000D0A80000}"/>
    <cellStyle name="Normal 4 2 2 4 2 2 6 5" xfId="51130" xr:uid="{00000000-0005-0000-0000-0000D1A80000}"/>
    <cellStyle name="Normal 4 2 2 4 2 2 7" xfId="22182" xr:uid="{00000000-0005-0000-0000-0000D2A80000}"/>
    <cellStyle name="Normal 4 2 2 4 2 2 7 2" xfId="22183" xr:uid="{00000000-0005-0000-0000-0000D3A80000}"/>
    <cellStyle name="Normal 4 2 2 4 2 2 7 2 2" xfId="51136" xr:uid="{00000000-0005-0000-0000-0000D4A80000}"/>
    <cellStyle name="Normal 4 2 2 4 2 2 7 3" xfId="22184" xr:uid="{00000000-0005-0000-0000-0000D5A80000}"/>
    <cellStyle name="Normal 4 2 2 4 2 2 7 3 2" xfId="51137" xr:uid="{00000000-0005-0000-0000-0000D6A80000}"/>
    <cellStyle name="Normal 4 2 2 4 2 2 7 4" xfId="51135" xr:uid="{00000000-0005-0000-0000-0000D7A80000}"/>
    <cellStyle name="Normal 4 2 2 4 2 2 8" xfId="22185" xr:uid="{00000000-0005-0000-0000-0000D8A80000}"/>
    <cellStyle name="Normal 4 2 2 4 2 2 8 2" xfId="51138" xr:uid="{00000000-0005-0000-0000-0000D9A80000}"/>
    <cellStyle name="Normal 4 2 2 4 2 2 9" xfId="22186" xr:uid="{00000000-0005-0000-0000-0000DAA80000}"/>
    <cellStyle name="Normal 4 2 2 4 2 2 9 2" xfId="51139" xr:uid="{00000000-0005-0000-0000-0000DBA80000}"/>
    <cellStyle name="Normal 4 2 2 4 2 3" xfId="22187" xr:uid="{00000000-0005-0000-0000-0000DCA80000}"/>
    <cellStyle name="Normal 4 2 2 4 2 3 2" xfId="22188" xr:uid="{00000000-0005-0000-0000-0000DDA80000}"/>
    <cellStyle name="Normal 4 2 2 4 2 3 2 2" xfId="22189" xr:uid="{00000000-0005-0000-0000-0000DEA80000}"/>
    <cellStyle name="Normal 4 2 2 4 2 3 2 2 2" xfId="22190" xr:uid="{00000000-0005-0000-0000-0000DFA80000}"/>
    <cellStyle name="Normal 4 2 2 4 2 3 2 2 2 2" xfId="51143" xr:uid="{00000000-0005-0000-0000-0000E0A80000}"/>
    <cellStyle name="Normal 4 2 2 4 2 3 2 2 3" xfId="51142" xr:uid="{00000000-0005-0000-0000-0000E1A80000}"/>
    <cellStyle name="Normal 4 2 2 4 2 3 2 3" xfId="22191" xr:uid="{00000000-0005-0000-0000-0000E2A80000}"/>
    <cellStyle name="Normal 4 2 2 4 2 3 2 3 2" xfId="51144" xr:uid="{00000000-0005-0000-0000-0000E3A80000}"/>
    <cellStyle name="Normal 4 2 2 4 2 3 2 4" xfId="22192" xr:uid="{00000000-0005-0000-0000-0000E4A80000}"/>
    <cellStyle name="Normal 4 2 2 4 2 3 2 4 2" xfId="51145" xr:uid="{00000000-0005-0000-0000-0000E5A80000}"/>
    <cellStyle name="Normal 4 2 2 4 2 3 2 5" xfId="22193" xr:uid="{00000000-0005-0000-0000-0000E6A80000}"/>
    <cellStyle name="Normal 4 2 2 4 2 3 2 5 2" xfId="51146" xr:uid="{00000000-0005-0000-0000-0000E7A80000}"/>
    <cellStyle name="Normal 4 2 2 4 2 3 2 6" xfId="51141" xr:uid="{00000000-0005-0000-0000-0000E8A80000}"/>
    <cellStyle name="Normal 4 2 2 4 2 3 3" xfId="22194" xr:uid="{00000000-0005-0000-0000-0000E9A80000}"/>
    <cellStyle name="Normal 4 2 2 4 2 3 3 2" xfId="22195" xr:uid="{00000000-0005-0000-0000-0000EAA80000}"/>
    <cellStyle name="Normal 4 2 2 4 2 3 3 2 2" xfId="22196" xr:uid="{00000000-0005-0000-0000-0000EBA80000}"/>
    <cellStyle name="Normal 4 2 2 4 2 3 3 2 2 2" xfId="51149" xr:uid="{00000000-0005-0000-0000-0000ECA80000}"/>
    <cellStyle name="Normal 4 2 2 4 2 3 3 2 3" xfId="51148" xr:uid="{00000000-0005-0000-0000-0000EDA80000}"/>
    <cellStyle name="Normal 4 2 2 4 2 3 3 3" xfId="22197" xr:uid="{00000000-0005-0000-0000-0000EEA80000}"/>
    <cellStyle name="Normal 4 2 2 4 2 3 3 3 2" xfId="51150" xr:uid="{00000000-0005-0000-0000-0000EFA80000}"/>
    <cellStyle name="Normal 4 2 2 4 2 3 3 4" xfId="22198" xr:uid="{00000000-0005-0000-0000-0000F0A80000}"/>
    <cellStyle name="Normal 4 2 2 4 2 3 3 4 2" xfId="51151" xr:uid="{00000000-0005-0000-0000-0000F1A80000}"/>
    <cellStyle name="Normal 4 2 2 4 2 3 3 5" xfId="22199" xr:uid="{00000000-0005-0000-0000-0000F2A80000}"/>
    <cellStyle name="Normal 4 2 2 4 2 3 3 5 2" xfId="51152" xr:uid="{00000000-0005-0000-0000-0000F3A80000}"/>
    <cellStyle name="Normal 4 2 2 4 2 3 3 6" xfId="51147" xr:uid="{00000000-0005-0000-0000-0000F4A80000}"/>
    <cellStyle name="Normal 4 2 2 4 2 3 4" xfId="22200" xr:uid="{00000000-0005-0000-0000-0000F5A80000}"/>
    <cellStyle name="Normal 4 2 2 4 2 3 4 2" xfId="22201" xr:uid="{00000000-0005-0000-0000-0000F6A80000}"/>
    <cellStyle name="Normal 4 2 2 4 2 3 4 2 2" xfId="51154" xr:uid="{00000000-0005-0000-0000-0000F7A80000}"/>
    <cellStyle name="Normal 4 2 2 4 2 3 4 3" xfId="51153" xr:uid="{00000000-0005-0000-0000-0000F8A80000}"/>
    <cellStyle name="Normal 4 2 2 4 2 3 5" xfId="22202" xr:uid="{00000000-0005-0000-0000-0000F9A80000}"/>
    <cellStyle name="Normal 4 2 2 4 2 3 5 2" xfId="51155" xr:uid="{00000000-0005-0000-0000-0000FAA80000}"/>
    <cellStyle name="Normal 4 2 2 4 2 3 6" xfId="22203" xr:uid="{00000000-0005-0000-0000-0000FBA80000}"/>
    <cellStyle name="Normal 4 2 2 4 2 3 6 2" xfId="51156" xr:uid="{00000000-0005-0000-0000-0000FCA80000}"/>
    <cellStyle name="Normal 4 2 2 4 2 3 7" xfId="22204" xr:uid="{00000000-0005-0000-0000-0000FDA80000}"/>
    <cellStyle name="Normal 4 2 2 4 2 3 7 2" xfId="51157" xr:uid="{00000000-0005-0000-0000-0000FEA80000}"/>
    <cellStyle name="Normal 4 2 2 4 2 3 8" xfId="51140" xr:uid="{00000000-0005-0000-0000-0000FFA80000}"/>
    <cellStyle name="Normal 4 2 2 4 2 4" xfId="22205" xr:uid="{00000000-0005-0000-0000-000000A90000}"/>
    <cellStyle name="Normal 4 2 2 4 2 4 2" xfId="22206" xr:uid="{00000000-0005-0000-0000-000001A90000}"/>
    <cellStyle name="Normal 4 2 2 4 2 4 2 2" xfId="22207" xr:uid="{00000000-0005-0000-0000-000002A90000}"/>
    <cellStyle name="Normal 4 2 2 4 2 4 2 2 2" xfId="22208" xr:uid="{00000000-0005-0000-0000-000003A90000}"/>
    <cellStyle name="Normal 4 2 2 4 2 4 2 2 2 2" xfId="51161" xr:uid="{00000000-0005-0000-0000-000004A90000}"/>
    <cellStyle name="Normal 4 2 2 4 2 4 2 2 3" xfId="51160" xr:uid="{00000000-0005-0000-0000-000005A90000}"/>
    <cellStyle name="Normal 4 2 2 4 2 4 2 3" xfId="22209" xr:uid="{00000000-0005-0000-0000-000006A90000}"/>
    <cellStyle name="Normal 4 2 2 4 2 4 2 3 2" xfId="51162" xr:uid="{00000000-0005-0000-0000-000007A90000}"/>
    <cellStyle name="Normal 4 2 2 4 2 4 2 4" xfId="22210" xr:uid="{00000000-0005-0000-0000-000008A90000}"/>
    <cellStyle name="Normal 4 2 2 4 2 4 2 4 2" xfId="51163" xr:uid="{00000000-0005-0000-0000-000009A90000}"/>
    <cellStyle name="Normal 4 2 2 4 2 4 2 5" xfId="22211" xr:uid="{00000000-0005-0000-0000-00000AA90000}"/>
    <cellStyle name="Normal 4 2 2 4 2 4 2 5 2" xfId="51164" xr:uid="{00000000-0005-0000-0000-00000BA90000}"/>
    <cellStyle name="Normal 4 2 2 4 2 4 2 6" xfId="51159" xr:uid="{00000000-0005-0000-0000-00000CA90000}"/>
    <cellStyle name="Normal 4 2 2 4 2 4 3" xfId="22212" xr:uid="{00000000-0005-0000-0000-00000DA90000}"/>
    <cellStyle name="Normal 4 2 2 4 2 4 3 2" xfId="22213" xr:uid="{00000000-0005-0000-0000-00000EA90000}"/>
    <cellStyle name="Normal 4 2 2 4 2 4 3 2 2" xfId="51166" xr:uid="{00000000-0005-0000-0000-00000FA90000}"/>
    <cellStyle name="Normal 4 2 2 4 2 4 3 3" xfId="51165" xr:uid="{00000000-0005-0000-0000-000010A90000}"/>
    <cellStyle name="Normal 4 2 2 4 2 4 4" xfId="22214" xr:uid="{00000000-0005-0000-0000-000011A90000}"/>
    <cellStyle name="Normal 4 2 2 4 2 4 4 2" xfId="51167" xr:uid="{00000000-0005-0000-0000-000012A90000}"/>
    <cellStyle name="Normal 4 2 2 4 2 4 5" xfId="22215" xr:uid="{00000000-0005-0000-0000-000013A90000}"/>
    <cellStyle name="Normal 4 2 2 4 2 4 5 2" xfId="51168" xr:uid="{00000000-0005-0000-0000-000014A90000}"/>
    <cellStyle name="Normal 4 2 2 4 2 4 6" xfId="22216" xr:uid="{00000000-0005-0000-0000-000015A90000}"/>
    <cellStyle name="Normal 4 2 2 4 2 4 6 2" xfId="51169" xr:uid="{00000000-0005-0000-0000-000016A90000}"/>
    <cellStyle name="Normal 4 2 2 4 2 4 7" xfId="51158" xr:uid="{00000000-0005-0000-0000-000017A90000}"/>
    <cellStyle name="Normal 4 2 2 4 2 5" xfId="22217" xr:uid="{00000000-0005-0000-0000-000018A90000}"/>
    <cellStyle name="Normal 4 2 2 4 2 5 2" xfId="22218" xr:uid="{00000000-0005-0000-0000-000019A90000}"/>
    <cellStyle name="Normal 4 2 2 4 2 5 2 2" xfId="22219" xr:uid="{00000000-0005-0000-0000-00001AA90000}"/>
    <cellStyle name="Normal 4 2 2 4 2 5 2 2 2" xfId="51172" xr:uid="{00000000-0005-0000-0000-00001BA90000}"/>
    <cellStyle name="Normal 4 2 2 4 2 5 2 3" xfId="51171" xr:uid="{00000000-0005-0000-0000-00001CA90000}"/>
    <cellStyle name="Normal 4 2 2 4 2 5 3" xfId="22220" xr:uid="{00000000-0005-0000-0000-00001DA90000}"/>
    <cellStyle name="Normal 4 2 2 4 2 5 3 2" xfId="51173" xr:uid="{00000000-0005-0000-0000-00001EA90000}"/>
    <cellStyle name="Normal 4 2 2 4 2 5 4" xfId="22221" xr:uid="{00000000-0005-0000-0000-00001FA90000}"/>
    <cellStyle name="Normal 4 2 2 4 2 5 4 2" xfId="51174" xr:uid="{00000000-0005-0000-0000-000020A90000}"/>
    <cellStyle name="Normal 4 2 2 4 2 5 5" xfId="22222" xr:uid="{00000000-0005-0000-0000-000021A90000}"/>
    <cellStyle name="Normal 4 2 2 4 2 5 5 2" xfId="51175" xr:uid="{00000000-0005-0000-0000-000022A90000}"/>
    <cellStyle name="Normal 4 2 2 4 2 5 6" xfId="51170" xr:uid="{00000000-0005-0000-0000-000023A90000}"/>
    <cellStyle name="Normal 4 2 2 4 2 6" xfId="22223" xr:uid="{00000000-0005-0000-0000-000024A90000}"/>
    <cellStyle name="Normal 4 2 2 4 2 6 2" xfId="22224" xr:uid="{00000000-0005-0000-0000-000025A90000}"/>
    <cellStyle name="Normal 4 2 2 4 2 6 2 2" xfId="22225" xr:uid="{00000000-0005-0000-0000-000026A90000}"/>
    <cellStyle name="Normal 4 2 2 4 2 6 2 2 2" xfId="51178" xr:uid="{00000000-0005-0000-0000-000027A90000}"/>
    <cellStyle name="Normal 4 2 2 4 2 6 2 3" xfId="51177" xr:uid="{00000000-0005-0000-0000-000028A90000}"/>
    <cellStyle name="Normal 4 2 2 4 2 6 3" xfId="22226" xr:uid="{00000000-0005-0000-0000-000029A90000}"/>
    <cellStyle name="Normal 4 2 2 4 2 6 3 2" xfId="51179" xr:uid="{00000000-0005-0000-0000-00002AA90000}"/>
    <cellStyle name="Normal 4 2 2 4 2 6 4" xfId="22227" xr:uid="{00000000-0005-0000-0000-00002BA90000}"/>
    <cellStyle name="Normal 4 2 2 4 2 6 4 2" xfId="51180" xr:uid="{00000000-0005-0000-0000-00002CA90000}"/>
    <cellStyle name="Normal 4 2 2 4 2 6 5" xfId="22228" xr:uid="{00000000-0005-0000-0000-00002DA90000}"/>
    <cellStyle name="Normal 4 2 2 4 2 6 5 2" xfId="51181" xr:uid="{00000000-0005-0000-0000-00002EA90000}"/>
    <cellStyle name="Normal 4 2 2 4 2 6 6" xfId="51176" xr:uid="{00000000-0005-0000-0000-00002FA90000}"/>
    <cellStyle name="Normal 4 2 2 4 2 7" xfId="22229" xr:uid="{00000000-0005-0000-0000-000030A90000}"/>
    <cellStyle name="Normal 4 2 2 4 2 7 2" xfId="22230" xr:uid="{00000000-0005-0000-0000-000031A90000}"/>
    <cellStyle name="Normal 4 2 2 4 2 7 2 2" xfId="22231" xr:uid="{00000000-0005-0000-0000-000032A90000}"/>
    <cellStyle name="Normal 4 2 2 4 2 7 2 2 2" xfId="51184" xr:uid="{00000000-0005-0000-0000-000033A90000}"/>
    <cellStyle name="Normal 4 2 2 4 2 7 2 3" xfId="51183" xr:uid="{00000000-0005-0000-0000-000034A90000}"/>
    <cellStyle name="Normal 4 2 2 4 2 7 3" xfId="22232" xr:uid="{00000000-0005-0000-0000-000035A90000}"/>
    <cellStyle name="Normal 4 2 2 4 2 7 3 2" xfId="51185" xr:uid="{00000000-0005-0000-0000-000036A90000}"/>
    <cellStyle name="Normal 4 2 2 4 2 7 4" xfId="22233" xr:uid="{00000000-0005-0000-0000-000037A90000}"/>
    <cellStyle name="Normal 4 2 2 4 2 7 4 2" xfId="51186" xr:uid="{00000000-0005-0000-0000-000038A90000}"/>
    <cellStyle name="Normal 4 2 2 4 2 7 5" xfId="51182" xr:uid="{00000000-0005-0000-0000-000039A90000}"/>
    <cellStyle name="Normal 4 2 2 4 2 8" xfId="22234" xr:uid="{00000000-0005-0000-0000-00003AA90000}"/>
    <cellStyle name="Normal 4 2 2 4 2 8 2" xfId="22235" xr:uid="{00000000-0005-0000-0000-00003BA90000}"/>
    <cellStyle name="Normal 4 2 2 4 2 8 2 2" xfId="51188" xr:uid="{00000000-0005-0000-0000-00003CA90000}"/>
    <cellStyle name="Normal 4 2 2 4 2 8 3" xfId="22236" xr:uid="{00000000-0005-0000-0000-00003DA90000}"/>
    <cellStyle name="Normal 4 2 2 4 2 8 3 2" xfId="51189" xr:uid="{00000000-0005-0000-0000-00003EA90000}"/>
    <cellStyle name="Normal 4 2 2 4 2 8 4" xfId="51187" xr:uid="{00000000-0005-0000-0000-00003FA90000}"/>
    <cellStyle name="Normal 4 2 2 4 2 9" xfId="22237" xr:uid="{00000000-0005-0000-0000-000040A90000}"/>
    <cellStyle name="Normal 4 2 2 4 2 9 2" xfId="51190" xr:uid="{00000000-0005-0000-0000-000041A90000}"/>
    <cellStyle name="Normal 4 2 2 4 3" xfId="22238" xr:uid="{00000000-0005-0000-0000-000042A90000}"/>
    <cellStyle name="Normal 4 2 2 4 3 10" xfId="22239" xr:uid="{00000000-0005-0000-0000-000043A90000}"/>
    <cellStyle name="Normal 4 2 2 4 3 10 2" xfId="51192" xr:uid="{00000000-0005-0000-0000-000044A90000}"/>
    <cellStyle name="Normal 4 2 2 4 3 11" xfId="51191" xr:uid="{00000000-0005-0000-0000-000045A90000}"/>
    <cellStyle name="Normal 4 2 2 4 3 2" xfId="22240" xr:uid="{00000000-0005-0000-0000-000046A90000}"/>
    <cellStyle name="Normal 4 2 2 4 3 2 2" xfId="22241" xr:uid="{00000000-0005-0000-0000-000047A90000}"/>
    <cellStyle name="Normal 4 2 2 4 3 2 2 2" xfId="22242" xr:uid="{00000000-0005-0000-0000-000048A90000}"/>
    <cellStyle name="Normal 4 2 2 4 3 2 2 2 2" xfId="22243" xr:uid="{00000000-0005-0000-0000-000049A90000}"/>
    <cellStyle name="Normal 4 2 2 4 3 2 2 2 2 2" xfId="51196" xr:uid="{00000000-0005-0000-0000-00004AA90000}"/>
    <cellStyle name="Normal 4 2 2 4 3 2 2 2 3" xfId="51195" xr:uid="{00000000-0005-0000-0000-00004BA90000}"/>
    <cellStyle name="Normal 4 2 2 4 3 2 2 3" xfId="22244" xr:uid="{00000000-0005-0000-0000-00004CA90000}"/>
    <cellStyle name="Normal 4 2 2 4 3 2 2 3 2" xfId="51197" xr:uid="{00000000-0005-0000-0000-00004DA90000}"/>
    <cellStyle name="Normal 4 2 2 4 3 2 2 4" xfId="22245" xr:uid="{00000000-0005-0000-0000-00004EA90000}"/>
    <cellStyle name="Normal 4 2 2 4 3 2 2 4 2" xfId="51198" xr:uid="{00000000-0005-0000-0000-00004FA90000}"/>
    <cellStyle name="Normal 4 2 2 4 3 2 2 5" xfId="22246" xr:uid="{00000000-0005-0000-0000-000050A90000}"/>
    <cellStyle name="Normal 4 2 2 4 3 2 2 5 2" xfId="51199" xr:uid="{00000000-0005-0000-0000-000051A90000}"/>
    <cellStyle name="Normal 4 2 2 4 3 2 2 6" xfId="51194" xr:uid="{00000000-0005-0000-0000-000052A90000}"/>
    <cellStyle name="Normal 4 2 2 4 3 2 3" xfId="22247" xr:uid="{00000000-0005-0000-0000-000053A90000}"/>
    <cellStyle name="Normal 4 2 2 4 3 2 3 2" xfId="22248" xr:uid="{00000000-0005-0000-0000-000054A90000}"/>
    <cellStyle name="Normal 4 2 2 4 3 2 3 2 2" xfId="51201" xr:uid="{00000000-0005-0000-0000-000055A90000}"/>
    <cellStyle name="Normal 4 2 2 4 3 2 3 3" xfId="51200" xr:uid="{00000000-0005-0000-0000-000056A90000}"/>
    <cellStyle name="Normal 4 2 2 4 3 2 4" xfId="22249" xr:uid="{00000000-0005-0000-0000-000057A90000}"/>
    <cellStyle name="Normal 4 2 2 4 3 2 4 2" xfId="51202" xr:uid="{00000000-0005-0000-0000-000058A90000}"/>
    <cellStyle name="Normal 4 2 2 4 3 2 5" xfId="22250" xr:uid="{00000000-0005-0000-0000-000059A90000}"/>
    <cellStyle name="Normal 4 2 2 4 3 2 5 2" xfId="51203" xr:uid="{00000000-0005-0000-0000-00005AA90000}"/>
    <cellStyle name="Normal 4 2 2 4 3 2 6" xfId="22251" xr:uid="{00000000-0005-0000-0000-00005BA90000}"/>
    <cellStyle name="Normal 4 2 2 4 3 2 6 2" xfId="51204" xr:uid="{00000000-0005-0000-0000-00005CA90000}"/>
    <cellStyle name="Normal 4 2 2 4 3 2 7" xfId="51193" xr:uid="{00000000-0005-0000-0000-00005DA90000}"/>
    <cellStyle name="Normal 4 2 2 4 3 3" xfId="22252" xr:uid="{00000000-0005-0000-0000-00005EA90000}"/>
    <cellStyle name="Normal 4 2 2 4 3 3 2" xfId="22253" xr:uid="{00000000-0005-0000-0000-00005FA90000}"/>
    <cellStyle name="Normal 4 2 2 4 3 3 2 2" xfId="22254" xr:uid="{00000000-0005-0000-0000-000060A90000}"/>
    <cellStyle name="Normal 4 2 2 4 3 3 2 2 2" xfId="22255" xr:uid="{00000000-0005-0000-0000-000061A90000}"/>
    <cellStyle name="Normal 4 2 2 4 3 3 2 2 2 2" xfId="51208" xr:uid="{00000000-0005-0000-0000-000062A90000}"/>
    <cellStyle name="Normal 4 2 2 4 3 3 2 2 3" xfId="51207" xr:uid="{00000000-0005-0000-0000-000063A90000}"/>
    <cellStyle name="Normal 4 2 2 4 3 3 2 3" xfId="22256" xr:uid="{00000000-0005-0000-0000-000064A90000}"/>
    <cellStyle name="Normal 4 2 2 4 3 3 2 3 2" xfId="51209" xr:uid="{00000000-0005-0000-0000-000065A90000}"/>
    <cellStyle name="Normal 4 2 2 4 3 3 2 4" xfId="22257" xr:uid="{00000000-0005-0000-0000-000066A90000}"/>
    <cellStyle name="Normal 4 2 2 4 3 3 2 4 2" xfId="51210" xr:uid="{00000000-0005-0000-0000-000067A90000}"/>
    <cellStyle name="Normal 4 2 2 4 3 3 2 5" xfId="22258" xr:uid="{00000000-0005-0000-0000-000068A90000}"/>
    <cellStyle name="Normal 4 2 2 4 3 3 2 5 2" xfId="51211" xr:uid="{00000000-0005-0000-0000-000069A90000}"/>
    <cellStyle name="Normal 4 2 2 4 3 3 2 6" xfId="51206" xr:uid="{00000000-0005-0000-0000-00006AA90000}"/>
    <cellStyle name="Normal 4 2 2 4 3 3 3" xfId="22259" xr:uid="{00000000-0005-0000-0000-00006BA90000}"/>
    <cellStyle name="Normal 4 2 2 4 3 3 3 2" xfId="22260" xr:uid="{00000000-0005-0000-0000-00006CA90000}"/>
    <cellStyle name="Normal 4 2 2 4 3 3 3 2 2" xfId="51213" xr:uid="{00000000-0005-0000-0000-00006DA90000}"/>
    <cellStyle name="Normal 4 2 2 4 3 3 3 3" xfId="51212" xr:uid="{00000000-0005-0000-0000-00006EA90000}"/>
    <cellStyle name="Normal 4 2 2 4 3 3 4" xfId="22261" xr:uid="{00000000-0005-0000-0000-00006FA90000}"/>
    <cellStyle name="Normal 4 2 2 4 3 3 4 2" xfId="51214" xr:uid="{00000000-0005-0000-0000-000070A90000}"/>
    <cellStyle name="Normal 4 2 2 4 3 3 5" xfId="22262" xr:uid="{00000000-0005-0000-0000-000071A90000}"/>
    <cellStyle name="Normal 4 2 2 4 3 3 5 2" xfId="51215" xr:uid="{00000000-0005-0000-0000-000072A90000}"/>
    <cellStyle name="Normal 4 2 2 4 3 3 6" xfId="22263" xr:uid="{00000000-0005-0000-0000-000073A90000}"/>
    <cellStyle name="Normal 4 2 2 4 3 3 6 2" xfId="51216" xr:uid="{00000000-0005-0000-0000-000074A90000}"/>
    <cellStyle name="Normal 4 2 2 4 3 3 7" xfId="51205" xr:uid="{00000000-0005-0000-0000-000075A90000}"/>
    <cellStyle name="Normal 4 2 2 4 3 4" xfId="22264" xr:uid="{00000000-0005-0000-0000-000076A90000}"/>
    <cellStyle name="Normal 4 2 2 4 3 4 2" xfId="22265" xr:uid="{00000000-0005-0000-0000-000077A90000}"/>
    <cellStyle name="Normal 4 2 2 4 3 4 2 2" xfId="22266" xr:uid="{00000000-0005-0000-0000-000078A90000}"/>
    <cellStyle name="Normal 4 2 2 4 3 4 2 2 2" xfId="51219" xr:uid="{00000000-0005-0000-0000-000079A90000}"/>
    <cellStyle name="Normal 4 2 2 4 3 4 2 3" xfId="51218" xr:uid="{00000000-0005-0000-0000-00007AA90000}"/>
    <cellStyle name="Normal 4 2 2 4 3 4 3" xfId="22267" xr:uid="{00000000-0005-0000-0000-00007BA90000}"/>
    <cellStyle name="Normal 4 2 2 4 3 4 3 2" xfId="51220" xr:uid="{00000000-0005-0000-0000-00007CA90000}"/>
    <cellStyle name="Normal 4 2 2 4 3 4 4" xfId="22268" xr:uid="{00000000-0005-0000-0000-00007DA90000}"/>
    <cellStyle name="Normal 4 2 2 4 3 4 4 2" xfId="51221" xr:uid="{00000000-0005-0000-0000-00007EA90000}"/>
    <cellStyle name="Normal 4 2 2 4 3 4 5" xfId="22269" xr:uid="{00000000-0005-0000-0000-00007FA90000}"/>
    <cellStyle name="Normal 4 2 2 4 3 4 5 2" xfId="51222" xr:uid="{00000000-0005-0000-0000-000080A90000}"/>
    <cellStyle name="Normal 4 2 2 4 3 4 6" xfId="51217" xr:uid="{00000000-0005-0000-0000-000081A90000}"/>
    <cellStyle name="Normal 4 2 2 4 3 5" xfId="22270" xr:uid="{00000000-0005-0000-0000-000082A90000}"/>
    <cellStyle name="Normal 4 2 2 4 3 5 2" xfId="22271" xr:uid="{00000000-0005-0000-0000-000083A90000}"/>
    <cellStyle name="Normal 4 2 2 4 3 5 2 2" xfId="22272" xr:uid="{00000000-0005-0000-0000-000084A90000}"/>
    <cellStyle name="Normal 4 2 2 4 3 5 2 2 2" xfId="51225" xr:uid="{00000000-0005-0000-0000-000085A90000}"/>
    <cellStyle name="Normal 4 2 2 4 3 5 2 3" xfId="51224" xr:uid="{00000000-0005-0000-0000-000086A90000}"/>
    <cellStyle name="Normal 4 2 2 4 3 5 3" xfId="22273" xr:uid="{00000000-0005-0000-0000-000087A90000}"/>
    <cellStyle name="Normal 4 2 2 4 3 5 3 2" xfId="51226" xr:uid="{00000000-0005-0000-0000-000088A90000}"/>
    <cellStyle name="Normal 4 2 2 4 3 5 4" xfId="22274" xr:uid="{00000000-0005-0000-0000-000089A90000}"/>
    <cellStyle name="Normal 4 2 2 4 3 5 4 2" xfId="51227" xr:uid="{00000000-0005-0000-0000-00008AA90000}"/>
    <cellStyle name="Normal 4 2 2 4 3 5 5" xfId="22275" xr:uid="{00000000-0005-0000-0000-00008BA90000}"/>
    <cellStyle name="Normal 4 2 2 4 3 5 5 2" xfId="51228" xr:uid="{00000000-0005-0000-0000-00008CA90000}"/>
    <cellStyle name="Normal 4 2 2 4 3 5 6" xfId="51223" xr:uid="{00000000-0005-0000-0000-00008DA90000}"/>
    <cellStyle name="Normal 4 2 2 4 3 6" xfId="22276" xr:uid="{00000000-0005-0000-0000-00008EA90000}"/>
    <cellStyle name="Normal 4 2 2 4 3 6 2" xfId="22277" xr:uid="{00000000-0005-0000-0000-00008FA90000}"/>
    <cellStyle name="Normal 4 2 2 4 3 6 2 2" xfId="22278" xr:uid="{00000000-0005-0000-0000-000090A90000}"/>
    <cellStyle name="Normal 4 2 2 4 3 6 2 2 2" xfId="51231" xr:uid="{00000000-0005-0000-0000-000091A90000}"/>
    <cellStyle name="Normal 4 2 2 4 3 6 2 3" xfId="51230" xr:uid="{00000000-0005-0000-0000-000092A90000}"/>
    <cellStyle name="Normal 4 2 2 4 3 6 3" xfId="22279" xr:uid="{00000000-0005-0000-0000-000093A90000}"/>
    <cellStyle name="Normal 4 2 2 4 3 6 3 2" xfId="51232" xr:uid="{00000000-0005-0000-0000-000094A90000}"/>
    <cellStyle name="Normal 4 2 2 4 3 6 4" xfId="22280" xr:uid="{00000000-0005-0000-0000-000095A90000}"/>
    <cellStyle name="Normal 4 2 2 4 3 6 4 2" xfId="51233" xr:uid="{00000000-0005-0000-0000-000096A90000}"/>
    <cellStyle name="Normal 4 2 2 4 3 6 5" xfId="51229" xr:uid="{00000000-0005-0000-0000-000097A90000}"/>
    <cellStyle name="Normal 4 2 2 4 3 7" xfId="22281" xr:uid="{00000000-0005-0000-0000-000098A90000}"/>
    <cellStyle name="Normal 4 2 2 4 3 7 2" xfId="22282" xr:uid="{00000000-0005-0000-0000-000099A90000}"/>
    <cellStyle name="Normal 4 2 2 4 3 7 2 2" xfId="51235" xr:uid="{00000000-0005-0000-0000-00009AA90000}"/>
    <cellStyle name="Normal 4 2 2 4 3 7 3" xfId="22283" xr:uid="{00000000-0005-0000-0000-00009BA90000}"/>
    <cellStyle name="Normal 4 2 2 4 3 7 3 2" xfId="51236" xr:uid="{00000000-0005-0000-0000-00009CA90000}"/>
    <cellStyle name="Normal 4 2 2 4 3 7 4" xfId="51234" xr:uid="{00000000-0005-0000-0000-00009DA90000}"/>
    <cellStyle name="Normal 4 2 2 4 3 8" xfId="22284" xr:uid="{00000000-0005-0000-0000-00009EA90000}"/>
    <cellStyle name="Normal 4 2 2 4 3 8 2" xfId="51237" xr:uid="{00000000-0005-0000-0000-00009FA90000}"/>
    <cellStyle name="Normal 4 2 2 4 3 9" xfId="22285" xr:uid="{00000000-0005-0000-0000-0000A0A90000}"/>
    <cellStyle name="Normal 4 2 2 4 3 9 2" xfId="51238" xr:uid="{00000000-0005-0000-0000-0000A1A90000}"/>
    <cellStyle name="Normal 4 2 2 4 4" xfId="22286" xr:uid="{00000000-0005-0000-0000-0000A2A90000}"/>
    <cellStyle name="Normal 4 2 2 4 4 2" xfId="22287" xr:uid="{00000000-0005-0000-0000-0000A3A90000}"/>
    <cellStyle name="Normal 4 2 2 4 4 2 2" xfId="22288" xr:uid="{00000000-0005-0000-0000-0000A4A90000}"/>
    <cellStyle name="Normal 4 2 2 4 4 2 2 2" xfId="22289" xr:uid="{00000000-0005-0000-0000-0000A5A90000}"/>
    <cellStyle name="Normal 4 2 2 4 4 2 2 2 2" xfId="51242" xr:uid="{00000000-0005-0000-0000-0000A6A90000}"/>
    <cellStyle name="Normal 4 2 2 4 4 2 2 3" xfId="51241" xr:uid="{00000000-0005-0000-0000-0000A7A90000}"/>
    <cellStyle name="Normal 4 2 2 4 4 2 3" xfId="22290" xr:uid="{00000000-0005-0000-0000-0000A8A90000}"/>
    <cellStyle name="Normal 4 2 2 4 4 2 3 2" xfId="51243" xr:uid="{00000000-0005-0000-0000-0000A9A90000}"/>
    <cellStyle name="Normal 4 2 2 4 4 2 4" xfId="22291" xr:uid="{00000000-0005-0000-0000-0000AAA90000}"/>
    <cellStyle name="Normal 4 2 2 4 4 2 4 2" xfId="51244" xr:uid="{00000000-0005-0000-0000-0000ABA90000}"/>
    <cellStyle name="Normal 4 2 2 4 4 2 5" xfId="22292" xr:uid="{00000000-0005-0000-0000-0000ACA90000}"/>
    <cellStyle name="Normal 4 2 2 4 4 2 5 2" xfId="51245" xr:uid="{00000000-0005-0000-0000-0000ADA90000}"/>
    <cellStyle name="Normal 4 2 2 4 4 2 6" xfId="51240" xr:uid="{00000000-0005-0000-0000-0000AEA90000}"/>
    <cellStyle name="Normal 4 2 2 4 4 3" xfId="22293" xr:uid="{00000000-0005-0000-0000-0000AFA90000}"/>
    <cellStyle name="Normal 4 2 2 4 4 3 2" xfId="22294" xr:uid="{00000000-0005-0000-0000-0000B0A90000}"/>
    <cellStyle name="Normal 4 2 2 4 4 3 2 2" xfId="22295" xr:uid="{00000000-0005-0000-0000-0000B1A90000}"/>
    <cellStyle name="Normal 4 2 2 4 4 3 2 2 2" xfId="51248" xr:uid="{00000000-0005-0000-0000-0000B2A90000}"/>
    <cellStyle name="Normal 4 2 2 4 4 3 2 3" xfId="51247" xr:uid="{00000000-0005-0000-0000-0000B3A90000}"/>
    <cellStyle name="Normal 4 2 2 4 4 3 3" xfId="22296" xr:uid="{00000000-0005-0000-0000-0000B4A90000}"/>
    <cellStyle name="Normal 4 2 2 4 4 3 3 2" xfId="51249" xr:uid="{00000000-0005-0000-0000-0000B5A90000}"/>
    <cellStyle name="Normal 4 2 2 4 4 3 4" xfId="22297" xr:uid="{00000000-0005-0000-0000-0000B6A90000}"/>
    <cellStyle name="Normal 4 2 2 4 4 3 4 2" xfId="51250" xr:uid="{00000000-0005-0000-0000-0000B7A90000}"/>
    <cellStyle name="Normal 4 2 2 4 4 3 5" xfId="22298" xr:uid="{00000000-0005-0000-0000-0000B8A90000}"/>
    <cellStyle name="Normal 4 2 2 4 4 3 5 2" xfId="51251" xr:uid="{00000000-0005-0000-0000-0000B9A90000}"/>
    <cellStyle name="Normal 4 2 2 4 4 3 6" xfId="51246" xr:uid="{00000000-0005-0000-0000-0000BAA90000}"/>
    <cellStyle name="Normal 4 2 2 4 4 4" xfId="22299" xr:uid="{00000000-0005-0000-0000-0000BBA90000}"/>
    <cellStyle name="Normal 4 2 2 4 4 4 2" xfId="22300" xr:uid="{00000000-0005-0000-0000-0000BCA90000}"/>
    <cellStyle name="Normal 4 2 2 4 4 4 2 2" xfId="51253" xr:uid="{00000000-0005-0000-0000-0000BDA90000}"/>
    <cellStyle name="Normal 4 2 2 4 4 4 3" xfId="51252" xr:uid="{00000000-0005-0000-0000-0000BEA90000}"/>
    <cellStyle name="Normal 4 2 2 4 4 5" xfId="22301" xr:uid="{00000000-0005-0000-0000-0000BFA90000}"/>
    <cellStyle name="Normal 4 2 2 4 4 5 2" xfId="51254" xr:uid="{00000000-0005-0000-0000-0000C0A90000}"/>
    <cellStyle name="Normal 4 2 2 4 4 6" xfId="22302" xr:uid="{00000000-0005-0000-0000-0000C1A90000}"/>
    <cellStyle name="Normal 4 2 2 4 4 6 2" xfId="51255" xr:uid="{00000000-0005-0000-0000-0000C2A90000}"/>
    <cellStyle name="Normal 4 2 2 4 4 7" xfId="22303" xr:uid="{00000000-0005-0000-0000-0000C3A90000}"/>
    <cellStyle name="Normal 4 2 2 4 4 7 2" xfId="51256" xr:uid="{00000000-0005-0000-0000-0000C4A90000}"/>
    <cellStyle name="Normal 4 2 2 4 4 8" xfId="51239" xr:uid="{00000000-0005-0000-0000-0000C5A90000}"/>
    <cellStyle name="Normal 4 2 2 4 5" xfId="22304" xr:uid="{00000000-0005-0000-0000-0000C6A90000}"/>
    <cellStyle name="Normal 4 2 2 4 5 2" xfId="22305" xr:uid="{00000000-0005-0000-0000-0000C7A90000}"/>
    <cellStyle name="Normal 4 2 2 4 5 2 2" xfId="22306" xr:uid="{00000000-0005-0000-0000-0000C8A90000}"/>
    <cellStyle name="Normal 4 2 2 4 5 2 2 2" xfId="22307" xr:uid="{00000000-0005-0000-0000-0000C9A90000}"/>
    <cellStyle name="Normal 4 2 2 4 5 2 2 2 2" xfId="51260" xr:uid="{00000000-0005-0000-0000-0000CAA90000}"/>
    <cellStyle name="Normal 4 2 2 4 5 2 2 3" xfId="51259" xr:uid="{00000000-0005-0000-0000-0000CBA90000}"/>
    <cellStyle name="Normal 4 2 2 4 5 2 3" xfId="22308" xr:uid="{00000000-0005-0000-0000-0000CCA90000}"/>
    <cellStyle name="Normal 4 2 2 4 5 2 3 2" xfId="51261" xr:uid="{00000000-0005-0000-0000-0000CDA90000}"/>
    <cellStyle name="Normal 4 2 2 4 5 2 4" xfId="22309" xr:uid="{00000000-0005-0000-0000-0000CEA90000}"/>
    <cellStyle name="Normal 4 2 2 4 5 2 4 2" xfId="51262" xr:uid="{00000000-0005-0000-0000-0000CFA90000}"/>
    <cellStyle name="Normal 4 2 2 4 5 2 5" xfId="22310" xr:uid="{00000000-0005-0000-0000-0000D0A90000}"/>
    <cellStyle name="Normal 4 2 2 4 5 2 5 2" xfId="51263" xr:uid="{00000000-0005-0000-0000-0000D1A90000}"/>
    <cellStyle name="Normal 4 2 2 4 5 2 6" xfId="51258" xr:uid="{00000000-0005-0000-0000-0000D2A90000}"/>
    <cellStyle name="Normal 4 2 2 4 5 3" xfId="22311" xr:uid="{00000000-0005-0000-0000-0000D3A90000}"/>
    <cellStyle name="Normal 4 2 2 4 5 3 2" xfId="22312" xr:uid="{00000000-0005-0000-0000-0000D4A90000}"/>
    <cellStyle name="Normal 4 2 2 4 5 3 2 2" xfId="51265" xr:uid="{00000000-0005-0000-0000-0000D5A90000}"/>
    <cellStyle name="Normal 4 2 2 4 5 3 3" xfId="51264" xr:uid="{00000000-0005-0000-0000-0000D6A90000}"/>
    <cellStyle name="Normal 4 2 2 4 5 4" xfId="22313" xr:uid="{00000000-0005-0000-0000-0000D7A90000}"/>
    <cellStyle name="Normal 4 2 2 4 5 4 2" xfId="51266" xr:uid="{00000000-0005-0000-0000-0000D8A90000}"/>
    <cellStyle name="Normal 4 2 2 4 5 5" xfId="22314" xr:uid="{00000000-0005-0000-0000-0000D9A90000}"/>
    <cellStyle name="Normal 4 2 2 4 5 5 2" xfId="51267" xr:uid="{00000000-0005-0000-0000-0000DAA90000}"/>
    <cellStyle name="Normal 4 2 2 4 5 6" xfId="22315" xr:uid="{00000000-0005-0000-0000-0000DBA90000}"/>
    <cellStyle name="Normal 4 2 2 4 5 6 2" xfId="51268" xr:uid="{00000000-0005-0000-0000-0000DCA90000}"/>
    <cellStyle name="Normal 4 2 2 4 5 7" xfId="51257" xr:uid="{00000000-0005-0000-0000-0000DDA90000}"/>
    <cellStyle name="Normal 4 2 2 4 6" xfId="22316" xr:uid="{00000000-0005-0000-0000-0000DEA90000}"/>
    <cellStyle name="Normal 4 2 2 4 6 2" xfId="22317" xr:uid="{00000000-0005-0000-0000-0000DFA90000}"/>
    <cellStyle name="Normal 4 2 2 4 6 2 2" xfId="22318" xr:uid="{00000000-0005-0000-0000-0000E0A90000}"/>
    <cellStyle name="Normal 4 2 2 4 6 2 2 2" xfId="51271" xr:uid="{00000000-0005-0000-0000-0000E1A90000}"/>
    <cellStyle name="Normal 4 2 2 4 6 2 3" xfId="51270" xr:uid="{00000000-0005-0000-0000-0000E2A90000}"/>
    <cellStyle name="Normal 4 2 2 4 6 3" xfId="22319" xr:uid="{00000000-0005-0000-0000-0000E3A90000}"/>
    <cellStyle name="Normal 4 2 2 4 6 3 2" xfId="51272" xr:uid="{00000000-0005-0000-0000-0000E4A90000}"/>
    <cellStyle name="Normal 4 2 2 4 6 4" xfId="22320" xr:uid="{00000000-0005-0000-0000-0000E5A90000}"/>
    <cellStyle name="Normal 4 2 2 4 6 4 2" xfId="51273" xr:uid="{00000000-0005-0000-0000-0000E6A90000}"/>
    <cellStyle name="Normal 4 2 2 4 6 5" xfId="22321" xr:uid="{00000000-0005-0000-0000-0000E7A90000}"/>
    <cellStyle name="Normal 4 2 2 4 6 5 2" xfId="51274" xr:uid="{00000000-0005-0000-0000-0000E8A90000}"/>
    <cellStyle name="Normal 4 2 2 4 6 6" xfId="51269" xr:uid="{00000000-0005-0000-0000-0000E9A90000}"/>
    <cellStyle name="Normal 4 2 2 4 7" xfId="22322" xr:uid="{00000000-0005-0000-0000-0000EAA90000}"/>
    <cellStyle name="Normal 4 2 2 4 7 2" xfId="22323" xr:uid="{00000000-0005-0000-0000-0000EBA90000}"/>
    <cellStyle name="Normal 4 2 2 4 7 2 2" xfId="22324" xr:uid="{00000000-0005-0000-0000-0000ECA90000}"/>
    <cellStyle name="Normal 4 2 2 4 7 2 2 2" xfId="51277" xr:uid="{00000000-0005-0000-0000-0000EDA90000}"/>
    <cellStyle name="Normal 4 2 2 4 7 2 3" xfId="51276" xr:uid="{00000000-0005-0000-0000-0000EEA90000}"/>
    <cellStyle name="Normal 4 2 2 4 7 3" xfId="22325" xr:uid="{00000000-0005-0000-0000-0000EFA90000}"/>
    <cellStyle name="Normal 4 2 2 4 7 3 2" xfId="51278" xr:uid="{00000000-0005-0000-0000-0000F0A90000}"/>
    <cellStyle name="Normal 4 2 2 4 7 4" xfId="22326" xr:uid="{00000000-0005-0000-0000-0000F1A90000}"/>
    <cellStyle name="Normal 4 2 2 4 7 4 2" xfId="51279" xr:uid="{00000000-0005-0000-0000-0000F2A90000}"/>
    <cellStyle name="Normal 4 2 2 4 7 5" xfId="22327" xr:uid="{00000000-0005-0000-0000-0000F3A90000}"/>
    <cellStyle name="Normal 4 2 2 4 7 5 2" xfId="51280" xr:uid="{00000000-0005-0000-0000-0000F4A90000}"/>
    <cellStyle name="Normal 4 2 2 4 7 6" xfId="51275" xr:uid="{00000000-0005-0000-0000-0000F5A90000}"/>
    <cellStyle name="Normal 4 2 2 4 8" xfId="22328" xr:uid="{00000000-0005-0000-0000-0000F6A90000}"/>
    <cellStyle name="Normal 4 2 2 4 8 2" xfId="22329" xr:uid="{00000000-0005-0000-0000-0000F7A90000}"/>
    <cellStyle name="Normal 4 2 2 4 8 2 2" xfId="22330" xr:uid="{00000000-0005-0000-0000-0000F8A90000}"/>
    <cellStyle name="Normal 4 2 2 4 8 2 2 2" xfId="51283" xr:uid="{00000000-0005-0000-0000-0000F9A90000}"/>
    <cellStyle name="Normal 4 2 2 4 8 2 3" xfId="51282" xr:uid="{00000000-0005-0000-0000-0000FAA90000}"/>
    <cellStyle name="Normal 4 2 2 4 8 3" xfId="22331" xr:uid="{00000000-0005-0000-0000-0000FBA90000}"/>
    <cellStyle name="Normal 4 2 2 4 8 3 2" xfId="51284" xr:uid="{00000000-0005-0000-0000-0000FCA90000}"/>
    <cellStyle name="Normal 4 2 2 4 8 4" xfId="22332" xr:uid="{00000000-0005-0000-0000-0000FDA90000}"/>
    <cellStyle name="Normal 4 2 2 4 8 4 2" xfId="51285" xr:uid="{00000000-0005-0000-0000-0000FEA90000}"/>
    <cellStyle name="Normal 4 2 2 4 8 5" xfId="51281" xr:uid="{00000000-0005-0000-0000-0000FFA90000}"/>
    <cellStyle name="Normal 4 2 2 4 9" xfId="22333" xr:uid="{00000000-0005-0000-0000-000000AA0000}"/>
    <cellStyle name="Normal 4 2 2 4 9 2" xfId="22334" xr:uid="{00000000-0005-0000-0000-000001AA0000}"/>
    <cellStyle name="Normal 4 2 2 4 9 2 2" xfId="51287" xr:uid="{00000000-0005-0000-0000-000002AA0000}"/>
    <cellStyle name="Normal 4 2 2 4 9 3" xfId="22335" xr:uid="{00000000-0005-0000-0000-000003AA0000}"/>
    <cellStyle name="Normal 4 2 2 4 9 3 2" xfId="51288" xr:uid="{00000000-0005-0000-0000-000004AA0000}"/>
    <cellStyle name="Normal 4 2 2 4 9 4" xfId="51286" xr:uid="{00000000-0005-0000-0000-000005AA0000}"/>
    <cellStyle name="Normal 4 2 2 5" xfId="22336" xr:uid="{00000000-0005-0000-0000-000006AA0000}"/>
    <cellStyle name="Normal 4 2 2 5 10" xfId="22337" xr:uid="{00000000-0005-0000-0000-000007AA0000}"/>
    <cellStyle name="Normal 4 2 2 5 10 2" xfId="51290" xr:uid="{00000000-0005-0000-0000-000008AA0000}"/>
    <cellStyle name="Normal 4 2 2 5 11" xfId="22338" xr:uid="{00000000-0005-0000-0000-000009AA0000}"/>
    <cellStyle name="Normal 4 2 2 5 11 2" xfId="51291" xr:uid="{00000000-0005-0000-0000-00000AAA0000}"/>
    <cellStyle name="Normal 4 2 2 5 12" xfId="51289" xr:uid="{00000000-0005-0000-0000-00000BAA0000}"/>
    <cellStyle name="Normal 4 2 2 5 2" xfId="22339" xr:uid="{00000000-0005-0000-0000-00000CAA0000}"/>
    <cellStyle name="Normal 4 2 2 5 2 10" xfId="22340" xr:uid="{00000000-0005-0000-0000-00000DAA0000}"/>
    <cellStyle name="Normal 4 2 2 5 2 10 2" xfId="51293" xr:uid="{00000000-0005-0000-0000-00000EAA0000}"/>
    <cellStyle name="Normal 4 2 2 5 2 11" xfId="51292" xr:uid="{00000000-0005-0000-0000-00000FAA0000}"/>
    <cellStyle name="Normal 4 2 2 5 2 2" xfId="22341" xr:uid="{00000000-0005-0000-0000-000010AA0000}"/>
    <cellStyle name="Normal 4 2 2 5 2 2 2" xfId="22342" xr:uid="{00000000-0005-0000-0000-000011AA0000}"/>
    <cellStyle name="Normal 4 2 2 5 2 2 2 2" xfId="22343" xr:uid="{00000000-0005-0000-0000-000012AA0000}"/>
    <cellStyle name="Normal 4 2 2 5 2 2 2 2 2" xfId="22344" xr:uid="{00000000-0005-0000-0000-000013AA0000}"/>
    <cellStyle name="Normal 4 2 2 5 2 2 2 2 2 2" xfId="51297" xr:uid="{00000000-0005-0000-0000-000014AA0000}"/>
    <cellStyle name="Normal 4 2 2 5 2 2 2 2 3" xfId="51296" xr:uid="{00000000-0005-0000-0000-000015AA0000}"/>
    <cellStyle name="Normal 4 2 2 5 2 2 2 3" xfId="22345" xr:uid="{00000000-0005-0000-0000-000016AA0000}"/>
    <cellStyle name="Normal 4 2 2 5 2 2 2 3 2" xfId="51298" xr:uid="{00000000-0005-0000-0000-000017AA0000}"/>
    <cellStyle name="Normal 4 2 2 5 2 2 2 4" xfId="22346" xr:uid="{00000000-0005-0000-0000-000018AA0000}"/>
    <cellStyle name="Normal 4 2 2 5 2 2 2 4 2" xfId="51299" xr:uid="{00000000-0005-0000-0000-000019AA0000}"/>
    <cellStyle name="Normal 4 2 2 5 2 2 2 5" xfId="22347" xr:uid="{00000000-0005-0000-0000-00001AAA0000}"/>
    <cellStyle name="Normal 4 2 2 5 2 2 2 5 2" xfId="51300" xr:uid="{00000000-0005-0000-0000-00001BAA0000}"/>
    <cellStyle name="Normal 4 2 2 5 2 2 2 6" xfId="51295" xr:uid="{00000000-0005-0000-0000-00001CAA0000}"/>
    <cellStyle name="Normal 4 2 2 5 2 2 3" xfId="22348" xr:uid="{00000000-0005-0000-0000-00001DAA0000}"/>
    <cellStyle name="Normal 4 2 2 5 2 2 3 2" xfId="22349" xr:uid="{00000000-0005-0000-0000-00001EAA0000}"/>
    <cellStyle name="Normal 4 2 2 5 2 2 3 2 2" xfId="51302" xr:uid="{00000000-0005-0000-0000-00001FAA0000}"/>
    <cellStyle name="Normal 4 2 2 5 2 2 3 3" xfId="51301" xr:uid="{00000000-0005-0000-0000-000020AA0000}"/>
    <cellStyle name="Normal 4 2 2 5 2 2 4" xfId="22350" xr:uid="{00000000-0005-0000-0000-000021AA0000}"/>
    <cellStyle name="Normal 4 2 2 5 2 2 4 2" xfId="51303" xr:uid="{00000000-0005-0000-0000-000022AA0000}"/>
    <cellStyle name="Normal 4 2 2 5 2 2 5" xfId="22351" xr:uid="{00000000-0005-0000-0000-000023AA0000}"/>
    <cellStyle name="Normal 4 2 2 5 2 2 5 2" xfId="51304" xr:uid="{00000000-0005-0000-0000-000024AA0000}"/>
    <cellStyle name="Normal 4 2 2 5 2 2 6" xfId="22352" xr:uid="{00000000-0005-0000-0000-000025AA0000}"/>
    <cellStyle name="Normal 4 2 2 5 2 2 6 2" xfId="51305" xr:uid="{00000000-0005-0000-0000-000026AA0000}"/>
    <cellStyle name="Normal 4 2 2 5 2 2 7" xfId="51294" xr:uid="{00000000-0005-0000-0000-000027AA0000}"/>
    <cellStyle name="Normal 4 2 2 5 2 3" xfId="22353" xr:uid="{00000000-0005-0000-0000-000028AA0000}"/>
    <cellStyle name="Normal 4 2 2 5 2 3 2" xfId="22354" xr:uid="{00000000-0005-0000-0000-000029AA0000}"/>
    <cellStyle name="Normal 4 2 2 5 2 3 2 2" xfId="22355" xr:uid="{00000000-0005-0000-0000-00002AAA0000}"/>
    <cellStyle name="Normal 4 2 2 5 2 3 2 2 2" xfId="22356" xr:uid="{00000000-0005-0000-0000-00002BAA0000}"/>
    <cellStyle name="Normal 4 2 2 5 2 3 2 2 2 2" xfId="51309" xr:uid="{00000000-0005-0000-0000-00002CAA0000}"/>
    <cellStyle name="Normal 4 2 2 5 2 3 2 2 3" xfId="51308" xr:uid="{00000000-0005-0000-0000-00002DAA0000}"/>
    <cellStyle name="Normal 4 2 2 5 2 3 2 3" xfId="22357" xr:uid="{00000000-0005-0000-0000-00002EAA0000}"/>
    <cellStyle name="Normal 4 2 2 5 2 3 2 3 2" xfId="51310" xr:uid="{00000000-0005-0000-0000-00002FAA0000}"/>
    <cellStyle name="Normal 4 2 2 5 2 3 2 4" xfId="22358" xr:uid="{00000000-0005-0000-0000-000030AA0000}"/>
    <cellStyle name="Normal 4 2 2 5 2 3 2 4 2" xfId="51311" xr:uid="{00000000-0005-0000-0000-000031AA0000}"/>
    <cellStyle name="Normal 4 2 2 5 2 3 2 5" xfId="22359" xr:uid="{00000000-0005-0000-0000-000032AA0000}"/>
    <cellStyle name="Normal 4 2 2 5 2 3 2 5 2" xfId="51312" xr:uid="{00000000-0005-0000-0000-000033AA0000}"/>
    <cellStyle name="Normal 4 2 2 5 2 3 2 6" xfId="51307" xr:uid="{00000000-0005-0000-0000-000034AA0000}"/>
    <cellStyle name="Normal 4 2 2 5 2 3 3" xfId="22360" xr:uid="{00000000-0005-0000-0000-000035AA0000}"/>
    <cellStyle name="Normal 4 2 2 5 2 3 3 2" xfId="22361" xr:uid="{00000000-0005-0000-0000-000036AA0000}"/>
    <cellStyle name="Normal 4 2 2 5 2 3 3 2 2" xfId="51314" xr:uid="{00000000-0005-0000-0000-000037AA0000}"/>
    <cellStyle name="Normal 4 2 2 5 2 3 3 3" xfId="51313" xr:uid="{00000000-0005-0000-0000-000038AA0000}"/>
    <cellStyle name="Normal 4 2 2 5 2 3 4" xfId="22362" xr:uid="{00000000-0005-0000-0000-000039AA0000}"/>
    <cellStyle name="Normal 4 2 2 5 2 3 4 2" xfId="51315" xr:uid="{00000000-0005-0000-0000-00003AAA0000}"/>
    <cellStyle name="Normal 4 2 2 5 2 3 5" xfId="22363" xr:uid="{00000000-0005-0000-0000-00003BAA0000}"/>
    <cellStyle name="Normal 4 2 2 5 2 3 5 2" xfId="51316" xr:uid="{00000000-0005-0000-0000-00003CAA0000}"/>
    <cellStyle name="Normal 4 2 2 5 2 3 6" xfId="22364" xr:uid="{00000000-0005-0000-0000-00003DAA0000}"/>
    <cellStyle name="Normal 4 2 2 5 2 3 6 2" xfId="51317" xr:uid="{00000000-0005-0000-0000-00003EAA0000}"/>
    <cellStyle name="Normal 4 2 2 5 2 3 7" xfId="51306" xr:uid="{00000000-0005-0000-0000-00003FAA0000}"/>
    <cellStyle name="Normal 4 2 2 5 2 4" xfId="22365" xr:uid="{00000000-0005-0000-0000-000040AA0000}"/>
    <cellStyle name="Normal 4 2 2 5 2 4 2" xfId="22366" xr:uid="{00000000-0005-0000-0000-000041AA0000}"/>
    <cellStyle name="Normal 4 2 2 5 2 4 2 2" xfId="22367" xr:uid="{00000000-0005-0000-0000-000042AA0000}"/>
    <cellStyle name="Normal 4 2 2 5 2 4 2 2 2" xfId="51320" xr:uid="{00000000-0005-0000-0000-000043AA0000}"/>
    <cellStyle name="Normal 4 2 2 5 2 4 2 3" xfId="51319" xr:uid="{00000000-0005-0000-0000-000044AA0000}"/>
    <cellStyle name="Normal 4 2 2 5 2 4 3" xfId="22368" xr:uid="{00000000-0005-0000-0000-000045AA0000}"/>
    <cellStyle name="Normal 4 2 2 5 2 4 3 2" xfId="51321" xr:uid="{00000000-0005-0000-0000-000046AA0000}"/>
    <cellStyle name="Normal 4 2 2 5 2 4 4" xfId="22369" xr:uid="{00000000-0005-0000-0000-000047AA0000}"/>
    <cellStyle name="Normal 4 2 2 5 2 4 4 2" xfId="51322" xr:uid="{00000000-0005-0000-0000-000048AA0000}"/>
    <cellStyle name="Normal 4 2 2 5 2 4 5" xfId="22370" xr:uid="{00000000-0005-0000-0000-000049AA0000}"/>
    <cellStyle name="Normal 4 2 2 5 2 4 5 2" xfId="51323" xr:uid="{00000000-0005-0000-0000-00004AAA0000}"/>
    <cellStyle name="Normal 4 2 2 5 2 4 6" xfId="51318" xr:uid="{00000000-0005-0000-0000-00004BAA0000}"/>
    <cellStyle name="Normal 4 2 2 5 2 5" xfId="22371" xr:uid="{00000000-0005-0000-0000-00004CAA0000}"/>
    <cellStyle name="Normal 4 2 2 5 2 5 2" xfId="22372" xr:uid="{00000000-0005-0000-0000-00004DAA0000}"/>
    <cellStyle name="Normal 4 2 2 5 2 5 2 2" xfId="22373" xr:uid="{00000000-0005-0000-0000-00004EAA0000}"/>
    <cellStyle name="Normal 4 2 2 5 2 5 2 2 2" xfId="51326" xr:uid="{00000000-0005-0000-0000-00004FAA0000}"/>
    <cellStyle name="Normal 4 2 2 5 2 5 2 3" xfId="51325" xr:uid="{00000000-0005-0000-0000-000050AA0000}"/>
    <cellStyle name="Normal 4 2 2 5 2 5 3" xfId="22374" xr:uid="{00000000-0005-0000-0000-000051AA0000}"/>
    <cellStyle name="Normal 4 2 2 5 2 5 3 2" xfId="51327" xr:uid="{00000000-0005-0000-0000-000052AA0000}"/>
    <cellStyle name="Normal 4 2 2 5 2 5 4" xfId="22375" xr:uid="{00000000-0005-0000-0000-000053AA0000}"/>
    <cellStyle name="Normal 4 2 2 5 2 5 4 2" xfId="51328" xr:uid="{00000000-0005-0000-0000-000054AA0000}"/>
    <cellStyle name="Normal 4 2 2 5 2 5 5" xfId="22376" xr:uid="{00000000-0005-0000-0000-000055AA0000}"/>
    <cellStyle name="Normal 4 2 2 5 2 5 5 2" xfId="51329" xr:uid="{00000000-0005-0000-0000-000056AA0000}"/>
    <cellStyle name="Normal 4 2 2 5 2 5 6" xfId="51324" xr:uid="{00000000-0005-0000-0000-000057AA0000}"/>
    <cellStyle name="Normal 4 2 2 5 2 6" xfId="22377" xr:uid="{00000000-0005-0000-0000-000058AA0000}"/>
    <cellStyle name="Normal 4 2 2 5 2 6 2" xfId="22378" xr:uid="{00000000-0005-0000-0000-000059AA0000}"/>
    <cellStyle name="Normal 4 2 2 5 2 6 2 2" xfId="22379" xr:uid="{00000000-0005-0000-0000-00005AAA0000}"/>
    <cellStyle name="Normal 4 2 2 5 2 6 2 2 2" xfId="51332" xr:uid="{00000000-0005-0000-0000-00005BAA0000}"/>
    <cellStyle name="Normal 4 2 2 5 2 6 2 3" xfId="51331" xr:uid="{00000000-0005-0000-0000-00005CAA0000}"/>
    <cellStyle name="Normal 4 2 2 5 2 6 3" xfId="22380" xr:uid="{00000000-0005-0000-0000-00005DAA0000}"/>
    <cellStyle name="Normal 4 2 2 5 2 6 3 2" xfId="51333" xr:uid="{00000000-0005-0000-0000-00005EAA0000}"/>
    <cellStyle name="Normal 4 2 2 5 2 6 4" xfId="22381" xr:uid="{00000000-0005-0000-0000-00005FAA0000}"/>
    <cellStyle name="Normal 4 2 2 5 2 6 4 2" xfId="51334" xr:uid="{00000000-0005-0000-0000-000060AA0000}"/>
    <cellStyle name="Normal 4 2 2 5 2 6 5" xfId="51330" xr:uid="{00000000-0005-0000-0000-000061AA0000}"/>
    <cellStyle name="Normal 4 2 2 5 2 7" xfId="22382" xr:uid="{00000000-0005-0000-0000-000062AA0000}"/>
    <cellStyle name="Normal 4 2 2 5 2 7 2" xfId="22383" xr:uid="{00000000-0005-0000-0000-000063AA0000}"/>
    <cellStyle name="Normal 4 2 2 5 2 7 2 2" xfId="51336" xr:uid="{00000000-0005-0000-0000-000064AA0000}"/>
    <cellStyle name="Normal 4 2 2 5 2 7 3" xfId="22384" xr:uid="{00000000-0005-0000-0000-000065AA0000}"/>
    <cellStyle name="Normal 4 2 2 5 2 7 3 2" xfId="51337" xr:uid="{00000000-0005-0000-0000-000066AA0000}"/>
    <cellStyle name="Normal 4 2 2 5 2 7 4" xfId="51335" xr:uid="{00000000-0005-0000-0000-000067AA0000}"/>
    <cellStyle name="Normal 4 2 2 5 2 8" xfId="22385" xr:uid="{00000000-0005-0000-0000-000068AA0000}"/>
    <cellStyle name="Normal 4 2 2 5 2 8 2" xfId="51338" xr:uid="{00000000-0005-0000-0000-000069AA0000}"/>
    <cellStyle name="Normal 4 2 2 5 2 9" xfId="22386" xr:uid="{00000000-0005-0000-0000-00006AAA0000}"/>
    <cellStyle name="Normal 4 2 2 5 2 9 2" xfId="51339" xr:uid="{00000000-0005-0000-0000-00006BAA0000}"/>
    <cellStyle name="Normal 4 2 2 5 3" xfId="22387" xr:uid="{00000000-0005-0000-0000-00006CAA0000}"/>
    <cellStyle name="Normal 4 2 2 5 3 2" xfId="22388" xr:uid="{00000000-0005-0000-0000-00006DAA0000}"/>
    <cellStyle name="Normal 4 2 2 5 3 2 2" xfId="22389" xr:uid="{00000000-0005-0000-0000-00006EAA0000}"/>
    <cellStyle name="Normal 4 2 2 5 3 2 2 2" xfId="22390" xr:uid="{00000000-0005-0000-0000-00006FAA0000}"/>
    <cellStyle name="Normal 4 2 2 5 3 2 2 2 2" xfId="51343" xr:uid="{00000000-0005-0000-0000-000070AA0000}"/>
    <cellStyle name="Normal 4 2 2 5 3 2 2 3" xfId="51342" xr:uid="{00000000-0005-0000-0000-000071AA0000}"/>
    <cellStyle name="Normal 4 2 2 5 3 2 3" xfId="22391" xr:uid="{00000000-0005-0000-0000-000072AA0000}"/>
    <cellStyle name="Normal 4 2 2 5 3 2 3 2" xfId="51344" xr:uid="{00000000-0005-0000-0000-000073AA0000}"/>
    <cellStyle name="Normal 4 2 2 5 3 2 4" xfId="22392" xr:uid="{00000000-0005-0000-0000-000074AA0000}"/>
    <cellStyle name="Normal 4 2 2 5 3 2 4 2" xfId="51345" xr:uid="{00000000-0005-0000-0000-000075AA0000}"/>
    <cellStyle name="Normal 4 2 2 5 3 2 5" xfId="22393" xr:uid="{00000000-0005-0000-0000-000076AA0000}"/>
    <cellStyle name="Normal 4 2 2 5 3 2 5 2" xfId="51346" xr:uid="{00000000-0005-0000-0000-000077AA0000}"/>
    <cellStyle name="Normal 4 2 2 5 3 2 6" xfId="51341" xr:uid="{00000000-0005-0000-0000-000078AA0000}"/>
    <cellStyle name="Normal 4 2 2 5 3 3" xfId="22394" xr:uid="{00000000-0005-0000-0000-000079AA0000}"/>
    <cellStyle name="Normal 4 2 2 5 3 3 2" xfId="22395" xr:uid="{00000000-0005-0000-0000-00007AAA0000}"/>
    <cellStyle name="Normal 4 2 2 5 3 3 2 2" xfId="22396" xr:uid="{00000000-0005-0000-0000-00007BAA0000}"/>
    <cellStyle name="Normal 4 2 2 5 3 3 2 2 2" xfId="51349" xr:uid="{00000000-0005-0000-0000-00007CAA0000}"/>
    <cellStyle name="Normal 4 2 2 5 3 3 2 3" xfId="51348" xr:uid="{00000000-0005-0000-0000-00007DAA0000}"/>
    <cellStyle name="Normal 4 2 2 5 3 3 3" xfId="22397" xr:uid="{00000000-0005-0000-0000-00007EAA0000}"/>
    <cellStyle name="Normal 4 2 2 5 3 3 3 2" xfId="51350" xr:uid="{00000000-0005-0000-0000-00007FAA0000}"/>
    <cellStyle name="Normal 4 2 2 5 3 3 4" xfId="22398" xr:uid="{00000000-0005-0000-0000-000080AA0000}"/>
    <cellStyle name="Normal 4 2 2 5 3 3 4 2" xfId="51351" xr:uid="{00000000-0005-0000-0000-000081AA0000}"/>
    <cellStyle name="Normal 4 2 2 5 3 3 5" xfId="22399" xr:uid="{00000000-0005-0000-0000-000082AA0000}"/>
    <cellStyle name="Normal 4 2 2 5 3 3 5 2" xfId="51352" xr:uid="{00000000-0005-0000-0000-000083AA0000}"/>
    <cellStyle name="Normal 4 2 2 5 3 3 6" xfId="51347" xr:uid="{00000000-0005-0000-0000-000084AA0000}"/>
    <cellStyle name="Normal 4 2 2 5 3 4" xfId="22400" xr:uid="{00000000-0005-0000-0000-000085AA0000}"/>
    <cellStyle name="Normal 4 2 2 5 3 4 2" xfId="22401" xr:uid="{00000000-0005-0000-0000-000086AA0000}"/>
    <cellStyle name="Normal 4 2 2 5 3 4 2 2" xfId="51354" xr:uid="{00000000-0005-0000-0000-000087AA0000}"/>
    <cellStyle name="Normal 4 2 2 5 3 4 3" xfId="51353" xr:uid="{00000000-0005-0000-0000-000088AA0000}"/>
    <cellStyle name="Normal 4 2 2 5 3 5" xfId="22402" xr:uid="{00000000-0005-0000-0000-000089AA0000}"/>
    <cellStyle name="Normal 4 2 2 5 3 5 2" xfId="51355" xr:uid="{00000000-0005-0000-0000-00008AAA0000}"/>
    <cellStyle name="Normal 4 2 2 5 3 6" xfId="22403" xr:uid="{00000000-0005-0000-0000-00008BAA0000}"/>
    <cellStyle name="Normal 4 2 2 5 3 6 2" xfId="51356" xr:uid="{00000000-0005-0000-0000-00008CAA0000}"/>
    <cellStyle name="Normal 4 2 2 5 3 7" xfId="22404" xr:uid="{00000000-0005-0000-0000-00008DAA0000}"/>
    <cellStyle name="Normal 4 2 2 5 3 7 2" xfId="51357" xr:uid="{00000000-0005-0000-0000-00008EAA0000}"/>
    <cellStyle name="Normal 4 2 2 5 3 8" xfId="51340" xr:uid="{00000000-0005-0000-0000-00008FAA0000}"/>
    <cellStyle name="Normal 4 2 2 5 4" xfId="22405" xr:uid="{00000000-0005-0000-0000-000090AA0000}"/>
    <cellStyle name="Normal 4 2 2 5 4 2" xfId="22406" xr:uid="{00000000-0005-0000-0000-000091AA0000}"/>
    <cellStyle name="Normal 4 2 2 5 4 2 2" xfId="22407" xr:uid="{00000000-0005-0000-0000-000092AA0000}"/>
    <cellStyle name="Normal 4 2 2 5 4 2 2 2" xfId="22408" xr:uid="{00000000-0005-0000-0000-000093AA0000}"/>
    <cellStyle name="Normal 4 2 2 5 4 2 2 2 2" xfId="51361" xr:uid="{00000000-0005-0000-0000-000094AA0000}"/>
    <cellStyle name="Normal 4 2 2 5 4 2 2 3" xfId="51360" xr:uid="{00000000-0005-0000-0000-000095AA0000}"/>
    <cellStyle name="Normal 4 2 2 5 4 2 3" xfId="22409" xr:uid="{00000000-0005-0000-0000-000096AA0000}"/>
    <cellStyle name="Normal 4 2 2 5 4 2 3 2" xfId="51362" xr:uid="{00000000-0005-0000-0000-000097AA0000}"/>
    <cellStyle name="Normal 4 2 2 5 4 2 4" xfId="22410" xr:uid="{00000000-0005-0000-0000-000098AA0000}"/>
    <cellStyle name="Normal 4 2 2 5 4 2 4 2" xfId="51363" xr:uid="{00000000-0005-0000-0000-000099AA0000}"/>
    <cellStyle name="Normal 4 2 2 5 4 2 5" xfId="22411" xr:uid="{00000000-0005-0000-0000-00009AAA0000}"/>
    <cellStyle name="Normal 4 2 2 5 4 2 5 2" xfId="51364" xr:uid="{00000000-0005-0000-0000-00009BAA0000}"/>
    <cellStyle name="Normal 4 2 2 5 4 2 6" xfId="51359" xr:uid="{00000000-0005-0000-0000-00009CAA0000}"/>
    <cellStyle name="Normal 4 2 2 5 4 3" xfId="22412" xr:uid="{00000000-0005-0000-0000-00009DAA0000}"/>
    <cellStyle name="Normal 4 2 2 5 4 3 2" xfId="22413" xr:uid="{00000000-0005-0000-0000-00009EAA0000}"/>
    <cellStyle name="Normal 4 2 2 5 4 3 2 2" xfId="51366" xr:uid="{00000000-0005-0000-0000-00009FAA0000}"/>
    <cellStyle name="Normal 4 2 2 5 4 3 3" xfId="51365" xr:uid="{00000000-0005-0000-0000-0000A0AA0000}"/>
    <cellStyle name="Normal 4 2 2 5 4 4" xfId="22414" xr:uid="{00000000-0005-0000-0000-0000A1AA0000}"/>
    <cellStyle name="Normal 4 2 2 5 4 4 2" xfId="51367" xr:uid="{00000000-0005-0000-0000-0000A2AA0000}"/>
    <cellStyle name="Normal 4 2 2 5 4 5" xfId="22415" xr:uid="{00000000-0005-0000-0000-0000A3AA0000}"/>
    <cellStyle name="Normal 4 2 2 5 4 5 2" xfId="51368" xr:uid="{00000000-0005-0000-0000-0000A4AA0000}"/>
    <cellStyle name="Normal 4 2 2 5 4 6" xfId="22416" xr:uid="{00000000-0005-0000-0000-0000A5AA0000}"/>
    <cellStyle name="Normal 4 2 2 5 4 6 2" xfId="51369" xr:uid="{00000000-0005-0000-0000-0000A6AA0000}"/>
    <cellStyle name="Normal 4 2 2 5 4 7" xfId="51358" xr:uid="{00000000-0005-0000-0000-0000A7AA0000}"/>
    <cellStyle name="Normal 4 2 2 5 5" xfId="22417" xr:uid="{00000000-0005-0000-0000-0000A8AA0000}"/>
    <cellStyle name="Normal 4 2 2 5 5 2" xfId="22418" xr:uid="{00000000-0005-0000-0000-0000A9AA0000}"/>
    <cellStyle name="Normal 4 2 2 5 5 2 2" xfId="22419" xr:uid="{00000000-0005-0000-0000-0000AAAA0000}"/>
    <cellStyle name="Normal 4 2 2 5 5 2 2 2" xfId="51372" xr:uid="{00000000-0005-0000-0000-0000ABAA0000}"/>
    <cellStyle name="Normal 4 2 2 5 5 2 3" xfId="51371" xr:uid="{00000000-0005-0000-0000-0000ACAA0000}"/>
    <cellStyle name="Normal 4 2 2 5 5 3" xfId="22420" xr:uid="{00000000-0005-0000-0000-0000ADAA0000}"/>
    <cellStyle name="Normal 4 2 2 5 5 3 2" xfId="51373" xr:uid="{00000000-0005-0000-0000-0000AEAA0000}"/>
    <cellStyle name="Normal 4 2 2 5 5 4" xfId="22421" xr:uid="{00000000-0005-0000-0000-0000AFAA0000}"/>
    <cellStyle name="Normal 4 2 2 5 5 4 2" xfId="51374" xr:uid="{00000000-0005-0000-0000-0000B0AA0000}"/>
    <cellStyle name="Normal 4 2 2 5 5 5" xfId="22422" xr:uid="{00000000-0005-0000-0000-0000B1AA0000}"/>
    <cellStyle name="Normal 4 2 2 5 5 5 2" xfId="51375" xr:uid="{00000000-0005-0000-0000-0000B2AA0000}"/>
    <cellStyle name="Normal 4 2 2 5 5 6" xfId="51370" xr:uid="{00000000-0005-0000-0000-0000B3AA0000}"/>
    <cellStyle name="Normal 4 2 2 5 6" xfId="22423" xr:uid="{00000000-0005-0000-0000-0000B4AA0000}"/>
    <cellStyle name="Normal 4 2 2 5 6 2" xfId="22424" xr:uid="{00000000-0005-0000-0000-0000B5AA0000}"/>
    <cellStyle name="Normal 4 2 2 5 6 2 2" xfId="22425" xr:uid="{00000000-0005-0000-0000-0000B6AA0000}"/>
    <cellStyle name="Normal 4 2 2 5 6 2 2 2" xfId="51378" xr:uid="{00000000-0005-0000-0000-0000B7AA0000}"/>
    <cellStyle name="Normal 4 2 2 5 6 2 3" xfId="51377" xr:uid="{00000000-0005-0000-0000-0000B8AA0000}"/>
    <cellStyle name="Normal 4 2 2 5 6 3" xfId="22426" xr:uid="{00000000-0005-0000-0000-0000B9AA0000}"/>
    <cellStyle name="Normal 4 2 2 5 6 3 2" xfId="51379" xr:uid="{00000000-0005-0000-0000-0000BAAA0000}"/>
    <cellStyle name="Normal 4 2 2 5 6 4" xfId="22427" xr:uid="{00000000-0005-0000-0000-0000BBAA0000}"/>
    <cellStyle name="Normal 4 2 2 5 6 4 2" xfId="51380" xr:uid="{00000000-0005-0000-0000-0000BCAA0000}"/>
    <cellStyle name="Normal 4 2 2 5 6 5" xfId="22428" xr:uid="{00000000-0005-0000-0000-0000BDAA0000}"/>
    <cellStyle name="Normal 4 2 2 5 6 5 2" xfId="51381" xr:uid="{00000000-0005-0000-0000-0000BEAA0000}"/>
    <cellStyle name="Normal 4 2 2 5 6 6" xfId="51376" xr:uid="{00000000-0005-0000-0000-0000BFAA0000}"/>
    <cellStyle name="Normal 4 2 2 5 7" xfId="22429" xr:uid="{00000000-0005-0000-0000-0000C0AA0000}"/>
    <cellStyle name="Normal 4 2 2 5 7 2" xfId="22430" xr:uid="{00000000-0005-0000-0000-0000C1AA0000}"/>
    <cellStyle name="Normal 4 2 2 5 7 2 2" xfId="22431" xr:uid="{00000000-0005-0000-0000-0000C2AA0000}"/>
    <cellStyle name="Normal 4 2 2 5 7 2 2 2" xfId="51384" xr:uid="{00000000-0005-0000-0000-0000C3AA0000}"/>
    <cellStyle name="Normal 4 2 2 5 7 2 3" xfId="51383" xr:uid="{00000000-0005-0000-0000-0000C4AA0000}"/>
    <cellStyle name="Normal 4 2 2 5 7 3" xfId="22432" xr:uid="{00000000-0005-0000-0000-0000C5AA0000}"/>
    <cellStyle name="Normal 4 2 2 5 7 3 2" xfId="51385" xr:uid="{00000000-0005-0000-0000-0000C6AA0000}"/>
    <cellStyle name="Normal 4 2 2 5 7 4" xfId="22433" xr:uid="{00000000-0005-0000-0000-0000C7AA0000}"/>
    <cellStyle name="Normal 4 2 2 5 7 4 2" xfId="51386" xr:uid="{00000000-0005-0000-0000-0000C8AA0000}"/>
    <cellStyle name="Normal 4 2 2 5 7 5" xfId="51382" xr:uid="{00000000-0005-0000-0000-0000C9AA0000}"/>
    <cellStyle name="Normal 4 2 2 5 8" xfId="22434" xr:uid="{00000000-0005-0000-0000-0000CAAA0000}"/>
    <cellStyle name="Normal 4 2 2 5 8 2" xfId="22435" xr:uid="{00000000-0005-0000-0000-0000CBAA0000}"/>
    <cellStyle name="Normal 4 2 2 5 8 2 2" xfId="51388" xr:uid="{00000000-0005-0000-0000-0000CCAA0000}"/>
    <cellStyle name="Normal 4 2 2 5 8 3" xfId="22436" xr:uid="{00000000-0005-0000-0000-0000CDAA0000}"/>
    <cellStyle name="Normal 4 2 2 5 8 3 2" xfId="51389" xr:uid="{00000000-0005-0000-0000-0000CEAA0000}"/>
    <cellStyle name="Normal 4 2 2 5 8 4" xfId="51387" xr:uid="{00000000-0005-0000-0000-0000CFAA0000}"/>
    <cellStyle name="Normal 4 2 2 5 9" xfId="22437" xr:uid="{00000000-0005-0000-0000-0000D0AA0000}"/>
    <cellStyle name="Normal 4 2 2 5 9 2" xfId="51390" xr:uid="{00000000-0005-0000-0000-0000D1AA0000}"/>
    <cellStyle name="Normal 4 2 2 6" xfId="22438" xr:uid="{00000000-0005-0000-0000-0000D2AA0000}"/>
    <cellStyle name="Normal 4 2 2 6 10" xfId="22439" xr:uid="{00000000-0005-0000-0000-0000D3AA0000}"/>
    <cellStyle name="Normal 4 2 2 6 10 2" xfId="51392" xr:uid="{00000000-0005-0000-0000-0000D4AA0000}"/>
    <cellStyle name="Normal 4 2 2 6 11" xfId="51391" xr:uid="{00000000-0005-0000-0000-0000D5AA0000}"/>
    <cellStyle name="Normal 4 2 2 6 2" xfId="22440" xr:uid="{00000000-0005-0000-0000-0000D6AA0000}"/>
    <cellStyle name="Normal 4 2 2 6 2 2" xfId="22441" xr:uid="{00000000-0005-0000-0000-0000D7AA0000}"/>
    <cellStyle name="Normal 4 2 2 6 2 2 2" xfId="22442" xr:uid="{00000000-0005-0000-0000-0000D8AA0000}"/>
    <cellStyle name="Normal 4 2 2 6 2 2 2 2" xfId="22443" xr:uid="{00000000-0005-0000-0000-0000D9AA0000}"/>
    <cellStyle name="Normal 4 2 2 6 2 2 2 2 2" xfId="51396" xr:uid="{00000000-0005-0000-0000-0000DAAA0000}"/>
    <cellStyle name="Normal 4 2 2 6 2 2 2 3" xfId="51395" xr:uid="{00000000-0005-0000-0000-0000DBAA0000}"/>
    <cellStyle name="Normal 4 2 2 6 2 2 3" xfId="22444" xr:uid="{00000000-0005-0000-0000-0000DCAA0000}"/>
    <cellStyle name="Normal 4 2 2 6 2 2 3 2" xfId="51397" xr:uid="{00000000-0005-0000-0000-0000DDAA0000}"/>
    <cellStyle name="Normal 4 2 2 6 2 2 4" xfId="22445" xr:uid="{00000000-0005-0000-0000-0000DEAA0000}"/>
    <cellStyle name="Normal 4 2 2 6 2 2 4 2" xfId="51398" xr:uid="{00000000-0005-0000-0000-0000DFAA0000}"/>
    <cellStyle name="Normal 4 2 2 6 2 2 5" xfId="22446" xr:uid="{00000000-0005-0000-0000-0000E0AA0000}"/>
    <cellStyle name="Normal 4 2 2 6 2 2 5 2" xfId="51399" xr:uid="{00000000-0005-0000-0000-0000E1AA0000}"/>
    <cellStyle name="Normal 4 2 2 6 2 2 6" xfId="51394" xr:uid="{00000000-0005-0000-0000-0000E2AA0000}"/>
    <cellStyle name="Normal 4 2 2 6 2 3" xfId="22447" xr:uid="{00000000-0005-0000-0000-0000E3AA0000}"/>
    <cellStyle name="Normal 4 2 2 6 2 3 2" xfId="22448" xr:uid="{00000000-0005-0000-0000-0000E4AA0000}"/>
    <cellStyle name="Normal 4 2 2 6 2 3 2 2" xfId="51401" xr:uid="{00000000-0005-0000-0000-0000E5AA0000}"/>
    <cellStyle name="Normal 4 2 2 6 2 3 3" xfId="51400" xr:uid="{00000000-0005-0000-0000-0000E6AA0000}"/>
    <cellStyle name="Normal 4 2 2 6 2 4" xfId="22449" xr:uid="{00000000-0005-0000-0000-0000E7AA0000}"/>
    <cellStyle name="Normal 4 2 2 6 2 4 2" xfId="51402" xr:uid="{00000000-0005-0000-0000-0000E8AA0000}"/>
    <cellStyle name="Normal 4 2 2 6 2 5" xfId="22450" xr:uid="{00000000-0005-0000-0000-0000E9AA0000}"/>
    <cellStyle name="Normal 4 2 2 6 2 5 2" xfId="51403" xr:uid="{00000000-0005-0000-0000-0000EAAA0000}"/>
    <cellStyle name="Normal 4 2 2 6 2 6" xfId="22451" xr:uid="{00000000-0005-0000-0000-0000EBAA0000}"/>
    <cellStyle name="Normal 4 2 2 6 2 6 2" xfId="51404" xr:uid="{00000000-0005-0000-0000-0000ECAA0000}"/>
    <cellStyle name="Normal 4 2 2 6 2 7" xfId="51393" xr:uid="{00000000-0005-0000-0000-0000EDAA0000}"/>
    <cellStyle name="Normal 4 2 2 6 3" xfId="22452" xr:uid="{00000000-0005-0000-0000-0000EEAA0000}"/>
    <cellStyle name="Normal 4 2 2 6 3 2" xfId="22453" xr:uid="{00000000-0005-0000-0000-0000EFAA0000}"/>
    <cellStyle name="Normal 4 2 2 6 3 2 2" xfId="22454" xr:uid="{00000000-0005-0000-0000-0000F0AA0000}"/>
    <cellStyle name="Normal 4 2 2 6 3 2 2 2" xfId="22455" xr:uid="{00000000-0005-0000-0000-0000F1AA0000}"/>
    <cellStyle name="Normal 4 2 2 6 3 2 2 2 2" xfId="51408" xr:uid="{00000000-0005-0000-0000-0000F2AA0000}"/>
    <cellStyle name="Normal 4 2 2 6 3 2 2 3" xfId="51407" xr:uid="{00000000-0005-0000-0000-0000F3AA0000}"/>
    <cellStyle name="Normal 4 2 2 6 3 2 3" xfId="22456" xr:uid="{00000000-0005-0000-0000-0000F4AA0000}"/>
    <cellStyle name="Normal 4 2 2 6 3 2 3 2" xfId="51409" xr:uid="{00000000-0005-0000-0000-0000F5AA0000}"/>
    <cellStyle name="Normal 4 2 2 6 3 2 4" xfId="22457" xr:uid="{00000000-0005-0000-0000-0000F6AA0000}"/>
    <cellStyle name="Normal 4 2 2 6 3 2 4 2" xfId="51410" xr:uid="{00000000-0005-0000-0000-0000F7AA0000}"/>
    <cellStyle name="Normal 4 2 2 6 3 2 5" xfId="22458" xr:uid="{00000000-0005-0000-0000-0000F8AA0000}"/>
    <cellStyle name="Normal 4 2 2 6 3 2 5 2" xfId="51411" xr:uid="{00000000-0005-0000-0000-0000F9AA0000}"/>
    <cellStyle name="Normal 4 2 2 6 3 2 6" xfId="51406" xr:uid="{00000000-0005-0000-0000-0000FAAA0000}"/>
    <cellStyle name="Normal 4 2 2 6 3 3" xfId="22459" xr:uid="{00000000-0005-0000-0000-0000FBAA0000}"/>
    <cellStyle name="Normal 4 2 2 6 3 3 2" xfId="22460" xr:uid="{00000000-0005-0000-0000-0000FCAA0000}"/>
    <cellStyle name="Normal 4 2 2 6 3 3 2 2" xfId="51413" xr:uid="{00000000-0005-0000-0000-0000FDAA0000}"/>
    <cellStyle name="Normal 4 2 2 6 3 3 3" xfId="51412" xr:uid="{00000000-0005-0000-0000-0000FEAA0000}"/>
    <cellStyle name="Normal 4 2 2 6 3 4" xfId="22461" xr:uid="{00000000-0005-0000-0000-0000FFAA0000}"/>
    <cellStyle name="Normal 4 2 2 6 3 4 2" xfId="51414" xr:uid="{00000000-0005-0000-0000-000000AB0000}"/>
    <cellStyle name="Normal 4 2 2 6 3 5" xfId="22462" xr:uid="{00000000-0005-0000-0000-000001AB0000}"/>
    <cellStyle name="Normal 4 2 2 6 3 5 2" xfId="51415" xr:uid="{00000000-0005-0000-0000-000002AB0000}"/>
    <cellStyle name="Normal 4 2 2 6 3 6" xfId="22463" xr:uid="{00000000-0005-0000-0000-000003AB0000}"/>
    <cellStyle name="Normal 4 2 2 6 3 6 2" xfId="51416" xr:uid="{00000000-0005-0000-0000-000004AB0000}"/>
    <cellStyle name="Normal 4 2 2 6 3 7" xfId="51405" xr:uid="{00000000-0005-0000-0000-000005AB0000}"/>
    <cellStyle name="Normal 4 2 2 6 4" xfId="22464" xr:uid="{00000000-0005-0000-0000-000006AB0000}"/>
    <cellStyle name="Normal 4 2 2 6 4 2" xfId="22465" xr:uid="{00000000-0005-0000-0000-000007AB0000}"/>
    <cellStyle name="Normal 4 2 2 6 4 2 2" xfId="22466" xr:uid="{00000000-0005-0000-0000-000008AB0000}"/>
    <cellStyle name="Normal 4 2 2 6 4 2 2 2" xfId="51419" xr:uid="{00000000-0005-0000-0000-000009AB0000}"/>
    <cellStyle name="Normal 4 2 2 6 4 2 3" xfId="51418" xr:uid="{00000000-0005-0000-0000-00000AAB0000}"/>
    <cellStyle name="Normal 4 2 2 6 4 3" xfId="22467" xr:uid="{00000000-0005-0000-0000-00000BAB0000}"/>
    <cellStyle name="Normal 4 2 2 6 4 3 2" xfId="51420" xr:uid="{00000000-0005-0000-0000-00000CAB0000}"/>
    <cellStyle name="Normal 4 2 2 6 4 4" xfId="22468" xr:uid="{00000000-0005-0000-0000-00000DAB0000}"/>
    <cellStyle name="Normal 4 2 2 6 4 4 2" xfId="51421" xr:uid="{00000000-0005-0000-0000-00000EAB0000}"/>
    <cellStyle name="Normal 4 2 2 6 4 5" xfId="22469" xr:uid="{00000000-0005-0000-0000-00000FAB0000}"/>
    <cellStyle name="Normal 4 2 2 6 4 5 2" xfId="51422" xr:uid="{00000000-0005-0000-0000-000010AB0000}"/>
    <cellStyle name="Normal 4 2 2 6 4 6" xfId="51417" xr:uid="{00000000-0005-0000-0000-000011AB0000}"/>
    <cellStyle name="Normal 4 2 2 6 5" xfId="22470" xr:uid="{00000000-0005-0000-0000-000012AB0000}"/>
    <cellStyle name="Normal 4 2 2 6 5 2" xfId="22471" xr:uid="{00000000-0005-0000-0000-000013AB0000}"/>
    <cellStyle name="Normal 4 2 2 6 5 2 2" xfId="22472" xr:uid="{00000000-0005-0000-0000-000014AB0000}"/>
    <cellStyle name="Normal 4 2 2 6 5 2 2 2" xfId="51425" xr:uid="{00000000-0005-0000-0000-000015AB0000}"/>
    <cellStyle name="Normal 4 2 2 6 5 2 3" xfId="51424" xr:uid="{00000000-0005-0000-0000-000016AB0000}"/>
    <cellStyle name="Normal 4 2 2 6 5 3" xfId="22473" xr:uid="{00000000-0005-0000-0000-000017AB0000}"/>
    <cellStyle name="Normal 4 2 2 6 5 3 2" xfId="51426" xr:uid="{00000000-0005-0000-0000-000018AB0000}"/>
    <cellStyle name="Normal 4 2 2 6 5 4" xfId="22474" xr:uid="{00000000-0005-0000-0000-000019AB0000}"/>
    <cellStyle name="Normal 4 2 2 6 5 4 2" xfId="51427" xr:uid="{00000000-0005-0000-0000-00001AAB0000}"/>
    <cellStyle name="Normal 4 2 2 6 5 5" xfId="22475" xr:uid="{00000000-0005-0000-0000-00001BAB0000}"/>
    <cellStyle name="Normal 4 2 2 6 5 5 2" xfId="51428" xr:uid="{00000000-0005-0000-0000-00001CAB0000}"/>
    <cellStyle name="Normal 4 2 2 6 5 6" xfId="51423" xr:uid="{00000000-0005-0000-0000-00001DAB0000}"/>
    <cellStyle name="Normal 4 2 2 6 6" xfId="22476" xr:uid="{00000000-0005-0000-0000-00001EAB0000}"/>
    <cellStyle name="Normal 4 2 2 6 6 2" xfId="22477" xr:uid="{00000000-0005-0000-0000-00001FAB0000}"/>
    <cellStyle name="Normal 4 2 2 6 6 2 2" xfId="22478" xr:uid="{00000000-0005-0000-0000-000020AB0000}"/>
    <cellStyle name="Normal 4 2 2 6 6 2 2 2" xfId="51431" xr:uid="{00000000-0005-0000-0000-000021AB0000}"/>
    <cellStyle name="Normal 4 2 2 6 6 2 3" xfId="51430" xr:uid="{00000000-0005-0000-0000-000022AB0000}"/>
    <cellStyle name="Normal 4 2 2 6 6 3" xfId="22479" xr:uid="{00000000-0005-0000-0000-000023AB0000}"/>
    <cellStyle name="Normal 4 2 2 6 6 3 2" xfId="51432" xr:uid="{00000000-0005-0000-0000-000024AB0000}"/>
    <cellStyle name="Normal 4 2 2 6 6 4" xfId="22480" xr:uid="{00000000-0005-0000-0000-000025AB0000}"/>
    <cellStyle name="Normal 4 2 2 6 6 4 2" xfId="51433" xr:uid="{00000000-0005-0000-0000-000026AB0000}"/>
    <cellStyle name="Normal 4 2 2 6 6 5" xfId="51429" xr:uid="{00000000-0005-0000-0000-000027AB0000}"/>
    <cellStyle name="Normal 4 2 2 6 7" xfId="22481" xr:uid="{00000000-0005-0000-0000-000028AB0000}"/>
    <cellStyle name="Normal 4 2 2 6 7 2" xfId="22482" xr:uid="{00000000-0005-0000-0000-000029AB0000}"/>
    <cellStyle name="Normal 4 2 2 6 7 2 2" xfId="51435" xr:uid="{00000000-0005-0000-0000-00002AAB0000}"/>
    <cellStyle name="Normal 4 2 2 6 7 3" xfId="22483" xr:uid="{00000000-0005-0000-0000-00002BAB0000}"/>
    <cellStyle name="Normal 4 2 2 6 7 3 2" xfId="51436" xr:uid="{00000000-0005-0000-0000-00002CAB0000}"/>
    <cellStyle name="Normal 4 2 2 6 7 4" xfId="51434" xr:uid="{00000000-0005-0000-0000-00002DAB0000}"/>
    <cellStyle name="Normal 4 2 2 6 8" xfId="22484" xr:uid="{00000000-0005-0000-0000-00002EAB0000}"/>
    <cellStyle name="Normal 4 2 2 6 8 2" xfId="51437" xr:uid="{00000000-0005-0000-0000-00002FAB0000}"/>
    <cellStyle name="Normal 4 2 2 6 9" xfId="22485" xr:uid="{00000000-0005-0000-0000-000030AB0000}"/>
    <cellStyle name="Normal 4 2 2 6 9 2" xfId="51438" xr:uid="{00000000-0005-0000-0000-000031AB0000}"/>
    <cellStyle name="Normal 4 2 2 7" xfId="22486" xr:uid="{00000000-0005-0000-0000-000032AB0000}"/>
    <cellStyle name="Normal 4 2 2 7 2" xfId="22487" xr:uid="{00000000-0005-0000-0000-000033AB0000}"/>
    <cellStyle name="Normal 4 2 2 7 2 2" xfId="22488" xr:uid="{00000000-0005-0000-0000-000034AB0000}"/>
    <cellStyle name="Normal 4 2 2 7 2 2 2" xfId="22489" xr:uid="{00000000-0005-0000-0000-000035AB0000}"/>
    <cellStyle name="Normal 4 2 2 7 2 2 2 2" xfId="51442" xr:uid="{00000000-0005-0000-0000-000036AB0000}"/>
    <cellStyle name="Normal 4 2 2 7 2 2 3" xfId="51441" xr:uid="{00000000-0005-0000-0000-000037AB0000}"/>
    <cellStyle name="Normal 4 2 2 7 2 3" xfId="22490" xr:uid="{00000000-0005-0000-0000-000038AB0000}"/>
    <cellStyle name="Normal 4 2 2 7 2 3 2" xfId="51443" xr:uid="{00000000-0005-0000-0000-000039AB0000}"/>
    <cellStyle name="Normal 4 2 2 7 2 4" xfId="22491" xr:uid="{00000000-0005-0000-0000-00003AAB0000}"/>
    <cellStyle name="Normal 4 2 2 7 2 4 2" xfId="51444" xr:uid="{00000000-0005-0000-0000-00003BAB0000}"/>
    <cellStyle name="Normal 4 2 2 7 2 5" xfId="22492" xr:uid="{00000000-0005-0000-0000-00003CAB0000}"/>
    <cellStyle name="Normal 4 2 2 7 2 5 2" xfId="51445" xr:uid="{00000000-0005-0000-0000-00003DAB0000}"/>
    <cellStyle name="Normal 4 2 2 7 2 6" xfId="51440" xr:uid="{00000000-0005-0000-0000-00003EAB0000}"/>
    <cellStyle name="Normal 4 2 2 7 3" xfId="22493" xr:uid="{00000000-0005-0000-0000-00003FAB0000}"/>
    <cellStyle name="Normal 4 2 2 7 3 2" xfId="22494" xr:uid="{00000000-0005-0000-0000-000040AB0000}"/>
    <cellStyle name="Normal 4 2 2 7 3 2 2" xfId="22495" xr:uid="{00000000-0005-0000-0000-000041AB0000}"/>
    <cellStyle name="Normal 4 2 2 7 3 2 2 2" xfId="51448" xr:uid="{00000000-0005-0000-0000-000042AB0000}"/>
    <cellStyle name="Normal 4 2 2 7 3 2 3" xfId="51447" xr:uid="{00000000-0005-0000-0000-000043AB0000}"/>
    <cellStyle name="Normal 4 2 2 7 3 3" xfId="22496" xr:uid="{00000000-0005-0000-0000-000044AB0000}"/>
    <cellStyle name="Normal 4 2 2 7 3 3 2" xfId="51449" xr:uid="{00000000-0005-0000-0000-000045AB0000}"/>
    <cellStyle name="Normal 4 2 2 7 3 4" xfId="22497" xr:uid="{00000000-0005-0000-0000-000046AB0000}"/>
    <cellStyle name="Normal 4 2 2 7 3 4 2" xfId="51450" xr:uid="{00000000-0005-0000-0000-000047AB0000}"/>
    <cellStyle name="Normal 4 2 2 7 3 5" xfId="22498" xr:uid="{00000000-0005-0000-0000-000048AB0000}"/>
    <cellStyle name="Normal 4 2 2 7 3 5 2" xfId="51451" xr:uid="{00000000-0005-0000-0000-000049AB0000}"/>
    <cellStyle name="Normal 4 2 2 7 3 6" xfId="51446" xr:uid="{00000000-0005-0000-0000-00004AAB0000}"/>
    <cellStyle name="Normal 4 2 2 7 4" xfId="22499" xr:uid="{00000000-0005-0000-0000-00004BAB0000}"/>
    <cellStyle name="Normal 4 2 2 7 4 2" xfId="22500" xr:uid="{00000000-0005-0000-0000-00004CAB0000}"/>
    <cellStyle name="Normal 4 2 2 7 4 2 2" xfId="51453" xr:uid="{00000000-0005-0000-0000-00004DAB0000}"/>
    <cellStyle name="Normal 4 2 2 7 4 3" xfId="51452" xr:uid="{00000000-0005-0000-0000-00004EAB0000}"/>
    <cellStyle name="Normal 4 2 2 7 5" xfId="22501" xr:uid="{00000000-0005-0000-0000-00004FAB0000}"/>
    <cellStyle name="Normal 4 2 2 7 5 2" xfId="51454" xr:uid="{00000000-0005-0000-0000-000050AB0000}"/>
    <cellStyle name="Normal 4 2 2 7 6" xfId="22502" xr:uid="{00000000-0005-0000-0000-000051AB0000}"/>
    <cellStyle name="Normal 4 2 2 7 6 2" xfId="51455" xr:uid="{00000000-0005-0000-0000-000052AB0000}"/>
    <cellStyle name="Normal 4 2 2 7 7" xfId="22503" xr:uid="{00000000-0005-0000-0000-000053AB0000}"/>
    <cellStyle name="Normal 4 2 2 7 7 2" xfId="51456" xr:uid="{00000000-0005-0000-0000-000054AB0000}"/>
    <cellStyle name="Normal 4 2 2 7 8" xfId="51439" xr:uid="{00000000-0005-0000-0000-000055AB0000}"/>
    <cellStyle name="Normal 4 2 2 8" xfId="22504" xr:uid="{00000000-0005-0000-0000-000056AB0000}"/>
    <cellStyle name="Normal 4 2 2 8 2" xfId="22505" xr:uid="{00000000-0005-0000-0000-000057AB0000}"/>
    <cellStyle name="Normal 4 2 2 8 2 2" xfId="22506" xr:uid="{00000000-0005-0000-0000-000058AB0000}"/>
    <cellStyle name="Normal 4 2 2 8 2 2 2" xfId="22507" xr:uid="{00000000-0005-0000-0000-000059AB0000}"/>
    <cellStyle name="Normal 4 2 2 8 2 2 2 2" xfId="51460" xr:uid="{00000000-0005-0000-0000-00005AAB0000}"/>
    <cellStyle name="Normal 4 2 2 8 2 2 3" xfId="51459" xr:uid="{00000000-0005-0000-0000-00005BAB0000}"/>
    <cellStyle name="Normal 4 2 2 8 2 3" xfId="22508" xr:uid="{00000000-0005-0000-0000-00005CAB0000}"/>
    <cellStyle name="Normal 4 2 2 8 2 3 2" xfId="51461" xr:uid="{00000000-0005-0000-0000-00005DAB0000}"/>
    <cellStyle name="Normal 4 2 2 8 2 4" xfId="22509" xr:uid="{00000000-0005-0000-0000-00005EAB0000}"/>
    <cellStyle name="Normal 4 2 2 8 2 4 2" xfId="51462" xr:uid="{00000000-0005-0000-0000-00005FAB0000}"/>
    <cellStyle name="Normal 4 2 2 8 2 5" xfId="22510" xr:uid="{00000000-0005-0000-0000-000060AB0000}"/>
    <cellStyle name="Normal 4 2 2 8 2 5 2" xfId="51463" xr:uid="{00000000-0005-0000-0000-000061AB0000}"/>
    <cellStyle name="Normal 4 2 2 8 2 6" xfId="51458" xr:uid="{00000000-0005-0000-0000-000062AB0000}"/>
    <cellStyle name="Normal 4 2 2 8 3" xfId="22511" xr:uid="{00000000-0005-0000-0000-000063AB0000}"/>
    <cellStyle name="Normal 4 2 2 8 3 2" xfId="22512" xr:uid="{00000000-0005-0000-0000-000064AB0000}"/>
    <cellStyle name="Normal 4 2 2 8 3 2 2" xfId="51465" xr:uid="{00000000-0005-0000-0000-000065AB0000}"/>
    <cellStyle name="Normal 4 2 2 8 3 3" xfId="51464" xr:uid="{00000000-0005-0000-0000-000066AB0000}"/>
    <cellStyle name="Normal 4 2 2 8 4" xfId="22513" xr:uid="{00000000-0005-0000-0000-000067AB0000}"/>
    <cellStyle name="Normal 4 2 2 8 4 2" xfId="51466" xr:uid="{00000000-0005-0000-0000-000068AB0000}"/>
    <cellStyle name="Normal 4 2 2 8 5" xfId="22514" xr:uid="{00000000-0005-0000-0000-000069AB0000}"/>
    <cellStyle name="Normal 4 2 2 8 5 2" xfId="51467" xr:uid="{00000000-0005-0000-0000-00006AAB0000}"/>
    <cellStyle name="Normal 4 2 2 8 6" xfId="22515" xr:uid="{00000000-0005-0000-0000-00006BAB0000}"/>
    <cellStyle name="Normal 4 2 2 8 6 2" xfId="51468" xr:uid="{00000000-0005-0000-0000-00006CAB0000}"/>
    <cellStyle name="Normal 4 2 2 8 7" xfId="51457" xr:uid="{00000000-0005-0000-0000-00006DAB0000}"/>
    <cellStyle name="Normal 4 2 2 9" xfId="22516" xr:uid="{00000000-0005-0000-0000-00006EAB0000}"/>
    <cellStyle name="Normal 4 2 2 9 2" xfId="22517" xr:uid="{00000000-0005-0000-0000-00006FAB0000}"/>
    <cellStyle name="Normal 4 2 2 9 2 2" xfId="22518" xr:uid="{00000000-0005-0000-0000-000070AB0000}"/>
    <cellStyle name="Normal 4 2 2 9 2 2 2" xfId="51471" xr:uid="{00000000-0005-0000-0000-000071AB0000}"/>
    <cellStyle name="Normal 4 2 2 9 2 3" xfId="51470" xr:uid="{00000000-0005-0000-0000-000072AB0000}"/>
    <cellStyle name="Normal 4 2 2 9 3" xfId="22519" xr:uid="{00000000-0005-0000-0000-000073AB0000}"/>
    <cellStyle name="Normal 4 2 2 9 3 2" xfId="51472" xr:uid="{00000000-0005-0000-0000-000074AB0000}"/>
    <cellStyle name="Normal 4 2 2 9 4" xfId="22520" xr:uid="{00000000-0005-0000-0000-000075AB0000}"/>
    <cellStyle name="Normal 4 2 2 9 4 2" xfId="51473" xr:uid="{00000000-0005-0000-0000-000076AB0000}"/>
    <cellStyle name="Normal 4 2 2 9 5" xfId="22521" xr:uid="{00000000-0005-0000-0000-000077AB0000}"/>
    <cellStyle name="Normal 4 2 2 9 5 2" xfId="51474" xr:uid="{00000000-0005-0000-0000-000078AB0000}"/>
    <cellStyle name="Normal 4 2 2 9 6" xfId="51469" xr:uid="{00000000-0005-0000-0000-000079AB0000}"/>
    <cellStyle name="Normal 4 2 3" xfId="287" xr:uid="{00000000-0005-0000-0000-00007AAB0000}"/>
    <cellStyle name="Normal 4 2 3 10" xfId="22522" xr:uid="{00000000-0005-0000-0000-00007BAB0000}"/>
    <cellStyle name="Normal 4 2 3 10 2" xfId="22523" xr:uid="{00000000-0005-0000-0000-00007CAB0000}"/>
    <cellStyle name="Normal 4 2 3 10 2 2" xfId="22524" xr:uid="{00000000-0005-0000-0000-00007DAB0000}"/>
    <cellStyle name="Normal 4 2 3 10 2 2 2" xfId="51477" xr:uid="{00000000-0005-0000-0000-00007EAB0000}"/>
    <cellStyle name="Normal 4 2 3 10 2 3" xfId="51476" xr:uid="{00000000-0005-0000-0000-00007FAB0000}"/>
    <cellStyle name="Normal 4 2 3 10 3" xfId="22525" xr:uid="{00000000-0005-0000-0000-000080AB0000}"/>
    <cellStyle name="Normal 4 2 3 10 3 2" xfId="51478" xr:uid="{00000000-0005-0000-0000-000081AB0000}"/>
    <cellStyle name="Normal 4 2 3 10 4" xfId="22526" xr:uid="{00000000-0005-0000-0000-000082AB0000}"/>
    <cellStyle name="Normal 4 2 3 10 4 2" xfId="51479" xr:uid="{00000000-0005-0000-0000-000083AB0000}"/>
    <cellStyle name="Normal 4 2 3 10 5" xfId="51475" xr:uid="{00000000-0005-0000-0000-000084AB0000}"/>
    <cellStyle name="Normal 4 2 3 11" xfId="22527" xr:uid="{00000000-0005-0000-0000-000085AB0000}"/>
    <cellStyle name="Normal 4 2 3 11 2" xfId="22528" xr:uid="{00000000-0005-0000-0000-000086AB0000}"/>
    <cellStyle name="Normal 4 2 3 11 2 2" xfId="51481" xr:uid="{00000000-0005-0000-0000-000087AB0000}"/>
    <cellStyle name="Normal 4 2 3 11 3" xfId="22529" xr:uid="{00000000-0005-0000-0000-000088AB0000}"/>
    <cellStyle name="Normal 4 2 3 11 3 2" xfId="51482" xr:uid="{00000000-0005-0000-0000-000089AB0000}"/>
    <cellStyle name="Normal 4 2 3 11 4" xfId="51480" xr:uid="{00000000-0005-0000-0000-00008AAB0000}"/>
    <cellStyle name="Normal 4 2 3 12" xfId="22530" xr:uid="{00000000-0005-0000-0000-00008BAB0000}"/>
    <cellStyle name="Normal 4 2 3 12 2" xfId="51483" xr:uid="{00000000-0005-0000-0000-00008CAB0000}"/>
    <cellStyle name="Normal 4 2 3 13" xfId="22531" xr:uid="{00000000-0005-0000-0000-00008DAB0000}"/>
    <cellStyle name="Normal 4 2 3 13 2" xfId="51484" xr:uid="{00000000-0005-0000-0000-00008EAB0000}"/>
    <cellStyle name="Normal 4 2 3 14" xfId="22532" xr:uid="{00000000-0005-0000-0000-00008FAB0000}"/>
    <cellStyle name="Normal 4 2 3 14 2" xfId="51485" xr:uid="{00000000-0005-0000-0000-000090AB0000}"/>
    <cellStyle name="Normal 4 2 3 15" xfId="22533" xr:uid="{00000000-0005-0000-0000-000091AB0000}"/>
    <cellStyle name="Normal 4 2 3 2" xfId="22534" xr:uid="{00000000-0005-0000-0000-000092AB0000}"/>
    <cellStyle name="Normal 4 2 3 2 10" xfId="22535" xr:uid="{00000000-0005-0000-0000-000093AB0000}"/>
    <cellStyle name="Normal 4 2 3 2 10 2" xfId="22536" xr:uid="{00000000-0005-0000-0000-000094AB0000}"/>
    <cellStyle name="Normal 4 2 3 2 10 2 2" xfId="51488" xr:uid="{00000000-0005-0000-0000-000095AB0000}"/>
    <cellStyle name="Normal 4 2 3 2 10 3" xfId="22537" xr:uid="{00000000-0005-0000-0000-000096AB0000}"/>
    <cellStyle name="Normal 4 2 3 2 10 3 2" xfId="51489" xr:uid="{00000000-0005-0000-0000-000097AB0000}"/>
    <cellStyle name="Normal 4 2 3 2 10 4" xfId="51487" xr:uid="{00000000-0005-0000-0000-000098AB0000}"/>
    <cellStyle name="Normal 4 2 3 2 11" xfId="22538" xr:uid="{00000000-0005-0000-0000-000099AB0000}"/>
    <cellStyle name="Normal 4 2 3 2 11 2" xfId="51490" xr:uid="{00000000-0005-0000-0000-00009AAB0000}"/>
    <cellStyle name="Normal 4 2 3 2 12" xfId="22539" xr:uid="{00000000-0005-0000-0000-00009BAB0000}"/>
    <cellStyle name="Normal 4 2 3 2 12 2" xfId="51491" xr:uid="{00000000-0005-0000-0000-00009CAB0000}"/>
    <cellStyle name="Normal 4 2 3 2 13" xfId="22540" xr:uid="{00000000-0005-0000-0000-00009DAB0000}"/>
    <cellStyle name="Normal 4 2 3 2 13 2" xfId="51492" xr:uid="{00000000-0005-0000-0000-00009EAB0000}"/>
    <cellStyle name="Normal 4 2 3 2 14" xfId="51486" xr:uid="{00000000-0005-0000-0000-00009FAB0000}"/>
    <cellStyle name="Normal 4 2 3 2 2" xfId="22541" xr:uid="{00000000-0005-0000-0000-0000A0AB0000}"/>
    <cellStyle name="Normal 4 2 3 2 2 10" xfId="22542" xr:uid="{00000000-0005-0000-0000-0000A1AB0000}"/>
    <cellStyle name="Normal 4 2 3 2 2 10 2" xfId="51494" xr:uid="{00000000-0005-0000-0000-0000A2AB0000}"/>
    <cellStyle name="Normal 4 2 3 2 2 11" xfId="22543" xr:uid="{00000000-0005-0000-0000-0000A3AB0000}"/>
    <cellStyle name="Normal 4 2 3 2 2 11 2" xfId="51495" xr:uid="{00000000-0005-0000-0000-0000A4AB0000}"/>
    <cellStyle name="Normal 4 2 3 2 2 12" xfId="22544" xr:uid="{00000000-0005-0000-0000-0000A5AB0000}"/>
    <cellStyle name="Normal 4 2 3 2 2 12 2" xfId="51496" xr:uid="{00000000-0005-0000-0000-0000A6AB0000}"/>
    <cellStyle name="Normal 4 2 3 2 2 13" xfId="51493" xr:uid="{00000000-0005-0000-0000-0000A7AB0000}"/>
    <cellStyle name="Normal 4 2 3 2 2 2" xfId="22545" xr:uid="{00000000-0005-0000-0000-0000A8AB0000}"/>
    <cellStyle name="Normal 4 2 3 2 2 2 10" xfId="22546" xr:uid="{00000000-0005-0000-0000-0000A9AB0000}"/>
    <cellStyle name="Normal 4 2 3 2 2 2 10 2" xfId="51498" xr:uid="{00000000-0005-0000-0000-0000AAAB0000}"/>
    <cellStyle name="Normal 4 2 3 2 2 2 11" xfId="22547" xr:uid="{00000000-0005-0000-0000-0000ABAB0000}"/>
    <cellStyle name="Normal 4 2 3 2 2 2 11 2" xfId="51499" xr:uid="{00000000-0005-0000-0000-0000ACAB0000}"/>
    <cellStyle name="Normal 4 2 3 2 2 2 12" xfId="51497" xr:uid="{00000000-0005-0000-0000-0000ADAB0000}"/>
    <cellStyle name="Normal 4 2 3 2 2 2 2" xfId="22548" xr:uid="{00000000-0005-0000-0000-0000AEAB0000}"/>
    <cellStyle name="Normal 4 2 3 2 2 2 2 10" xfId="22549" xr:uid="{00000000-0005-0000-0000-0000AFAB0000}"/>
    <cellStyle name="Normal 4 2 3 2 2 2 2 10 2" xfId="51501" xr:uid="{00000000-0005-0000-0000-0000B0AB0000}"/>
    <cellStyle name="Normal 4 2 3 2 2 2 2 11" xfId="51500" xr:uid="{00000000-0005-0000-0000-0000B1AB0000}"/>
    <cellStyle name="Normal 4 2 3 2 2 2 2 2" xfId="22550" xr:uid="{00000000-0005-0000-0000-0000B2AB0000}"/>
    <cellStyle name="Normal 4 2 3 2 2 2 2 2 2" xfId="22551" xr:uid="{00000000-0005-0000-0000-0000B3AB0000}"/>
    <cellStyle name="Normal 4 2 3 2 2 2 2 2 2 2" xfId="22552" xr:uid="{00000000-0005-0000-0000-0000B4AB0000}"/>
    <cellStyle name="Normal 4 2 3 2 2 2 2 2 2 2 2" xfId="22553" xr:uid="{00000000-0005-0000-0000-0000B5AB0000}"/>
    <cellStyle name="Normal 4 2 3 2 2 2 2 2 2 2 2 2" xfId="51505" xr:uid="{00000000-0005-0000-0000-0000B6AB0000}"/>
    <cellStyle name="Normal 4 2 3 2 2 2 2 2 2 2 3" xfId="51504" xr:uid="{00000000-0005-0000-0000-0000B7AB0000}"/>
    <cellStyle name="Normal 4 2 3 2 2 2 2 2 2 3" xfId="22554" xr:uid="{00000000-0005-0000-0000-0000B8AB0000}"/>
    <cellStyle name="Normal 4 2 3 2 2 2 2 2 2 3 2" xfId="51506" xr:uid="{00000000-0005-0000-0000-0000B9AB0000}"/>
    <cellStyle name="Normal 4 2 3 2 2 2 2 2 2 4" xfId="22555" xr:uid="{00000000-0005-0000-0000-0000BAAB0000}"/>
    <cellStyle name="Normal 4 2 3 2 2 2 2 2 2 4 2" xfId="51507" xr:uid="{00000000-0005-0000-0000-0000BBAB0000}"/>
    <cellStyle name="Normal 4 2 3 2 2 2 2 2 2 5" xfId="22556" xr:uid="{00000000-0005-0000-0000-0000BCAB0000}"/>
    <cellStyle name="Normal 4 2 3 2 2 2 2 2 2 5 2" xfId="51508" xr:uid="{00000000-0005-0000-0000-0000BDAB0000}"/>
    <cellStyle name="Normal 4 2 3 2 2 2 2 2 2 6" xfId="51503" xr:uid="{00000000-0005-0000-0000-0000BEAB0000}"/>
    <cellStyle name="Normal 4 2 3 2 2 2 2 2 3" xfId="22557" xr:uid="{00000000-0005-0000-0000-0000BFAB0000}"/>
    <cellStyle name="Normal 4 2 3 2 2 2 2 2 3 2" xfId="22558" xr:uid="{00000000-0005-0000-0000-0000C0AB0000}"/>
    <cellStyle name="Normal 4 2 3 2 2 2 2 2 3 2 2" xfId="51510" xr:uid="{00000000-0005-0000-0000-0000C1AB0000}"/>
    <cellStyle name="Normal 4 2 3 2 2 2 2 2 3 3" xfId="51509" xr:uid="{00000000-0005-0000-0000-0000C2AB0000}"/>
    <cellStyle name="Normal 4 2 3 2 2 2 2 2 4" xfId="22559" xr:uid="{00000000-0005-0000-0000-0000C3AB0000}"/>
    <cellStyle name="Normal 4 2 3 2 2 2 2 2 4 2" xfId="51511" xr:uid="{00000000-0005-0000-0000-0000C4AB0000}"/>
    <cellStyle name="Normal 4 2 3 2 2 2 2 2 5" xfId="22560" xr:uid="{00000000-0005-0000-0000-0000C5AB0000}"/>
    <cellStyle name="Normal 4 2 3 2 2 2 2 2 5 2" xfId="51512" xr:uid="{00000000-0005-0000-0000-0000C6AB0000}"/>
    <cellStyle name="Normal 4 2 3 2 2 2 2 2 6" xfId="22561" xr:uid="{00000000-0005-0000-0000-0000C7AB0000}"/>
    <cellStyle name="Normal 4 2 3 2 2 2 2 2 6 2" xfId="51513" xr:uid="{00000000-0005-0000-0000-0000C8AB0000}"/>
    <cellStyle name="Normal 4 2 3 2 2 2 2 2 7" xfId="51502" xr:uid="{00000000-0005-0000-0000-0000C9AB0000}"/>
    <cellStyle name="Normal 4 2 3 2 2 2 2 3" xfId="22562" xr:uid="{00000000-0005-0000-0000-0000CAAB0000}"/>
    <cellStyle name="Normal 4 2 3 2 2 2 2 3 2" xfId="22563" xr:uid="{00000000-0005-0000-0000-0000CBAB0000}"/>
    <cellStyle name="Normal 4 2 3 2 2 2 2 3 2 2" xfId="22564" xr:uid="{00000000-0005-0000-0000-0000CCAB0000}"/>
    <cellStyle name="Normal 4 2 3 2 2 2 2 3 2 2 2" xfId="22565" xr:uid="{00000000-0005-0000-0000-0000CDAB0000}"/>
    <cellStyle name="Normal 4 2 3 2 2 2 2 3 2 2 2 2" xfId="51517" xr:uid="{00000000-0005-0000-0000-0000CEAB0000}"/>
    <cellStyle name="Normal 4 2 3 2 2 2 2 3 2 2 3" xfId="51516" xr:uid="{00000000-0005-0000-0000-0000CFAB0000}"/>
    <cellStyle name="Normal 4 2 3 2 2 2 2 3 2 3" xfId="22566" xr:uid="{00000000-0005-0000-0000-0000D0AB0000}"/>
    <cellStyle name="Normal 4 2 3 2 2 2 2 3 2 3 2" xfId="51518" xr:uid="{00000000-0005-0000-0000-0000D1AB0000}"/>
    <cellStyle name="Normal 4 2 3 2 2 2 2 3 2 4" xfId="22567" xr:uid="{00000000-0005-0000-0000-0000D2AB0000}"/>
    <cellStyle name="Normal 4 2 3 2 2 2 2 3 2 4 2" xfId="51519" xr:uid="{00000000-0005-0000-0000-0000D3AB0000}"/>
    <cellStyle name="Normal 4 2 3 2 2 2 2 3 2 5" xfId="22568" xr:uid="{00000000-0005-0000-0000-0000D4AB0000}"/>
    <cellStyle name="Normal 4 2 3 2 2 2 2 3 2 5 2" xfId="51520" xr:uid="{00000000-0005-0000-0000-0000D5AB0000}"/>
    <cellStyle name="Normal 4 2 3 2 2 2 2 3 2 6" xfId="51515" xr:uid="{00000000-0005-0000-0000-0000D6AB0000}"/>
    <cellStyle name="Normal 4 2 3 2 2 2 2 3 3" xfId="22569" xr:uid="{00000000-0005-0000-0000-0000D7AB0000}"/>
    <cellStyle name="Normal 4 2 3 2 2 2 2 3 3 2" xfId="22570" xr:uid="{00000000-0005-0000-0000-0000D8AB0000}"/>
    <cellStyle name="Normal 4 2 3 2 2 2 2 3 3 2 2" xfId="51522" xr:uid="{00000000-0005-0000-0000-0000D9AB0000}"/>
    <cellStyle name="Normal 4 2 3 2 2 2 2 3 3 3" xfId="51521" xr:uid="{00000000-0005-0000-0000-0000DAAB0000}"/>
    <cellStyle name="Normal 4 2 3 2 2 2 2 3 4" xfId="22571" xr:uid="{00000000-0005-0000-0000-0000DBAB0000}"/>
    <cellStyle name="Normal 4 2 3 2 2 2 2 3 4 2" xfId="51523" xr:uid="{00000000-0005-0000-0000-0000DCAB0000}"/>
    <cellStyle name="Normal 4 2 3 2 2 2 2 3 5" xfId="22572" xr:uid="{00000000-0005-0000-0000-0000DDAB0000}"/>
    <cellStyle name="Normal 4 2 3 2 2 2 2 3 5 2" xfId="51524" xr:uid="{00000000-0005-0000-0000-0000DEAB0000}"/>
    <cellStyle name="Normal 4 2 3 2 2 2 2 3 6" xfId="22573" xr:uid="{00000000-0005-0000-0000-0000DFAB0000}"/>
    <cellStyle name="Normal 4 2 3 2 2 2 2 3 6 2" xfId="51525" xr:uid="{00000000-0005-0000-0000-0000E0AB0000}"/>
    <cellStyle name="Normal 4 2 3 2 2 2 2 3 7" xfId="51514" xr:uid="{00000000-0005-0000-0000-0000E1AB0000}"/>
    <cellStyle name="Normal 4 2 3 2 2 2 2 4" xfId="22574" xr:uid="{00000000-0005-0000-0000-0000E2AB0000}"/>
    <cellStyle name="Normal 4 2 3 2 2 2 2 4 2" xfId="22575" xr:uid="{00000000-0005-0000-0000-0000E3AB0000}"/>
    <cellStyle name="Normal 4 2 3 2 2 2 2 4 2 2" xfId="22576" xr:uid="{00000000-0005-0000-0000-0000E4AB0000}"/>
    <cellStyle name="Normal 4 2 3 2 2 2 2 4 2 2 2" xfId="51528" xr:uid="{00000000-0005-0000-0000-0000E5AB0000}"/>
    <cellStyle name="Normal 4 2 3 2 2 2 2 4 2 3" xfId="51527" xr:uid="{00000000-0005-0000-0000-0000E6AB0000}"/>
    <cellStyle name="Normal 4 2 3 2 2 2 2 4 3" xfId="22577" xr:uid="{00000000-0005-0000-0000-0000E7AB0000}"/>
    <cellStyle name="Normal 4 2 3 2 2 2 2 4 3 2" xfId="51529" xr:uid="{00000000-0005-0000-0000-0000E8AB0000}"/>
    <cellStyle name="Normal 4 2 3 2 2 2 2 4 4" xfId="22578" xr:uid="{00000000-0005-0000-0000-0000E9AB0000}"/>
    <cellStyle name="Normal 4 2 3 2 2 2 2 4 4 2" xfId="51530" xr:uid="{00000000-0005-0000-0000-0000EAAB0000}"/>
    <cellStyle name="Normal 4 2 3 2 2 2 2 4 5" xfId="22579" xr:uid="{00000000-0005-0000-0000-0000EBAB0000}"/>
    <cellStyle name="Normal 4 2 3 2 2 2 2 4 5 2" xfId="51531" xr:uid="{00000000-0005-0000-0000-0000ECAB0000}"/>
    <cellStyle name="Normal 4 2 3 2 2 2 2 4 6" xfId="51526" xr:uid="{00000000-0005-0000-0000-0000EDAB0000}"/>
    <cellStyle name="Normal 4 2 3 2 2 2 2 5" xfId="22580" xr:uid="{00000000-0005-0000-0000-0000EEAB0000}"/>
    <cellStyle name="Normal 4 2 3 2 2 2 2 5 2" xfId="22581" xr:uid="{00000000-0005-0000-0000-0000EFAB0000}"/>
    <cellStyle name="Normal 4 2 3 2 2 2 2 5 2 2" xfId="22582" xr:uid="{00000000-0005-0000-0000-0000F0AB0000}"/>
    <cellStyle name="Normal 4 2 3 2 2 2 2 5 2 2 2" xfId="51534" xr:uid="{00000000-0005-0000-0000-0000F1AB0000}"/>
    <cellStyle name="Normal 4 2 3 2 2 2 2 5 2 3" xfId="51533" xr:uid="{00000000-0005-0000-0000-0000F2AB0000}"/>
    <cellStyle name="Normal 4 2 3 2 2 2 2 5 3" xfId="22583" xr:uid="{00000000-0005-0000-0000-0000F3AB0000}"/>
    <cellStyle name="Normal 4 2 3 2 2 2 2 5 3 2" xfId="51535" xr:uid="{00000000-0005-0000-0000-0000F4AB0000}"/>
    <cellStyle name="Normal 4 2 3 2 2 2 2 5 4" xfId="22584" xr:uid="{00000000-0005-0000-0000-0000F5AB0000}"/>
    <cellStyle name="Normal 4 2 3 2 2 2 2 5 4 2" xfId="51536" xr:uid="{00000000-0005-0000-0000-0000F6AB0000}"/>
    <cellStyle name="Normal 4 2 3 2 2 2 2 5 5" xfId="22585" xr:uid="{00000000-0005-0000-0000-0000F7AB0000}"/>
    <cellStyle name="Normal 4 2 3 2 2 2 2 5 5 2" xfId="51537" xr:uid="{00000000-0005-0000-0000-0000F8AB0000}"/>
    <cellStyle name="Normal 4 2 3 2 2 2 2 5 6" xfId="51532" xr:uid="{00000000-0005-0000-0000-0000F9AB0000}"/>
    <cellStyle name="Normal 4 2 3 2 2 2 2 6" xfId="22586" xr:uid="{00000000-0005-0000-0000-0000FAAB0000}"/>
    <cellStyle name="Normal 4 2 3 2 2 2 2 6 2" xfId="22587" xr:uid="{00000000-0005-0000-0000-0000FBAB0000}"/>
    <cellStyle name="Normal 4 2 3 2 2 2 2 6 2 2" xfId="22588" xr:uid="{00000000-0005-0000-0000-0000FCAB0000}"/>
    <cellStyle name="Normal 4 2 3 2 2 2 2 6 2 2 2" xfId="51540" xr:uid="{00000000-0005-0000-0000-0000FDAB0000}"/>
    <cellStyle name="Normal 4 2 3 2 2 2 2 6 2 3" xfId="51539" xr:uid="{00000000-0005-0000-0000-0000FEAB0000}"/>
    <cellStyle name="Normal 4 2 3 2 2 2 2 6 3" xfId="22589" xr:uid="{00000000-0005-0000-0000-0000FFAB0000}"/>
    <cellStyle name="Normal 4 2 3 2 2 2 2 6 3 2" xfId="51541" xr:uid="{00000000-0005-0000-0000-000000AC0000}"/>
    <cellStyle name="Normal 4 2 3 2 2 2 2 6 4" xfId="22590" xr:uid="{00000000-0005-0000-0000-000001AC0000}"/>
    <cellStyle name="Normal 4 2 3 2 2 2 2 6 4 2" xfId="51542" xr:uid="{00000000-0005-0000-0000-000002AC0000}"/>
    <cellStyle name="Normal 4 2 3 2 2 2 2 6 5" xfId="51538" xr:uid="{00000000-0005-0000-0000-000003AC0000}"/>
    <cellStyle name="Normal 4 2 3 2 2 2 2 7" xfId="22591" xr:uid="{00000000-0005-0000-0000-000004AC0000}"/>
    <cellStyle name="Normal 4 2 3 2 2 2 2 7 2" xfId="22592" xr:uid="{00000000-0005-0000-0000-000005AC0000}"/>
    <cellStyle name="Normal 4 2 3 2 2 2 2 7 2 2" xfId="51544" xr:uid="{00000000-0005-0000-0000-000006AC0000}"/>
    <cellStyle name="Normal 4 2 3 2 2 2 2 7 3" xfId="22593" xr:uid="{00000000-0005-0000-0000-000007AC0000}"/>
    <cellStyle name="Normal 4 2 3 2 2 2 2 7 3 2" xfId="51545" xr:uid="{00000000-0005-0000-0000-000008AC0000}"/>
    <cellStyle name="Normal 4 2 3 2 2 2 2 7 4" xfId="51543" xr:uid="{00000000-0005-0000-0000-000009AC0000}"/>
    <cellStyle name="Normal 4 2 3 2 2 2 2 8" xfId="22594" xr:uid="{00000000-0005-0000-0000-00000AAC0000}"/>
    <cellStyle name="Normal 4 2 3 2 2 2 2 8 2" xfId="51546" xr:uid="{00000000-0005-0000-0000-00000BAC0000}"/>
    <cellStyle name="Normal 4 2 3 2 2 2 2 9" xfId="22595" xr:uid="{00000000-0005-0000-0000-00000CAC0000}"/>
    <cellStyle name="Normal 4 2 3 2 2 2 2 9 2" xfId="51547" xr:uid="{00000000-0005-0000-0000-00000DAC0000}"/>
    <cellStyle name="Normal 4 2 3 2 2 2 3" xfId="22596" xr:uid="{00000000-0005-0000-0000-00000EAC0000}"/>
    <cellStyle name="Normal 4 2 3 2 2 2 3 2" xfId="22597" xr:uid="{00000000-0005-0000-0000-00000FAC0000}"/>
    <cellStyle name="Normal 4 2 3 2 2 2 3 2 2" xfId="22598" xr:uid="{00000000-0005-0000-0000-000010AC0000}"/>
    <cellStyle name="Normal 4 2 3 2 2 2 3 2 2 2" xfId="22599" xr:uid="{00000000-0005-0000-0000-000011AC0000}"/>
    <cellStyle name="Normal 4 2 3 2 2 2 3 2 2 2 2" xfId="51551" xr:uid="{00000000-0005-0000-0000-000012AC0000}"/>
    <cellStyle name="Normal 4 2 3 2 2 2 3 2 2 3" xfId="51550" xr:uid="{00000000-0005-0000-0000-000013AC0000}"/>
    <cellStyle name="Normal 4 2 3 2 2 2 3 2 3" xfId="22600" xr:uid="{00000000-0005-0000-0000-000014AC0000}"/>
    <cellStyle name="Normal 4 2 3 2 2 2 3 2 3 2" xfId="51552" xr:uid="{00000000-0005-0000-0000-000015AC0000}"/>
    <cellStyle name="Normal 4 2 3 2 2 2 3 2 4" xfId="22601" xr:uid="{00000000-0005-0000-0000-000016AC0000}"/>
    <cellStyle name="Normal 4 2 3 2 2 2 3 2 4 2" xfId="51553" xr:uid="{00000000-0005-0000-0000-000017AC0000}"/>
    <cellStyle name="Normal 4 2 3 2 2 2 3 2 5" xfId="22602" xr:uid="{00000000-0005-0000-0000-000018AC0000}"/>
    <cellStyle name="Normal 4 2 3 2 2 2 3 2 5 2" xfId="51554" xr:uid="{00000000-0005-0000-0000-000019AC0000}"/>
    <cellStyle name="Normal 4 2 3 2 2 2 3 2 6" xfId="51549" xr:uid="{00000000-0005-0000-0000-00001AAC0000}"/>
    <cellStyle name="Normal 4 2 3 2 2 2 3 3" xfId="22603" xr:uid="{00000000-0005-0000-0000-00001BAC0000}"/>
    <cellStyle name="Normal 4 2 3 2 2 2 3 3 2" xfId="22604" xr:uid="{00000000-0005-0000-0000-00001CAC0000}"/>
    <cellStyle name="Normal 4 2 3 2 2 2 3 3 2 2" xfId="22605" xr:uid="{00000000-0005-0000-0000-00001DAC0000}"/>
    <cellStyle name="Normal 4 2 3 2 2 2 3 3 2 2 2" xfId="51557" xr:uid="{00000000-0005-0000-0000-00001EAC0000}"/>
    <cellStyle name="Normal 4 2 3 2 2 2 3 3 2 3" xfId="51556" xr:uid="{00000000-0005-0000-0000-00001FAC0000}"/>
    <cellStyle name="Normal 4 2 3 2 2 2 3 3 3" xfId="22606" xr:uid="{00000000-0005-0000-0000-000020AC0000}"/>
    <cellStyle name="Normal 4 2 3 2 2 2 3 3 3 2" xfId="51558" xr:uid="{00000000-0005-0000-0000-000021AC0000}"/>
    <cellStyle name="Normal 4 2 3 2 2 2 3 3 4" xfId="22607" xr:uid="{00000000-0005-0000-0000-000022AC0000}"/>
    <cellStyle name="Normal 4 2 3 2 2 2 3 3 4 2" xfId="51559" xr:uid="{00000000-0005-0000-0000-000023AC0000}"/>
    <cellStyle name="Normal 4 2 3 2 2 2 3 3 5" xfId="22608" xr:uid="{00000000-0005-0000-0000-000024AC0000}"/>
    <cellStyle name="Normal 4 2 3 2 2 2 3 3 5 2" xfId="51560" xr:uid="{00000000-0005-0000-0000-000025AC0000}"/>
    <cellStyle name="Normal 4 2 3 2 2 2 3 3 6" xfId="51555" xr:uid="{00000000-0005-0000-0000-000026AC0000}"/>
    <cellStyle name="Normal 4 2 3 2 2 2 3 4" xfId="22609" xr:uid="{00000000-0005-0000-0000-000027AC0000}"/>
    <cellStyle name="Normal 4 2 3 2 2 2 3 4 2" xfId="22610" xr:uid="{00000000-0005-0000-0000-000028AC0000}"/>
    <cellStyle name="Normal 4 2 3 2 2 2 3 4 2 2" xfId="51562" xr:uid="{00000000-0005-0000-0000-000029AC0000}"/>
    <cellStyle name="Normal 4 2 3 2 2 2 3 4 3" xfId="51561" xr:uid="{00000000-0005-0000-0000-00002AAC0000}"/>
    <cellStyle name="Normal 4 2 3 2 2 2 3 5" xfId="22611" xr:uid="{00000000-0005-0000-0000-00002BAC0000}"/>
    <cellStyle name="Normal 4 2 3 2 2 2 3 5 2" xfId="51563" xr:uid="{00000000-0005-0000-0000-00002CAC0000}"/>
    <cellStyle name="Normal 4 2 3 2 2 2 3 6" xfId="22612" xr:uid="{00000000-0005-0000-0000-00002DAC0000}"/>
    <cellStyle name="Normal 4 2 3 2 2 2 3 6 2" xfId="51564" xr:uid="{00000000-0005-0000-0000-00002EAC0000}"/>
    <cellStyle name="Normal 4 2 3 2 2 2 3 7" xfId="22613" xr:uid="{00000000-0005-0000-0000-00002FAC0000}"/>
    <cellStyle name="Normal 4 2 3 2 2 2 3 7 2" xfId="51565" xr:uid="{00000000-0005-0000-0000-000030AC0000}"/>
    <cellStyle name="Normal 4 2 3 2 2 2 3 8" xfId="51548" xr:uid="{00000000-0005-0000-0000-000031AC0000}"/>
    <cellStyle name="Normal 4 2 3 2 2 2 4" xfId="22614" xr:uid="{00000000-0005-0000-0000-000032AC0000}"/>
    <cellStyle name="Normal 4 2 3 2 2 2 4 2" xfId="22615" xr:uid="{00000000-0005-0000-0000-000033AC0000}"/>
    <cellStyle name="Normal 4 2 3 2 2 2 4 2 2" xfId="22616" xr:uid="{00000000-0005-0000-0000-000034AC0000}"/>
    <cellStyle name="Normal 4 2 3 2 2 2 4 2 2 2" xfId="22617" xr:uid="{00000000-0005-0000-0000-000035AC0000}"/>
    <cellStyle name="Normal 4 2 3 2 2 2 4 2 2 2 2" xfId="51569" xr:uid="{00000000-0005-0000-0000-000036AC0000}"/>
    <cellStyle name="Normal 4 2 3 2 2 2 4 2 2 3" xfId="51568" xr:uid="{00000000-0005-0000-0000-000037AC0000}"/>
    <cellStyle name="Normal 4 2 3 2 2 2 4 2 3" xfId="22618" xr:uid="{00000000-0005-0000-0000-000038AC0000}"/>
    <cellStyle name="Normal 4 2 3 2 2 2 4 2 3 2" xfId="51570" xr:uid="{00000000-0005-0000-0000-000039AC0000}"/>
    <cellStyle name="Normal 4 2 3 2 2 2 4 2 4" xfId="22619" xr:uid="{00000000-0005-0000-0000-00003AAC0000}"/>
    <cellStyle name="Normal 4 2 3 2 2 2 4 2 4 2" xfId="51571" xr:uid="{00000000-0005-0000-0000-00003BAC0000}"/>
    <cellStyle name="Normal 4 2 3 2 2 2 4 2 5" xfId="22620" xr:uid="{00000000-0005-0000-0000-00003CAC0000}"/>
    <cellStyle name="Normal 4 2 3 2 2 2 4 2 5 2" xfId="51572" xr:uid="{00000000-0005-0000-0000-00003DAC0000}"/>
    <cellStyle name="Normal 4 2 3 2 2 2 4 2 6" xfId="51567" xr:uid="{00000000-0005-0000-0000-00003EAC0000}"/>
    <cellStyle name="Normal 4 2 3 2 2 2 4 3" xfId="22621" xr:uid="{00000000-0005-0000-0000-00003FAC0000}"/>
    <cellStyle name="Normal 4 2 3 2 2 2 4 3 2" xfId="22622" xr:uid="{00000000-0005-0000-0000-000040AC0000}"/>
    <cellStyle name="Normal 4 2 3 2 2 2 4 3 2 2" xfId="51574" xr:uid="{00000000-0005-0000-0000-000041AC0000}"/>
    <cellStyle name="Normal 4 2 3 2 2 2 4 3 3" xfId="51573" xr:uid="{00000000-0005-0000-0000-000042AC0000}"/>
    <cellStyle name="Normal 4 2 3 2 2 2 4 4" xfId="22623" xr:uid="{00000000-0005-0000-0000-000043AC0000}"/>
    <cellStyle name="Normal 4 2 3 2 2 2 4 4 2" xfId="51575" xr:uid="{00000000-0005-0000-0000-000044AC0000}"/>
    <cellStyle name="Normal 4 2 3 2 2 2 4 5" xfId="22624" xr:uid="{00000000-0005-0000-0000-000045AC0000}"/>
    <cellStyle name="Normal 4 2 3 2 2 2 4 5 2" xfId="51576" xr:uid="{00000000-0005-0000-0000-000046AC0000}"/>
    <cellStyle name="Normal 4 2 3 2 2 2 4 6" xfId="22625" xr:uid="{00000000-0005-0000-0000-000047AC0000}"/>
    <cellStyle name="Normal 4 2 3 2 2 2 4 6 2" xfId="51577" xr:uid="{00000000-0005-0000-0000-000048AC0000}"/>
    <cellStyle name="Normal 4 2 3 2 2 2 4 7" xfId="51566" xr:uid="{00000000-0005-0000-0000-000049AC0000}"/>
    <cellStyle name="Normal 4 2 3 2 2 2 5" xfId="22626" xr:uid="{00000000-0005-0000-0000-00004AAC0000}"/>
    <cellStyle name="Normal 4 2 3 2 2 2 5 2" xfId="22627" xr:uid="{00000000-0005-0000-0000-00004BAC0000}"/>
    <cellStyle name="Normal 4 2 3 2 2 2 5 2 2" xfId="22628" xr:uid="{00000000-0005-0000-0000-00004CAC0000}"/>
    <cellStyle name="Normal 4 2 3 2 2 2 5 2 2 2" xfId="51580" xr:uid="{00000000-0005-0000-0000-00004DAC0000}"/>
    <cellStyle name="Normal 4 2 3 2 2 2 5 2 3" xfId="51579" xr:uid="{00000000-0005-0000-0000-00004EAC0000}"/>
    <cellStyle name="Normal 4 2 3 2 2 2 5 3" xfId="22629" xr:uid="{00000000-0005-0000-0000-00004FAC0000}"/>
    <cellStyle name="Normal 4 2 3 2 2 2 5 3 2" xfId="51581" xr:uid="{00000000-0005-0000-0000-000050AC0000}"/>
    <cellStyle name="Normal 4 2 3 2 2 2 5 4" xfId="22630" xr:uid="{00000000-0005-0000-0000-000051AC0000}"/>
    <cellStyle name="Normal 4 2 3 2 2 2 5 4 2" xfId="51582" xr:uid="{00000000-0005-0000-0000-000052AC0000}"/>
    <cellStyle name="Normal 4 2 3 2 2 2 5 5" xfId="22631" xr:uid="{00000000-0005-0000-0000-000053AC0000}"/>
    <cellStyle name="Normal 4 2 3 2 2 2 5 5 2" xfId="51583" xr:uid="{00000000-0005-0000-0000-000054AC0000}"/>
    <cellStyle name="Normal 4 2 3 2 2 2 5 6" xfId="51578" xr:uid="{00000000-0005-0000-0000-000055AC0000}"/>
    <cellStyle name="Normal 4 2 3 2 2 2 6" xfId="22632" xr:uid="{00000000-0005-0000-0000-000056AC0000}"/>
    <cellStyle name="Normal 4 2 3 2 2 2 6 2" xfId="22633" xr:uid="{00000000-0005-0000-0000-000057AC0000}"/>
    <cellStyle name="Normal 4 2 3 2 2 2 6 2 2" xfId="22634" xr:uid="{00000000-0005-0000-0000-000058AC0000}"/>
    <cellStyle name="Normal 4 2 3 2 2 2 6 2 2 2" xfId="51586" xr:uid="{00000000-0005-0000-0000-000059AC0000}"/>
    <cellStyle name="Normal 4 2 3 2 2 2 6 2 3" xfId="51585" xr:uid="{00000000-0005-0000-0000-00005AAC0000}"/>
    <cellStyle name="Normal 4 2 3 2 2 2 6 3" xfId="22635" xr:uid="{00000000-0005-0000-0000-00005BAC0000}"/>
    <cellStyle name="Normal 4 2 3 2 2 2 6 3 2" xfId="51587" xr:uid="{00000000-0005-0000-0000-00005CAC0000}"/>
    <cellStyle name="Normal 4 2 3 2 2 2 6 4" xfId="22636" xr:uid="{00000000-0005-0000-0000-00005DAC0000}"/>
    <cellStyle name="Normal 4 2 3 2 2 2 6 4 2" xfId="51588" xr:uid="{00000000-0005-0000-0000-00005EAC0000}"/>
    <cellStyle name="Normal 4 2 3 2 2 2 6 5" xfId="22637" xr:uid="{00000000-0005-0000-0000-00005FAC0000}"/>
    <cellStyle name="Normal 4 2 3 2 2 2 6 5 2" xfId="51589" xr:uid="{00000000-0005-0000-0000-000060AC0000}"/>
    <cellStyle name="Normal 4 2 3 2 2 2 6 6" xfId="51584" xr:uid="{00000000-0005-0000-0000-000061AC0000}"/>
    <cellStyle name="Normal 4 2 3 2 2 2 7" xfId="22638" xr:uid="{00000000-0005-0000-0000-000062AC0000}"/>
    <cellStyle name="Normal 4 2 3 2 2 2 7 2" xfId="22639" xr:uid="{00000000-0005-0000-0000-000063AC0000}"/>
    <cellStyle name="Normal 4 2 3 2 2 2 7 2 2" xfId="22640" xr:uid="{00000000-0005-0000-0000-000064AC0000}"/>
    <cellStyle name="Normal 4 2 3 2 2 2 7 2 2 2" xfId="51592" xr:uid="{00000000-0005-0000-0000-000065AC0000}"/>
    <cellStyle name="Normal 4 2 3 2 2 2 7 2 3" xfId="51591" xr:uid="{00000000-0005-0000-0000-000066AC0000}"/>
    <cellStyle name="Normal 4 2 3 2 2 2 7 3" xfId="22641" xr:uid="{00000000-0005-0000-0000-000067AC0000}"/>
    <cellStyle name="Normal 4 2 3 2 2 2 7 3 2" xfId="51593" xr:uid="{00000000-0005-0000-0000-000068AC0000}"/>
    <cellStyle name="Normal 4 2 3 2 2 2 7 4" xfId="22642" xr:uid="{00000000-0005-0000-0000-000069AC0000}"/>
    <cellStyle name="Normal 4 2 3 2 2 2 7 4 2" xfId="51594" xr:uid="{00000000-0005-0000-0000-00006AAC0000}"/>
    <cellStyle name="Normal 4 2 3 2 2 2 7 5" xfId="51590" xr:uid="{00000000-0005-0000-0000-00006BAC0000}"/>
    <cellStyle name="Normal 4 2 3 2 2 2 8" xfId="22643" xr:uid="{00000000-0005-0000-0000-00006CAC0000}"/>
    <cellStyle name="Normal 4 2 3 2 2 2 8 2" xfId="22644" xr:uid="{00000000-0005-0000-0000-00006DAC0000}"/>
    <cellStyle name="Normal 4 2 3 2 2 2 8 2 2" xfId="51596" xr:uid="{00000000-0005-0000-0000-00006EAC0000}"/>
    <cellStyle name="Normal 4 2 3 2 2 2 8 3" xfId="22645" xr:uid="{00000000-0005-0000-0000-00006FAC0000}"/>
    <cellStyle name="Normal 4 2 3 2 2 2 8 3 2" xfId="51597" xr:uid="{00000000-0005-0000-0000-000070AC0000}"/>
    <cellStyle name="Normal 4 2 3 2 2 2 8 4" xfId="51595" xr:uid="{00000000-0005-0000-0000-000071AC0000}"/>
    <cellStyle name="Normal 4 2 3 2 2 2 9" xfId="22646" xr:uid="{00000000-0005-0000-0000-000072AC0000}"/>
    <cellStyle name="Normal 4 2 3 2 2 2 9 2" xfId="51598" xr:uid="{00000000-0005-0000-0000-000073AC0000}"/>
    <cellStyle name="Normal 4 2 3 2 2 3" xfId="22647" xr:uid="{00000000-0005-0000-0000-000074AC0000}"/>
    <cellStyle name="Normal 4 2 3 2 2 3 10" xfId="22648" xr:uid="{00000000-0005-0000-0000-000075AC0000}"/>
    <cellStyle name="Normal 4 2 3 2 2 3 10 2" xfId="51600" xr:uid="{00000000-0005-0000-0000-000076AC0000}"/>
    <cellStyle name="Normal 4 2 3 2 2 3 11" xfId="51599" xr:uid="{00000000-0005-0000-0000-000077AC0000}"/>
    <cellStyle name="Normal 4 2 3 2 2 3 2" xfId="22649" xr:uid="{00000000-0005-0000-0000-000078AC0000}"/>
    <cellStyle name="Normal 4 2 3 2 2 3 2 2" xfId="22650" xr:uid="{00000000-0005-0000-0000-000079AC0000}"/>
    <cellStyle name="Normal 4 2 3 2 2 3 2 2 2" xfId="22651" xr:uid="{00000000-0005-0000-0000-00007AAC0000}"/>
    <cellStyle name="Normal 4 2 3 2 2 3 2 2 2 2" xfId="22652" xr:uid="{00000000-0005-0000-0000-00007BAC0000}"/>
    <cellStyle name="Normal 4 2 3 2 2 3 2 2 2 2 2" xfId="51604" xr:uid="{00000000-0005-0000-0000-00007CAC0000}"/>
    <cellStyle name="Normal 4 2 3 2 2 3 2 2 2 3" xfId="51603" xr:uid="{00000000-0005-0000-0000-00007DAC0000}"/>
    <cellStyle name="Normal 4 2 3 2 2 3 2 2 3" xfId="22653" xr:uid="{00000000-0005-0000-0000-00007EAC0000}"/>
    <cellStyle name="Normal 4 2 3 2 2 3 2 2 3 2" xfId="51605" xr:uid="{00000000-0005-0000-0000-00007FAC0000}"/>
    <cellStyle name="Normal 4 2 3 2 2 3 2 2 4" xfId="22654" xr:uid="{00000000-0005-0000-0000-000080AC0000}"/>
    <cellStyle name="Normal 4 2 3 2 2 3 2 2 4 2" xfId="51606" xr:uid="{00000000-0005-0000-0000-000081AC0000}"/>
    <cellStyle name="Normal 4 2 3 2 2 3 2 2 5" xfId="22655" xr:uid="{00000000-0005-0000-0000-000082AC0000}"/>
    <cellStyle name="Normal 4 2 3 2 2 3 2 2 5 2" xfId="51607" xr:uid="{00000000-0005-0000-0000-000083AC0000}"/>
    <cellStyle name="Normal 4 2 3 2 2 3 2 2 6" xfId="51602" xr:uid="{00000000-0005-0000-0000-000084AC0000}"/>
    <cellStyle name="Normal 4 2 3 2 2 3 2 3" xfId="22656" xr:uid="{00000000-0005-0000-0000-000085AC0000}"/>
    <cellStyle name="Normal 4 2 3 2 2 3 2 3 2" xfId="22657" xr:uid="{00000000-0005-0000-0000-000086AC0000}"/>
    <cellStyle name="Normal 4 2 3 2 2 3 2 3 2 2" xfId="51609" xr:uid="{00000000-0005-0000-0000-000087AC0000}"/>
    <cellStyle name="Normal 4 2 3 2 2 3 2 3 3" xfId="51608" xr:uid="{00000000-0005-0000-0000-000088AC0000}"/>
    <cellStyle name="Normal 4 2 3 2 2 3 2 4" xfId="22658" xr:uid="{00000000-0005-0000-0000-000089AC0000}"/>
    <cellStyle name="Normal 4 2 3 2 2 3 2 4 2" xfId="51610" xr:uid="{00000000-0005-0000-0000-00008AAC0000}"/>
    <cellStyle name="Normal 4 2 3 2 2 3 2 5" xfId="22659" xr:uid="{00000000-0005-0000-0000-00008BAC0000}"/>
    <cellStyle name="Normal 4 2 3 2 2 3 2 5 2" xfId="51611" xr:uid="{00000000-0005-0000-0000-00008CAC0000}"/>
    <cellStyle name="Normal 4 2 3 2 2 3 2 6" xfId="22660" xr:uid="{00000000-0005-0000-0000-00008DAC0000}"/>
    <cellStyle name="Normal 4 2 3 2 2 3 2 6 2" xfId="51612" xr:uid="{00000000-0005-0000-0000-00008EAC0000}"/>
    <cellStyle name="Normal 4 2 3 2 2 3 2 7" xfId="51601" xr:uid="{00000000-0005-0000-0000-00008FAC0000}"/>
    <cellStyle name="Normal 4 2 3 2 2 3 3" xfId="22661" xr:uid="{00000000-0005-0000-0000-000090AC0000}"/>
    <cellStyle name="Normal 4 2 3 2 2 3 3 2" xfId="22662" xr:uid="{00000000-0005-0000-0000-000091AC0000}"/>
    <cellStyle name="Normal 4 2 3 2 2 3 3 2 2" xfId="22663" xr:uid="{00000000-0005-0000-0000-000092AC0000}"/>
    <cellStyle name="Normal 4 2 3 2 2 3 3 2 2 2" xfId="22664" xr:uid="{00000000-0005-0000-0000-000093AC0000}"/>
    <cellStyle name="Normal 4 2 3 2 2 3 3 2 2 2 2" xfId="51616" xr:uid="{00000000-0005-0000-0000-000094AC0000}"/>
    <cellStyle name="Normal 4 2 3 2 2 3 3 2 2 3" xfId="51615" xr:uid="{00000000-0005-0000-0000-000095AC0000}"/>
    <cellStyle name="Normal 4 2 3 2 2 3 3 2 3" xfId="22665" xr:uid="{00000000-0005-0000-0000-000096AC0000}"/>
    <cellStyle name="Normal 4 2 3 2 2 3 3 2 3 2" xfId="51617" xr:uid="{00000000-0005-0000-0000-000097AC0000}"/>
    <cellStyle name="Normal 4 2 3 2 2 3 3 2 4" xfId="22666" xr:uid="{00000000-0005-0000-0000-000098AC0000}"/>
    <cellStyle name="Normal 4 2 3 2 2 3 3 2 4 2" xfId="51618" xr:uid="{00000000-0005-0000-0000-000099AC0000}"/>
    <cellStyle name="Normal 4 2 3 2 2 3 3 2 5" xfId="22667" xr:uid="{00000000-0005-0000-0000-00009AAC0000}"/>
    <cellStyle name="Normal 4 2 3 2 2 3 3 2 5 2" xfId="51619" xr:uid="{00000000-0005-0000-0000-00009BAC0000}"/>
    <cellStyle name="Normal 4 2 3 2 2 3 3 2 6" xfId="51614" xr:uid="{00000000-0005-0000-0000-00009CAC0000}"/>
    <cellStyle name="Normal 4 2 3 2 2 3 3 3" xfId="22668" xr:uid="{00000000-0005-0000-0000-00009DAC0000}"/>
    <cellStyle name="Normal 4 2 3 2 2 3 3 3 2" xfId="22669" xr:uid="{00000000-0005-0000-0000-00009EAC0000}"/>
    <cellStyle name="Normal 4 2 3 2 2 3 3 3 2 2" xfId="51621" xr:uid="{00000000-0005-0000-0000-00009FAC0000}"/>
    <cellStyle name="Normal 4 2 3 2 2 3 3 3 3" xfId="51620" xr:uid="{00000000-0005-0000-0000-0000A0AC0000}"/>
    <cellStyle name="Normal 4 2 3 2 2 3 3 4" xfId="22670" xr:uid="{00000000-0005-0000-0000-0000A1AC0000}"/>
    <cellStyle name="Normal 4 2 3 2 2 3 3 4 2" xfId="51622" xr:uid="{00000000-0005-0000-0000-0000A2AC0000}"/>
    <cellStyle name="Normal 4 2 3 2 2 3 3 5" xfId="22671" xr:uid="{00000000-0005-0000-0000-0000A3AC0000}"/>
    <cellStyle name="Normal 4 2 3 2 2 3 3 5 2" xfId="51623" xr:uid="{00000000-0005-0000-0000-0000A4AC0000}"/>
    <cellStyle name="Normal 4 2 3 2 2 3 3 6" xfId="22672" xr:uid="{00000000-0005-0000-0000-0000A5AC0000}"/>
    <cellStyle name="Normal 4 2 3 2 2 3 3 6 2" xfId="51624" xr:uid="{00000000-0005-0000-0000-0000A6AC0000}"/>
    <cellStyle name="Normal 4 2 3 2 2 3 3 7" xfId="51613" xr:uid="{00000000-0005-0000-0000-0000A7AC0000}"/>
    <cellStyle name="Normal 4 2 3 2 2 3 4" xfId="22673" xr:uid="{00000000-0005-0000-0000-0000A8AC0000}"/>
    <cellStyle name="Normal 4 2 3 2 2 3 4 2" xfId="22674" xr:uid="{00000000-0005-0000-0000-0000A9AC0000}"/>
    <cellStyle name="Normal 4 2 3 2 2 3 4 2 2" xfId="22675" xr:uid="{00000000-0005-0000-0000-0000AAAC0000}"/>
    <cellStyle name="Normal 4 2 3 2 2 3 4 2 2 2" xfId="51627" xr:uid="{00000000-0005-0000-0000-0000ABAC0000}"/>
    <cellStyle name="Normal 4 2 3 2 2 3 4 2 3" xfId="51626" xr:uid="{00000000-0005-0000-0000-0000ACAC0000}"/>
    <cellStyle name="Normal 4 2 3 2 2 3 4 3" xfId="22676" xr:uid="{00000000-0005-0000-0000-0000ADAC0000}"/>
    <cellStyle name="Normal 4 2 3 2 2 3 4 3 2" xfId="51628" xr:uid="{00000000-0005-0000-0000-0000AEAC0000}"/>
    <cellStyle name="Normal 4 2 3 2 2 3 4 4" xfId="22677" xr:uid="{00000000-0005-0000-0000-0000AFAC0000}"/>
    <cellStyle name="Normal 4 2 3 2 2 3 4 4 2" xfId="51629" xr:uid="{00000000-0005-0000-0000-0000B0AC0000}"/>
    <cellStyle name="Normal 4 2 3 2 2 3 4 5" xfId="22678" xr:uid="{00000000-0005-0000-0000-0000B1AC0000}"/>
    <cellStyle name="Normal 4 2 3 2 2 3 4 5 2" xfId="51630" xr:uid="{00000000-0005-0000-0000-0000B2AC0000}"/>
    <cellStyle name="Normal 4 2 3 2 2 3 4 6" xfId="51625" xr:uid="{00000000-0005-0000-0000-0000B3AC0000}"/>
    <cellStyle name="Normal 4 2 3 2 2 3 5" xfId="22679" xr:uid="{00000000-0005-0000-0000-0000B4AC0000}"/>
    <cellStyle name="Normal 4 2 3 2 2 3 5 2" xfId="22680" xr:uid="{00000000-0005-0000-0000-0000B5AC0000}"/>
    <cellStyle name="Normal 4 2 3 2 2 3 5 2 2" xfId="22681" xr:uid="{00000000-0005-0000-0000-0000B6AC0000}"/>
    <cellStyle name="Normal 4 2 3 2 2 3 5 2 2 2" xfId="51633" xr:uid="{00000000-0005-0000-0000-0000B7AC0000}"/>
    <cellStyle name="Normal 4 2 3 2 2 3 5 2 3" xfId="51632" xr:uid="{00000000-0005-0000-0000-0000B8AC0000}"/>
    <cellStyle name="Normal 4 2 3 2 2 3 5 3" xfId="22682" xr:uid="{00000000-0005-0000-0000-0000B9AC0000}"/>
    <cellStyle name="Normal 4 2 3 2 2 3 5 3 2" xfId="51634" xr:uid="{00000000-0005-0000-0000-0000BAAC0000}"/>
    <cellStyle name="Normal 4 2 3 2 2 3 5 4" xfId="22683" xr:uid="{00000000-0005-0000-0000-0000BBAC0000}"/>
    <cellStyle name="Normal 4 2 3 2 2 3 5 4 2" xfId="51635" xr:uid="{00000000-0005-0000-0000-0000BCAC0000}"/>
    <cellStyle name="Normal 4 2 3 2 2 3 5 5" xfId="22684" xr:uid="{00000000-0005-0000-0000-0000BDAC0000}"/>
    <cellStyle name="Normal 4 2 3 2 2 3 5 5 2" xfId="51636" xr:uid="{00000000-0005-0000-0000-0000BEAC0000}"/>
    <cellStyle name="Normal 4 2 3 2 2 3 5 6" xfId="51631" xr:uid="{00000000-0005-0000-0000-0000BFAC0000}"/>
    <cellStyle name="Normal 4 2 3 2 2 3 6" xfId="22685" xr:uid="{00000000-0005-0000-0000-0000C0AC0000}"/>
    <cellStyle name="Normal 4 2 3 2 2 3 6 2" xfId="22686" xr:uid="{00000000-0005-0000-0000-0000C1AC0000}"/>
    <cellStyle name="Normal 4 2 3 2 2 3 6 2 2" xfId="22687" xr:uid="{00000000-0005-0000-0000-0000C2AC0000}"/>
    <cellStyle name="Normal 4 2 3 2 2 3 6 2 2 2" xfId="51639" xr:uid="{00000000-0005-0000-0000-0000C3AC0000}"/>
    <cellStyle name="Normal 4 2 3 2 2 3 6 2 3" xfId="51638" xr:uid="{00000000-0005-0000-0000-0000C4AC0000}"/>
    <cellStyle name="Normal 4 2 3 2 2 3 6 3" xfId="22688" xr:uid="{00000000-0005-0000-0000-0000C5AC0000}"/>
    <cellStyle name="Normal 4 2 3 2 2 3 6 3 2" xfId="51640" xr:uid="{00000000-0005-0000-0000-0000C6AC0000}"/>
    <cellStyle name="Normal 4 2 3 2 2 3 6 4" xfId="22689" xr:uid="{00000000-0005-0000-0000-0000C7AC0000}"/>
    <cellStyle name="Normal 4 2 3 2 2 3 6 4 2" xfId="51641" xr:uid="{00000000-0005-0000-0000-0000C8AC0000}"/>
    <cellStyle name="Normal 4 2 3 2 2 3 6 5" xfId="51637" xr:uid="{00000000-0005-0000-0000-0000C9AC0000}"/>
    <cellStyle name="Normal 4 2 3 2 2 3 7" xfId="22690" xr:uid="{00000000-0005-0000-0000-0000CAAC0000}"/>
    <cellStyle name="Normal 4 2 3 2 2 3 7 2" xfId="22691" xr:uid="{00000000-0005-0000-0000-0000CBAC0000}"/>
    <cellStyle name="Normal 4 2 3 2 2 3 7 2 2" xfId="51643" xr:uid="{00000000-0005-0000-0000-0000CCAC0000}"/>
    <cellStyle name="Normal 4 2 3 2 2 3 7 3" xfId="22692" xr:uid="{00000000-0005-0000-0000-0000CDAC0000}"/>
    <cellStyle name="Normal 4 2 3 2 2 3 7 3 2" xfId="51644" xr:uid="{00000000-0005-0000-0000-0000CEAC0000}"/>
    <cellStyle name="Normal 4 2 3 2 2 3 7 4" xfId="51642" xr:uid="{00000000-0005-0000-0000-0000CFAC0000}"/>
    <cellStyle name="Normal 4 2 3 2 2 3 8" xfId="22693" xr:uid="{00000000-0005-0000-0000-0000D0AC0000}"/>
    <cellStyle name="Normal 4 2 3 2 2 3 8 2" xfId="51645" xr:uid="{00000000-0005-0000-0000-0000D1AC0000}"/>
    <cellStyle name="Normal 4 2 3 2 2 3 9" xfId="22694" xr:uid="{00000000-0005-0000-0000-0000D2AC0000}"/>
    <cellStyle name="Normal 4 2 3 2 2 3 9 2" xfId="51646" xr:uid="{00000000-0005-0000-0000-0000D3AC0000}"/>
    <cellStyle name="Normal 4 2 3 2 2 4" xfId="22695" xr:uid="{00000000-0005-0000-0000-0000D4AC0000}"/>
    <cellStyle name="Normal 4 2 3 2 2 4 2" xfId="22696" xr:uid="{00000000-0005-0000-0000-0000D5AC0000}"/>
    <cellStyle name="Normal 4 2 3 2 2 4 2 2" xfId="22697" xr:uid="{00000000-0005-0000-0000-0000D6AC0000}"/>
    <cellStyle name="Normal 4 2 3 2 2 4 2 2 2" xfId="22698" xr:uid="{00000000-0005-0000-0000-0000D7AC0000}"/>
    <cellStyle name="Normal 4 2 3 2 2 4 2 2 2 2" xfId="51650" xr:uid="{00000000-0005-0000-0000-0000D8AC0000}"/>
    <cellStyle name="Normal 4 2 3 2 2 4 2 2 3" xfId="51649" xr:uid="{00000000-0005-0000-0000-0000D9AC0000}"/>
    <cellStyle name="Normal 4 2 3 2 2 4 2 3" xfId="22699" xr:uid="{00000000-0005-0000-0000-0000DAAC0000}"/>
    <cellStyle name="Normal 4 2 3 2 2 4 2 3 2" xfId="51651" xr:uid="{00000000-0005-0000-0000-0000DBAC0000}"/>
    <cellStyle name="Normal 4 2 3 2 2 4 2 4" xfId="22700" xr:uid="{00000000-0005-0000-0000-0000DCAC0000}"/>
    <cellStyle name="Normal 4 2 3 2 2 4 2 4 2" xfId="51652" xr:uid="{00000000-0005-0000-0000-0000DDAC0000}"/>
    <cellStyle name="Normal 4 2 3 2 2 4 2 5" xfId="22701" xr:uid="{00000000-0005-0000-0000-0000DEAC0000}"/>
    <cellStyle name="Normal 4 2 3 2 2 4 2 5 2" xfId="51653" xr:uid="{00000000-0005-0000-0000-0000DFAC0000}"/>
    <cellStyle name="Normal 4 2 3 2 2 4 2 6" xfId="51648" xr:uid="{00000000-0005-0000-0000-0000E0AC0000}"/>
    <cellStyle name="Normal 4 2 3 2 2 4 3" xfId="22702" xr:uid="{00000000-0005-0000-0000-0000E1AC0000}"/>
    <cellStyle name="Normal 4 2 3 2 2 4 3 2" xfId="22703" xr:uid="{00000000-0005-0000-0000-0000E2AC0000}"/>
    <cellStyle name="Normal 4 2 3 2 2 4 3 2 2" xfId="22704" xr:uid="{00000000-0005-0000-0000-0000E3AC0000}"/>
    <cellStyle name="Normal 4 2 3 2 2 4 3 2 2 2" xfId="51656" xr:uid="{00000000-0005-0000-0000-0000E4AC0000}"/>
    <cellStyle name="Normal 4 2 3 2 2 4 3 2 3" xfId="51655" xr:uid="{00000000-0005-0000-0000-0000E5AC0000}"/>
    <cellStyle name="Normal 4 2 3 2 2 4 3 3" xfId="22705" xr:uid="{00000000-0005-0000-0000-0000E6AC0000}"/>
    <cellStyle name="Normal 4 2 3 2 2 4 3 3 2" xfId="51657" xr:uid="{00000000-0005-0000-0000-0000E7AC0000}"/>
    <cellStyle name="Normal 4 2 3 2 2 4 3 4" xfId="22706" xr:uid="{00000000-0005-0000-0000-0000E8AC0000}"/>
    <cellStyle name="Normal 4 2 3 2 2 4 3 4 2" xfId="51658" xr:uid="{00000000-0005-0000-0000-0000E9AC0000}"/>
    <cellStyle name="Normal 4 2 3 2 2 4 3 5" xfId="22707" xr:uid="{00000000-0005-0000-0000-0000EAAC0000}"/>
    <cellStyle name="Normal 4 2 3 2 2 4 3 5 2" xfId="51659" xr:uid="{00000000-0005-0000-0000-0000EBAC0000}"/>
    <cellStyle name="Normal 4 2 3 2 2 4 3 6" xfId="51654" xr:uid="{00000000-0005-0000-0000-0000ECAC0000}"/>
    <cellStyle name="Normal 4 2 3 2 2 4 4" xfId="22708" xr:uid="{00000000-0005-0000-0000-0000EDAC0000}"/>
    <cellStyle name="Normal 4 2 3 2 2 4 4 2" xfId="22709" xr:uid="{00000000-0005-0000-0000-0000EEAC0000}"/>
    <cellStyle name="Normal 4 2 3 2 2 4 4 2 2" xfId="51661" xr:uid="{00000000-0005-0000-0000-0000EFAC0000}"/>
    <cellStyle name="Normal 4 2 3 2 2 4 4 3" xfId="51660" xr:uid="{00000000-0005-0000-0000-0000F0AC0000}"/>
    <cellStyle name="Normal 4 2 3 2 2 4 5" xfId="22710" xr:uid="{00000000-0005-0000-0000-0000F1AC0000}"/>
    <cellStyle name="Normal 4 2 3 2 2 4 5 2" xfId="51662" xr:uid="{00000000-0005-0000-0000-0000F2AC0000}"/>
    <cellStyle name="Normal 4 2 3 2 2 4 6" xfId="22711" xr:uid="{00000000-0005-0000-0000-0000F3AC0000}"/>
    <cellStyle name="Normal 4 2 3 2 2 4 6 2" xfId="51663" xr:uid="{00000000-0005-0000-0000-0000F4AC0000}"/>
    <cellStyle name="Normal 4 2 3 2 2 4 7" xfId="22712" xr:uid="{00000000-0005-0000-0000-0000F5AC0000}"/>
    <cellStyle name="Normal 4 2 3 2 2 4 7 2" xfId="51664" xr:uid="{00000000-0005-0000-0000-0000F6AC0000}"/>
    <cellStyle name="Normal 4 2 3 2 2 4 8" xfId="51647" xr:uid="{00000000-0005-0000-0000-0000F7AC0000}"/>
    <cellStyle name="Normal 4 2 3 2 2 5" xfId="22713" xr:uid="{00000000-0005-0000-0000-0000F8AC0000}"/>
    <cellStyle name="Normal 4 2 3 2 2 5 2" xfId="22714" xr:uid="{00000000-0005-0000-0000-0000F9AC0000}"/>
    <cellStyle name="Normal 4 2 3 2 2 5 2 2" xfId="22715" xr:uid="{00000000-0005-0000-0000-0000FAAC0000}"/>
    <cellStyle name="Normal 4 2 3 2 2 5 2 2 2" xfId="22716" xr:uid="{00000000-0005-0000-0000-0000FBAC0000}"/>
    <cellStyle name="Normal 4 2 3 2 2 5 2 2 2 2" xfId="51668" xr:uid="{00000000-0005-0000-0000-0000FCAC0000}"/>
    <cellStyle name="Normal 4 2 3 2 2 5 2 2 3" xfId="51667" xr:uid="{00000000-0005-0000-0000-0000FDAC0000}"/>
    <cellStyle name="Normal 4 2 3 2 2 5 2 3" xfId="22717" xr:uid="{00000000-0005-0000-0000-0000FEAC0000}"/>
    <cellStyle name="Normal 4 2 3 2 2 5 2 3 2" xfId="51669" xr:uid="{00000000-0005-0000-0000-0000FFAC0000}"/>
    <cellStyle name="Normal 4 2 3 2 2 5 2 4" xfId="22718" xr:uid="{00000000-0005-0000-0000-000000AD0000}"/>
    <cellStyle name="Normal 4 2 3 2 2 5 2 4 2" xfId="51670" xr:uid="{00000000-0005-0000-0000-000001AD0000}"/>
    <cellStyle name="Normal 4 2 3 2 2 5 2 5" xfId="22719" xr:uid="{00000000-0005-0000-0000-000002AD0000}"/>
    <cellStyle name="Normal 4 2 3 2 2 5 2 5 2" xfId="51671" xr:uid="{00000000-0005-0000-0000-000003AD0000}"/>
    <cellStyle name="Normal 4 2 3 2 2 5 2 6" xfId="51666" xr:uid="{00000000-0005-0000-0000-000004AD0000}"/>
    <cellStyle name="Normal 4 2 3 2 2 5 3" xfId="22720" xr:uid="{00000000-0005-0000-0000-000005AD0000}"/>
    <cellStyle name="Normal 4 2 3 2 2 5 3 2" xfId="22721" xr:uid="{00000000-0005-0000-0000-000006AD0000}"/>
    <cellStyle name="Normal 4 2 3 2 2 5 3 2 2" xfId="51673" xr:uid="{00000000-0005-0000-0000-000007AD0000}"/>
    <cellStyle name="Normal 4 2 3 2 2 5 3 3" xfId="51672" xr:uid="{00000000-0005-0000-0000-000008AD0000}"/>
    <cellStyle name="Normal 4 2 3 2 2 5 4" xfId="22722" xr:uid="{00000000-0005-0000-0000-000009AD0000}"/>
    <cellStyle name="Normal 4 2 3 2 2 5 4 2" xfId="51674" xr:uid="{00000000-0005-0000-0000-00000AAD0000}"/>
    <cellStyle name="Normal 4 2 3 2 2 5 5" xfId="22723" xr:uid="{00000000-0005-0000-0000-00000BAD0000}"/>
    <cellStyle name="Normal 4 2 3 2 2 5 5 2" xfId="51675" xr:uid="{00000000-0005-0000-0000-00000CAD0000}"/>
    <cellStyle name="Normal 4 2 3 2 2 5 6" xfId="22724" xr:uid="{00000000-0005-0000-0000-00000DAD0000}"/>
    <cellStyle name="Normal 4 2 3 2 2 5 6 2" xfId="51676" xr:uid="{00000000-0005-0000-0000-00000EAD0000}"/>
    <cellStyle name="Normal 4 2 3 2 2 5 7" xfId="51665" xr:uid="{00000000-0005-0000-0000-00000FAD0000}"/>
    <cellStyle name="Normal 4 2 3 2 2 6" xfId="22725" xr:uid="{00000000-0005-0000-0000-000010AD0000}"/>
    <cellStyle name="Normal 4 2 3 2 2 6 2" xfId="22726" xr:uid="{00000000-0005-0000-0000-000011AD0000}"/>
    <cellStyle name="Normal 4 2 3 2 2 6 2 2" xfId="22727" xr:uid="{00000000-0005-0000-0000-000012AD0000}"/>
    <cellStyle name="Normal 4 2 3 2 2 6 2 2 2" xfId="51679" xr:uid="{00000000-0005-0000-0000-000013AD0000}"/>
    <cellStyle name="Normal 4 2 3 2 2 6 2 3" xfId="51678" xr:uid="{00000000-0005-0000-0000-000014AD0000}"/>
    <cellStyle name="Normal 4 2 3 2 2 6 3" xfId="22728" xr:uid="{00000000-0005-0000-0000-000015AD0000}"/>
    <cellStyle name="Normal 4 2 3 2 2 6 3 2" xfId="51680" xr:uid="{00000000-0005-0000-0000-000016AD0000}"/>
    <cellStyle name="Normal 4 2 3 2 2 6 4" xfId="22729" xr:uid="{00000000-0005-0000-0000-000017AD0000}"/>
    <cellStyle name="Normal 4 2 3 2 2 6 4 2" xfId="51681" xr:uid="{00000000-0005-0000-0000-000018AD0000}"/>
    <cellStyle name="Normal 4 2 3 2 2 6 5" xfId="22730" xr:uid="{00000000-0005-0000-0000-000019AD0000}"/>
    <cellStyle name="Normal 4 2 3 2 2 6 5 2" xfId="51682" xr:uid="{00000000-0005-0000-0000-00001AAD0000}"/>
    <cellStyle name="Normal 4 2 3 2 2 6 6" xfId="51677" xr:uid="{00000000-0005-0000-0000-00001BAD0000}"/>
    <cellStyle name="Normal 4 2 3 2 2 7" xfId="22731" xr:uid="{00000000-0005-0000-0000-00001CAD0000}"/>
    <cellStyle name="Normal 4 2 3 2 2 7 2" xfId="22732" xr:uid="{00000000-0005-0000-0000-00001DAD0000}"/>
    <cellStyle name="Normal 4 2 3 2 2 7 2 2" xfId="22733" xr:uid="{00000000-0005-0000-0000-00001EAD0000}"/>
    <cellStyle name="Normal 4 2 3 2 2 7 2 2 2" xfId="51685" xr:uid="{00000000-0005-0000-0000-00001FAD0000}"/>
    <cellStyle name="Normal 4 2 3 2 2 7 2 3" xfId="51684" xr:uid="{00000000-0005-0000-0000-000020AD0000}"/>
    <cellStyle name="Normal 4 2 3 2 2 7 3" xfId="22734" xr:uid="{00000000-0005-0000-0000-000021AD0000}"/>
    <cellStyle name="Normal 4 2 3 2 2 7 3 2" xfId="51686" xr:uid="{00000000-0005-0000-0000-000022AD0000}"/>
    <cellStyle name="Normal 4 2 3 2 2 7 4" xfId="22735" xr:uid="{00000000-0005-0000-0000-000023AD0000}"/>
    <cellStyle name="Normal 4 2 3 2 2 7 4 2" xfId="51687" xr:uid="{00000000-0005-0000-0000-000024AD0000}"/>
    <cellStyle name="Normal 4 2 3 2 2 7 5" xfId="22736" xr:uid="{00000000-0005-0000-0000-000025AD0000}"/>
    <cellStyle name="Normal 4 2 3 2 2 7 5 2" xfId="51688" xr:uid="{00000000-0005-0000-0000-000026AD0000}"/>
    <cellStyle name="Normal 4 2 3 2 2 7 6" xfId="51683" xr:uid="{00000000-0005-0000-0000-000027AD0000}"/>
    <cellStyle name="Normal 4 2 3 2 2 8" xfId="22737" xr:uid="{00000000-0005-0000-0000-000028AD0000}"/>
    <cellStyle name="Normal 4 2 3 2 2 8 2" xfId="22738" xr:uid="{00000000-0005-0000-0000-000029AD0000}"/>
    <cellStyle name="Normal 4 2 3 2 2 8 2 2" xfId="22739" xr:uid="{00000000-0005-0000-0000-00002AAD0000}"/>
    <cellStyle name="Normal 4 2 3 2 2 8 2 2 2" xfId="51691" xr:uid="{00000000-0005-0000-0000-00002BAD0000}"/>
    <cellStyle name="Normal 4 2 3 2 2 8 2 3" xfId="51690" xr:uid="{00000000-0005-0000-0000-00002CAD0000}"/>
    <cellStyle name="Normal 4 2 3 2 2 8 3" xfId="22740" xr:uid="{00000000-0005-0000-0000-00002DAD0000}"/>
    <cellStyle name="Normal 4 2 3 2 2 8 3 2" xfId="51692" xr:uid="{00000000-0005-0000-0000-00002EAD0000}"/>
    <cellStyle name="Normal 4 2 3 2 2 8 4" xfId="22741" xr:uid="{00000000-0005-0000-0000-00002FAD0000}"/>
    <cellStyle name="Normal 4 2 3 2 2 8 4 2" xfId="51693" xr:uid="{00000000-0005-0000-0000-000030AD0000}"/>
    <cellStyle name="Normal 4 2 3 2 2 8 5" xfId="51689" xr:uid="{00000000-0005-0000-0000-000031AD0000}"/>
    <cellStyle name="Normal 4 2 3 2 2 9" xfId="22742" xr:uid="{00000000-0005-0000-0000-000032AD0000}"/>
    <cellStyle name="Normal 4 2 3 2 2 9 2" xfId="22743" xr:uid="{00000000-0005-0000-0000-000033AD0000}"/>
    <cellStyle name="Normal 4 2 3 2 2 9 2 2" xfId="51695" xr:uid="{00000000-0005-0000-0000-000034AD0000}"/>
    <cellStyle name="Normal 4 2 3 2 2 9 3" xfId="22744" xr:uid="{00000000-0005-0000-0000-000035AD0000}"/>
    <cellStyle name="Normal 4 2 3 2 2 9 3 2" xfId="51696" xr:uid="{00000000-0005-0000-0000-000036AD0000}"/>
    <cellStyle name="Normal 4 2 3 2 2 9 4" xfId="51694" xr:uid="{00000000-0005-0000-0000-000037AD0000}"/>
    <cellStyle name="Normal 4 2 3 2 3" xfId="22745" xr:uid="{00000000-0005-0000-0000-000038AD0000}"/>
    <cellStyle name="Normal 4 2 3 2 3 10" xfId="22746" xr:uid="{00000000-0005-0000-0000-000039AD0000}"/>
    <cellStyle name="Normal 4 2 3 2 3 10 2" xfId="51698" xr:uid="{00000000-0005-0000-0000-00003AAD0000}"/>
    <cellStyle name="Normal 4 2 3 2 3 11" xfId="22747" xr:uid="{00000000-0005-0000-0000-00003BAD0000}"/>
    <cellStyle name="Normal 4 2 3 2 3 11 2" xfId="51699" xr:uid="{00000000-0005-0000-0000-00003CAD0000}"/>
    <cellStyle name="Normal 4 2 3 2 3 12" xfId="51697" xr:uid="{00000000-0005-0000-0000-00003DAD0000}"/>
    <cellStyle name="Normal 4 2 3 2 3 2" xfId="22748" xr:uid="{00000000-0005-0000-0000-00003EAD0000}"/>
    <cellStyle name="Normal 4 2 3 2 3 2 10" xfId="22749" xr:uid="{00000000-0005-0000-0000-00003FAD0000}"/>
    <cellStyle name="Normal 4 2 3 2 3 2 10 2" xfId="51701" xr:uid="{00000000-0005-0000-0000-000040AD0000}"/>
    <cellStyle name="Normal 4 2 3 2 3 2 11" xfId="51700" xr:uid="{00000000-0005-0000-0000-000041AD0000}"/>
    <cellStyle name="Normal 4 2 3 2 3 2 2" xfId="22750" xr:uid="{00000000-0005-0000-0000-000042AD0000}"/>
    <cellStyle name="Normal 4 2 3 2 3 2 2 2" xfId="22751" xr:uid="{00000000-0005-0000-0000-000043AD0000}"/>
    <cellStyle name="Normal 4 2 3 2 3 2 2 2 2" xfId="22752" xr:uid="{00000000-0005-0000-0000-000044AD0000}"/>
    <cellStyle name="Normal 4 2 3 2 3 2 2 2 2 2" xfId="22753" xr:uid="{00000000-0005-0000-0000-000045AD0000}"/>
    <cellStyle name="Normal 4 2 3 2 3 2 2 2 2 2 2" xfId="51705" xr:uid="{00000000-0005-0000-0000-000046AD0000}"/>
    <cellStyle name="Normal 4 2 3 2 3 2 2 2 2 3" xfId="51704" xr:uid="{00000000-0005-0000-0000-000047AD0000}"/>
    <cellStyle name="Normal 4 2 3 2 3 2 2 2 3" xfId="22754" xr:uid="{00000000-0005-0000-0000-000048AD0000}"/>
    <cellStyle name="Normal 4 2 3 2 3 2 2 2 3 2" xfId="51706" xr:uid="{00000000-0005-0000-0000-000049AD0000}"/>
    <cellStyle name="Normal 4 2 3 2 3 2 2 2 4" xfId="22755" xr:uid="{00000000-0005-0000-0000-00004AAD0000}"/>
    <cellStyle name="Normal 4 2 3 2 3 2 2 2 4 2" xfId="51707" xr:uid="{00000000-0005-0000-0000-00004BAD0000}"/>
    <cellStyle name="Normal 4 2 3 2 3 2 2 2 5" xfId="22756" xr:uid="{00000000-0005-0000-0000-00004CAD0000}"/>
    <cellStyle name="Normal 4 2 3 2 3 2 2 2 5 2" xfId="51708" xr:uid="{00000000-0005-0000-0000-00004DAD0000}"/>
    <cellStyle name="Normal 4 2 3 2 3 2 2 2 6" xfId="51703" xr:uid="{00000000-0005-0000-0000-00004EAD0000}"/>
    <cellStyle name="Normal 4 2 3 2 3 2 2 3" xfId="22757" xr:uid="{00000000-0005-0000-0000-00004FAD0000}"/>
    <cellStyle name="Normal 4 2 3 2 3 2 2 3 2" xfId="22758" xr:uid="{00000000-0005-0000-0000-000050AD0000}"/>
    <cellStyle name="Normal 4 2 3 2 3 2 2 3 2 2" xfId="51710" xr:uid="{00000000-0005-0000-0000-000051AD0000}"/>
    <cellStyle name="Normal 4 2 3 2 3 2 2 3 3" xfId="51709" xr:uid="{00000000-0005-0000-0000-000052AD0000}"/>
    <cellStyle name="Normal 4 2 3 2 3 2 2 4" xfId="22759" xr:uid="{00000000-0005-0000-0000-000053AD0000}"/>
    <cellStyle name="Normal 4 2 3 2 3 2 2 4 2" xfId="51711" xr:uid="{00000000-0005-0000-0000-000054AD0000}"/>
    <cellStyle name="Normal 4 2 3 2 3 2 2 5" xfId="22760" xr:uid="{00000000-0005-0000-0000-000055AD0000}"/>
    <cellStyle name="Normal 4 2 3 2 3 2 2 5 2" xfId="51712" xr:uid="{00000000-0005-0000-0000-000056AD0000}"/>
    <cellStyle name="Normal 4 2 3 2 3 2 2 6" xfId="22761" xr:uid="{00000000-0005-0000-0000-000057AD0000}"/>
    <cellStyle name="Normal 4 2 3 2 3 2 2 6 2" xfId="51713" xr:uid="{00000000-0005-0000-0000-000058AD0000}"/>
    <cellStyle name="Normal 4 2 3 2 3 2 2 7" xfId="51702" xr:uid="{00000000-0005-0000-0000-000059AD0000}"/>
    <cellStyle name="Normal 4 2 3 2 3 2 3" xfId="22762" xr:uid="{00000000-0005-0000-0000-00005AAD0000}"/>
    <cellStyle name="Normal 4 2 3 2 3 2 3 2" xfId="22763" xr:uid="{00000000-0005-0000-0000-00005BAD0000}"/>
    <cellStyle name="Normal 4 2 3 2 3 2 3 2 2" xfId="22764" xr:uid="{00000000-0005-0000-0000-00005CAD0000}"/>
    <cellStyle name="Normal 4 2 3 2 3 2 3 2 2 2" xfId="22765" xr:uid="{00000000-0005-0000-0000-00005DAD0000}"/>
    <cellStyle name="Normal 4 2 3 2 3 2 3 2 2 2 2" xfId="51717" xr:uid="{00000000-0005-0000-0000-00005EAD0000}"/>
    <cellStyle name="Normal 4 2 3 2 3 2 3 2 2 3" xfId="51716" xr:uid="{00000000-0005-0000-0000-00005FAD0000}"/>
    <cellStyle name="Normal 4 2 3 2 3 2 3 2 3" xfId="22766" xr:uid="{00000000-0005-0000-0000-000060AD0000}"/>
    <cellStyle name="Normal 4 2 3 2 3 2 3 2 3 2" xfId="51718" xr:uid="{00000000-0005-0000-0000-000061AD0000}"/>
    <cellStyle name="Normal 4 2 3 2 3 2 3 2 4" xfId="22767" xr:uid="{00000000-0005-0000-0000-000062AD0000}"/>
    <cellStyle name="Normal 4 2 3 2 3 2 3 2 4 2" xfId="51719" xr:uid="{00000000-0005-0000-0000-000063AD0000}"/>
    <cellStyle name="Normal 4 2 3 2 3 2 3 2 5" xfId="22768" xr:uid="{00000000-0005-0000-0000-000064AD0000}"/>
    <cellStyle name="Normal 4 2 3 2 3 2 3 2 5 2" xfId="51720" xr:uid="{00000000-0005-0000-0000-000065AD0000}"/>
    <cellStyle name="Normal 4 2 3 2 3 2 3 2 6" xfId="51715" xr:uid="{00000000-0005-0000-0000-000066AD0000}"/>
    <cellStyle name="Normal 4 2 3 2 3 2 3 3" xfId="22769" xr:uid="{00000000-0005-0000-0000-000067AD0000}"/>
    <cellStyle name="Normal 4 2 3 2 3 2 3 3 2" xfId="22770" xr:uid="{00000000-0005-0000-0000-000068AD0000}"/>
    <cellStyle name="Normal 4 2 3 2 3 2 3 3 2 2" xfId="51722" xr:uid="{00000000-0005-0000-0000-000069AD0000}"/>
    <cellStyle name="Normal 4 2 3 2 3 2 3 3 3" xfId="51721" xr:uid="{00000000-0005-0000-0000-00006AAD0000}"/>
    <cellStyle name="Normal 4 2 3 2 3 2 3 4" xfId="22771" xr:uid="{00000000-0005-0000-0000-00006BAD0000}"/>
    <cellStyle name="Normal 4 2 3 2 3 2 3 4 2" xfId="51723" xr:uid="{00000000-0005-0000-0000-00006CAD0000}"/>
    <cellStyle name="Normal 4 2 3 2 3 2 3 5" xfId="22772" xr:uid="{00000000-0005-0000-0000-00006DAD0000}"/>
    <cellStyle name="Normal 4 2 3 2 3 2 3 5 2" xfId="51724" xr:uid="{00000000-0005-0000-0000-00006EAD0000}"/>
    <cellStyle name="Normal 4 2 3 2 3 2 3 6" xfId="22773" xr:uid="{00000000-0005-0000-0000-00006FAD0000}"/>
    <cellStyle name="Normal 4 2 3 2 3 2 3 6 2" xfId="51725" xr:uid="{00000000-0005-0000-0000-000070AD0000}"/>
    <cellStyle name="Normal 4 2 3 2 3 2 3 7" xfId="51714" xr:uid="{00000000-0005-0000-0000-000071AD0000}"/>
    <cellStyle name="Normal 4 2 3 2 3 2 4" xfId="22774" xr:uid="{00000000-0005-0000-0000-000072AD0000}"/>
    <cellStyle name="Normal 4 2 3 2 3 2 4 2" xfId="22775" xr:uid="{00000000-0005-0000-0000-000073AD0000}"/>
    <cellStyle name="Normal 4 2 3 2 3 2 4 2 2" xfId="22776" xr:uid="{00000000-0005-0000-0000-000074AD0000}"/>
    <cellStyle name="Normal 4 2 3 2 3 2 4 2 2 2" xfId="51728" xr:uid="{00000000-0005-0000-0000-000075AD0000}"/>
    <cellStyle name="Normal 4 2 3 2 3 2 4 2 3" xfId="51727" xr:uid="{00000000-0005-0000-0000-000076AD0000}"/>
    <cellStyle name="Normal 4 2 3 2 3 2 4 3" xfId="22777" xr:uid="{00000000-0005-0000-0000-000077AD0000}"/>
    <cellStyle name="Normal 4 2 3 2 3 2 4 3 2" xfId="51729" xr:uid="{00000000-0005-0000-0000-000078AD0000}"/>
    <cellStyle name="Normal 4 2 3 2 3 2 4 4" xfId="22778" xr:uid="{00000000-0005-0000-0000-000079AD0000}"/>
    <cellStyle name="Normal 4 2 3 2 3 2 4 4 2" xfId="51730" xr:uid="{00000000-0005-0000-0000-00007AAD0000}"/>
    <cellStyle name="Normal 4 2 3 2 3 2 4 5" xfId="22779" xr:uid="{00000000-0005-0000-0000-00007BAD0000}"/>
    <cellStyle name="Normal 4 2 3 2 3 2 4 5 2" xfId="51731" xr:uid="{00000000-0005-0000-0000-00007CAD0000}"/>
    <cellStyle name="Normal 4 2 3 2 3 2 4 6" xfId="51726" xr:uid="{00000000-0005-0000-0000-00007DAD0000}"/>
    <cellStyle name="Normal 4 2 3 2 3 2 5" xfId="22780" xr:uid="{00000000-0005-0000-0000-00007EAD0000}"/>
    <cellStyle name="Normal 4 2 3 2 3 2 5 2" xfId="22781" xr:uid="{00000000-0005-0000-0000-00007FAD0000}"/>
    <cellStyle name="Normal 4 2 3 2 3 2 5 2 2" xfId="22782" xr:uid="{00000000-0005-0000-0000-000080AD0000}"/>
    <cellStyle name="Normal 4 2 3 2 3 2 5 2 2 2" xfId="51734" xr:uid="{00000000-0005-0000-0000-000081AD0000}"/>
    <cellStyle name="Normal 4 2 3 2 3 2 5 2 3" xfId="51733" xr:uid="{00000000-0005-0000-0000-000082AD0000}"/>
    <cellStyle name="Normal 4 2 3 2 3 2 5 3" xfId="22783" xr:uid="{00000000-0005-0000-0000-000083AD0000}"/>
    <cellStyle name="Normal 4 2 3 2 3 2 5 3 2" xfId="51735" xr:uid="{00000000-0005-0000-0000-000084AD0000}"/>
    <cellStyle name="Normal 4 2 3 2 3 2 5 4" xfId="22784" xr:uid="{00000000-0005-0000-0000-000085AD0000}"/>
    <cellStyle name="Normal 4 2 3 2 3 2 5 4 2" xfId="51736" xr:uid="{00000000-0005-0000-0000-000086AD0000}"/>
    <cellStyle name="Normal 4 2 3 2 3 2 5 5" xfId="22785" xr:uid="{00000000-0005-0000-0000-000087AD0000}"/>
    <cellStyle name="Normal 4 2 3 2 3 2 5 5 2" xfId="51737" xr:uid="{00000000-0005-0000-0000-000088AD0000}"/>
    <cellStyle name="Normal 4 2 3 2 3 2 5 6" xfId="51732" xr:uid="{00000000-0005-0000-0000-000089AD0000}"/>
    <cellStyle name="Normal 4 2 3 2 3 2 6" xfId="22786" xr:uid="{00000000-0005-0000-0000-00008AAD0000}"/>
    <cellStyle name="Normal 4 2 3 2 3 2 6 2" xfId="22787" xr:uid="{00000000-0005-0000-0000-00008BAD0000}"/>
    <cellStyle name="Normal 4 2 3 2 3 2 6 2 2" xfId="22788" xr:uid="{00000000-0005-0000-0000-00008CAD0000}"/>
    <cellStyle name="Normal 4 2 3 2 3 2 6 2 2 2" xfId="51740" xr:uid="{00000000-0005-0000-0000-00008DAD0000}"/>
    <cellStyle name="Normal 4 2 3 2 3 2 6 2 3" xfId="51739" xr:uid="{00000000-0005-0000-0000-00008EAD0000}"/>
    <cellStyle name="Normal 4 2 3 2 3 2 6 3" xfId="22789" xr:uid="{00000000-0005-0000-0000-00008FAD0000}"/>
    <cellStyle name="Normal 4 2 3 2 3 2 6 3 2" xfId="51741" xr:uid="{00000000-0005-0000-0000-000090AD0000}"/>
    <cellStyle name="Normal 4 2 3 2 3 2 6 4" xfId="22790" xr:uid="{00000000-0005-0000-0000-000091AD0000}"/>
    <cellStyle name="Normal 4 2 3 2 3 2 6 4 2" xfId="51742" xr:uid="{00000000-0005-0000-0000-000092AD0000}"/>
    <cellStyle name="Normal 4 2 3 2 3 2 6 5" xfId="51738" xr:uid="{00000000-0005-0000-0000-000093AD0000}"/>
    <cellStyle name="Normal 4 2 3 2 3 2 7" xfId="22791" xr:uid="{00000000-0005-0000-0000-000094AD0000}"/>
    <cellStyle name="Normal 4 2 3 2 3 2 7 2" xfId="22792" xr:uid="{00000000-0005-0000-0000-000095AD0000}"/>
    <cellStyle name="Normal 4 2 3 2 3 2 7 2 2" xfId="51744" xr:uid="{00000000-0005-0000-0000-000096AD0000}"/>
    <cellStyle name="Normal 4 2 3 2 3 2 7 3" xfId="22793" xr:uid="{00000000-0005-0000-0000-000097AD0000}"/>
    <cellStyle name="Normal 4 2 3 2 3 2 7 3 2" xfId="51745" xr:uid="{00000000-0005-0000-0000-000098AD0000}"/>
    <cellStyle name="Normal 4 2 3 2 3 2 7 4" xfId="51743" xr:uid="{00000000-0005-0000-0000-000099AD0000}"/>
    <cellStyle name="Normal 4 2 3 2 3 2 8" xfId="22794" xr:uid="{00000000-0005-0000-0000-00009AAD0000}"/>
    <cellStyle name="Normal 4 2 3 2 3 2 8 2" xfId="51746" xr:uid="{00000000-0005-0000-0000-00009BAD0000}"/>
    <cellStyle name="Normal 4 2 3 2 3 2 9" xfId="22795" xr:uid="{00000000-0005-0000-0000-00009CAD0000}"/>
    <cellStyle name="Normal 4 2 3 2 3 2 9 2" xfId="51747" xr:uid="{00000000-0005-0000-0000-00009DAD0000}"/>
    <cellStyle name="Normal 4 2 3 2 3 3" xfId="22796" xr:uid="{00000000-0005-0000-0000-00009EAD0000}"/>
    <cellStyle name="Normal 4 2 3 2 3 3 2" xfId="22797" xr:uid="{00000000-0005-0000-0000-00009FAD0000}"/>
    <cellStyle name="Normal 4 2 3 2 3 3 2 2" xfId="22798" xr:uid="{00000000-0005-0000-0000-0000A0AD0000}"/>
    <cellStyle name="Normal 4 2 3 2 3 3 2 2 2" xfId="22799" xr:uid="{00000000-0005-0000-0000-0000A1AD0000}"/>
    <cellStyle name="Normal 4 2 3 2 3 3 2 2 2 2" xfId="51751" xr:uid="{00000000-0005-0000-0000-0000A2AD0000}"/>
    <cellStyle name="Normal 4 2 3 2 3 3 2 2 3" xfId="51750" xr:uid="{00000000-0005-0000-0000-0000A3AD0000}"/>
    <cellStyle name="Normal 4 2 3 2 3 3 2 3" xfId="22800" xr:uid="{00000000-0005-0000-0000-0000A4AD0000}"/>
    <cellStyle name="Normal 4 2 3 2 3 3 2 3 2" xfId="51752" xr:uid="{00000000-0005-0000-0000-0000A5AD0000}"/>
    <cellStyle name="Normal 4 2 3 2 3 3 2 4" xfId="22801" xr:uid="{00000000-0005-0000-0000-0000A6AD0000}"/>
    <cellStyle name="Normal 4 2 3 2 3 3 2 4 2" xfId="51753" xr:uid="{00000000-0005-0000-0000-0000A7AD0000}"/>
    <cellStyle name="Normal 4 2 3 2 3 3 2 5" xfId="22802" xr:uid="{00000000-0005-0000-0000-0000A8AD0000}"/>
    <cellStyle name="Normal 4 2 3 2 3 3 2 5 2" xfId="51754" xr:uid="{00000000-0005-0000-0000-0000A9AD0000}"/>
    <cellStyle name="Normal 4 2 3 2 3 3 2 6" xfId="51749" xr:uid="{00000000-0005-0000-0000-0000AAAD0000}"/>
    <cellStyle name="Normal 4 2 3 2 3 3 3" xfId="22803" xr:uid="{00000000-0005-0000-0000-0000ABAD0000}"/>
    <cellStyle name="Normal 4 2 3 2 3 3 3 2" xfId="22804" xr:uid="{00000000-0005-0000-0000-0000ACAD0000}"/>
    <cellStyle name="Normal 4 2 3 2 3 3 3 2 2" xfId="22805" xr:uid="{00000000-0005-0000-0000-0000ADAD0000}"/>
    <cellStyle name="Normal 4 2 3 2 3 3 3 2 2 2" xfId="51757" xr:uid="{00000000-0005-0000-0000-0000AEAD0000}"/>
    <cellStyle name="Normal 4 2 3 2 3 3 3 2 3" xfId="51756" xr:uid="{00000000-0005-0000-0000-0000AFAD0000}"/>
    <cellStyle name="Normal 4 2 3 2 3 3 3 3" xfId="22806" xr:uid="{00000000-0005-0000-0000-0000B0AD0000}"/>
    <cellStyle name="Normal 4 2 3 2 3 3 3 3 2" xfId="51758" xr:uid="{00000000-0005-0000-0000-0000B1AD0000}"/>
    <cellStyle name="Normal 4 2 3 2 3 3 3 4" xfId="22807" xr:uid="{00000000-0005-0000-0000-0000B2AD0000}"/>
    <cellStyle name="Normal 4 2 3 2 3 3 3 4 2" xfId="51759" xr:uid="{00000000-0005-0000-0000-0000B3AD0000}"/>
    <cellStyle name="Normal 4 2 3 2 3 3 3 5" xfId="22808" xr:uid="{00000000-0005-0000-0000-0000B4AD0000}"/>
    <cellStyle name="Normal 4 2 3 2 3 3 3 5 2" xfId="51760" xr:uid="{00000000-0005-0000-0000-0000B5AD0000}"/>
    <cellStyle name="Normal 4 2 3 2 3 3 3 6" xfId="51755" xr:uid="{00000000-0005-0000-0000-0000B6AD0000}"/>
    <cellStyle name="Normal 4 2 3 2 3 3 4" xfId="22809" xr:uid="{00000000-0005-0000-0000-0000B7AD0000}"/>
    <cellStyle name="Normal 4 2 3 2 3 3 4 2" xfId="22810" xr:uid="{00000000-0005-0000-0000-0000B8AD0000}"/>
    <cellStyle name="Normal 4 2 3 2 3 3 4 2 2" xfId="51762" xr:uid="{00000000-0005-0000-0000-0000B9AD0000}"/>
    <cellStyle name="Normal 4 2 3 2 3 3 4 3" xfId="51761" xr:uid="{00000000-0005-0000-0000-0000BAAD0000}"/>
    <cellStyle name="Normal 4 2 3 2 3 3 5" xfId="22811" xr:uid="{00000000-0005-0000-0000-0000BBAD0000}"/>
    <cellStyle name="Normal 4 2 3 2 3 3 5 2" xfId="51763" xr:uid="{00000000-0005-0000-0000-0000BCAD0000}"/>
    <cellStyle name="Normal 4 2 3 2 3 3 6" xfId="22812" xr:uid="{00000000-0005-0000-0000-0000BDAD0000}"/>
    <cellStyle name="Normal 4 2 3 2 3 3 6 2" xfId="51764" xr:uid="{00000000-0005-0000-0000-0000BEAD0000}"/>
    <cellStyle name="Normal 4 2 3 2 3 3 7" xfId="22813" xr:uid="{00000000-0005-0000-0000-0000BFAD0000}"/>
    <cellStyle name="Normal 4 2 3 2 3 3 7 2" xfId="51765" xr:uid="{00000000-0005-0000-0000-0000C0AD0000}"/>
    <cellStyle name="Normal 4 2 3 2 3 3 8" xfId="51748" xr:uid="{00000000-0005-0000-0000-0000C1AD0000}"/>
    <cellStyle name="Normal 4 2 3 2 3 4" xfId="22814" xr:uid="{00000000-0005-0000-0000-0000C2AD0000}"/>
    <cellStyle name="Normal 4 2 3 2 3 4 2" xfId="22815" xr:uid="{00000000-0005-0000-0000-0000C3AD0000}"/>
    <cellStyle name="Normal 4 2 3 2 3 4 2 2" xfId="22816" xr:uid="{00000000-0005-0000-0000-0000C4AD0000}"/>
    <cellStyle name="Normal 4 2 3 2 3 4 2 2 2" xfId="22817" xr:uid="{00000000-0005-0000-0000-0000C5AD0000}"/>
    <cellStyle name="Normal 4 2 3 2 3 4 2 2 2 2" xfId="51769" xr:uid="{00000000-0005-0000-0000-0000C6AD0000}"/>
    <cellStyle name="Normal 4 2 3 2 3 4 2 2 3" xfId="51768" xr:uid="{00000000-0005-0000-0000-0000C7AD0000}"/>
    <cellStyle name="Normal 4 2 3 2 3 4 2 3" xfId="22818" xr:uid="{00000000-0005-0000-0000-0000C8AD0000}"/>
    <cellStyle name="Normal 4 2 3 2 3 4 2 3 2" xfId="51770" xr:uid="{00000000-0005-0000-0000-0000C9AD0000}"/>
    <cellStyle name="Normal 4 2 3 2 3 4 2 4" xfId="22819" xr:uid="{00000000-0005-0000-0000-0000CAAD0000}"/>
    <cellStyle name="Normal 4 2 3 2 3 4 2 4 2" xfId="51771" xr:uid="{00000000-0005-0000-0000-0000CBAD0000}"/>
    <cellStyle name="Normal 4 2 3 2 3 4 2 5" xfId="22820" xr:uid="{00000000-0005-0000-0000-0000CCAD0000}"/>
    <cellStyle name="Normal 4 2 3 2 3 4 2 5 2" xfId="51772" xr:uid="{00000000-0005-0000-0000-0000CDAD0000}"/>
    <cellStyle name="Normal 4 2 3 2 3 4 2 6" xfId="51767" xr:uid="{00000000-0005-0000-0000-0000CEAD0000}"/>
    <cellStyle name="Normal 4 2 3 2 3 4 3" xfId="22821" xr:uid="{00000000-0005-0000-0000-0000CFAD0000}"/>
    <cellStyle name="Normal 4 2 3 2 3 4 3 2" xfId="22822" xr:uid="{00000000-0005-0000-0000-0000D0AD0000}"/>
    <cellStyle name="Normal 4 2 3 2 3 4 3 2 2" xfId="51774" xr:uid="{00000000-0005-0000-0000-0000D1AD0000}"/>
    <cellStyle name="Normal 4 2 3 2 3 4 3 3" xfId="51773" xr:uid="{00000000-0005-0000-0000-0000D2AD0000}"/>
    <cellStyle name="Normal 4 2 3 2 3 4 4" xfId="22823" xr:uid="{00000000-0005-0000-0000-0000D3AD0000}"/>
    <cellStyle name="Normal 4 2 3 2 3 4 4 2" xfId="51775" xr:uid="{00000000-0005-0000-0000-0000D4AD0000}"/>
    <cellStyle name="Normal 4 2 3 2 3 4 5" xfId="22824" xr:uid="{00000000-0005-0000-0000-0000D5AD0000}"/>
    <cellStyle name="Normal 4 2 3 2 3 4 5 2" xfId="51776" xr:uid="{00000000-0005-0000-0000-0000D6AD0000}"/>
    <cellStyle name="Normal 4 2 3 2 3 4 6" xfId="22825" xr:uid="{00000000-0005-0000-0000-0000D7AD0000}"/>
    <cellStyle name="Normal 4 2 3 2 3 4 6 2" xfId="51777" xr:uid="{00000000-0005-0000-0000-0000D8AD0000}"/>
    <cellStyle name="Normal 4 2 3 2 3 4 7" xfId="51766" xr:uid="{00000000-0005-0000-0000-0000D9AD0000}"/>
    <cellStyle name="Normal 4 2 3 2 3 5" xfId="22826" xr:uid="{00000000-0005-0000-0000-0000DAAD0000}"/>
    <cellStyle name="Normal 4 2 3 2 3 5 2" xfId="22827" xr:uid="{00000000-0005-0000-0000-0000DBAD0000}"/>
    <cellStyle name="Normal 4 2 3 2 3 5 2 2" xfId="22828" xr:uid="{00000000-0005-0000-0000-0000DCAD0000}"/>
    <cellStyle name="Normal 4 2 3 2 3 5 2 2 2" xfId="51780" xr:uid="{00000000-0005-0000-0000-0000DDAD0000}"/>
    <cellStyle name="Normal 4 2 3 2 3 5 2 3" xfId="51779" xr:uid="{00000000-0005-0000-0000-0000DEAD0000}"/>
    <cellStyle name="Normal 4 2 3 2 3 5 3" xfId="22829" xr:uid="{00000000-0005-0000-0000-0000DFAD0000}"/>
    <cellStyle name="Normal 4 2 3 2 3 5 3 2" xfId="51781" xr:uid="{00000000-0005-0000-0000-0000E0AD0000}"/>
    <cellStyle name="Normal 4 2 3 2 3 5 4" xfId="22830" xr:uid="{00000000-0005-0000-0000-0000E1AD0000}"/>
    <cellStyle name="Normal 4 2 3 2 3 5 4 2" xfId="51782" xr:uid="{00000000-0005-0000-0000-0000E2AD0000}"/>
    <cellStyle name="Normal 4 2 3 2 3 5 5" xfId="22831" xr:uid="{00000000-0005-0000-0000-0000E3AD0000}"/>
    <cellStyle name="Normal 4 2 3 2 3 5 5 2" xfId="51783" xr:uid="{00000000-0005-0000-0000-0000E4AD0000}"/>
    <cellStyle name="Normal 4 2 3 2 3 5 6" xfId="51778" xr:uid="{00000000-0005-0000-0000-0000E5AD0000}"/>
    <cellStyle name="Normal 4 2 3 2 3 6" xfId="22832" xr:uid="{00000000-0005-0000-0000-0000E6AD0000}"/>
    <cellStyle name="Normal 4 2 3 2 3 6 2" xfId="22833" xr:uid="{00000000-0005-0000-0000-0000E7AD0000}"/>
    <cellStyle name="Normal 4 2 3 2 3 6 2 2" xfId="22834" xr:uid="{00000000-0005-0000-0000-0000E8AD0000}"/>
    <cellStyle name="Normal 4 2 3 2 3 6 2 2 2" xfId="51786" xr:uid="{00000000-0005-0000-0000-0000E9AD0000}"/>
    <cellStyle name="Normal 4 2 3 2 3 6 2 3" xfId="51785" xr:uid="{00000000-0005-0000-0000-0000EAAD0000}"/>
    <cellStyle name="Normal 4 2 3 2 3 6 3" xfId="22835" xr:uid="{00000000-0005-0000-0000-0000EBAD0000}"/>
    <cellStyle name="Normal 4 2 3 2 3 6 3 2" xfId="51787" xr:uid="{00000000-0005-0000-0000-0000ECAD0000}"/>
    <cellStyle name="Normal 4 2 3 2 3 6 4" xfId="22836" xr:uid="{00000000-0005-0000-0000-0000EDAD0000}"/>
    <cellStyle name="Normal 4 2 3 2 3 6 4 2" xfId="51788" xr:uid="{00000000-0005-0000-0000-0000EEAD0000}"/>
    <cellStyle name="Normal 4 2 3 2 3 6 5" xfId="22837" xr:uid="{00000000-0005-0000-0000-0000EFAD0000}"/>
    <cellStyle name="Normal 4 2 3 2 3 6 5 2" xfId="51789" xr:uid="{00000000-0005-0000-0000-0000F0AD0000}"/>
    <cellStyle name="Normal 4 2 3 2 3 6 6" xfId="51784" xr:uid="{00000000-0005-0000-0000-0000F1AD0000}"/>
    <cellStyle name="Normal 4 2 3 2 3 7" xfId="22838" xr:uid="{00000000-0005-0000-0000-0000F2AD0000}"/>
    <cellStyle name="Normal 4 2 3 2 3 7 2" xfId="22839" xr:uid="{00000000-0005-0000-0000-0000F3AD0000}"/>
    <cellStyle name="Normal 4 2 3 2 3 7 2 2" xfId="22840" xr:uid="{00000000-0005-0000-0000-0000F4AD0000}"/>
    <cellStyle name="Normal 4 2 3 2 3 7 2 2 2" xfId="51792" xr:uid="{00000000-0005-0000-0000-0000F5AD0000}"/>
    <cellStyle name="Normal 4 2 3 2 3 7 2 3" xfId="51791" xr:uid="{00000000-0005-0000-0000-0000F6AD0000}"/>
    <cellStyle name="Normal 4 2 3 2 3 7 3" xfId="22841" xr:uid="{00000000-0005-0000-0000-0000F7AD0000}"/>
    <cellStyle name="Normal 4 2 3 2 3 7 3 2" xfId="51793" xr:uid="{00000000-0005-0000-0000-0000F8AD0000}"/>
    <cellStyle name="Normal 4 2 3 2 3 7 4" xfId="22842" xr:uid="{00000000-0005-0000-0000-0000F9AD0000}"/>
    <cellStyle name="Normal 4 2 3 2 3 7 4 2" xfId="51794" xr:uid="{00000000-0005-0000-0000-0000FAAD0000}"/>
    <cellStyle name="Normal 4 2 3 2 3 7 5" xfId="51790" xr:uid="{00000000-0005-0000-0000-0000FBAD0000}"/>
    <cellStyle name="Normal 4 2 3 2 3 8" xfId="22843" xr:uid="{00000000-0005-0000-0000-0000FCAD0000}"/>
    <cellStyle name="Normal 4 2 3 2 3 8 2" xfId="22844" xr:uid="{00000000-0005-0000-0000-0000FDAD0000}"/>
    <cellStyle name="Normal 4 2 3 2 3 8 2 2" xfId="51796" xr:uid="{00000000-0005-0000-0000-0000FEAD0000}"/>
    <cellStyle name="Normal 4 2 3 2 3 8 3" xfId="22845" xr:uid="{00000000-0005-0000-0000-0000FFAD0000}"/>
    <cellStyle name="Normal 4 2 3 2 3 8 3 2" xfId="51797" xr:uid="{00000000-0005-0000-0000-000000AE0000}"/>
    <cellStyle name="Normal 4 2 3 2 3 8 4" xfId="51795" xr:uid="{00000000-0005-0000-0000-000001AE0000}"/>
    <cellStyle name="Normal 4 2 3 2 3 9" xfId="22846" xr:uid="{00000000-0005-0000-0000-000002AE0000}"/>
    <cellStyle name="Normal 4 2 3 2 3 9 2" xfId="51798" xr:uid="{00000000-0005-0000-0000-000003AE0000}"/>
    <cellStyle name="Normal 4 2 3 2 4" xfId="22847" xr:uid="{00000000-0005-0000-0000-000004AE0000}"/>
    <cellStyle name="Normal 4 2 3 2 4 10" xfId="22848" xr:uid="{00000000-0005-0000-0000-000005AE0000}"/>
    <cellStyle name="Normal 4 2 3 2 4 10 2" xfId="51800" xr:uid="{00000000-0005-0000-0000-000006AE0000}"/>
    <cellStyle name="Normal 4 2 3 2 4 11" xfId="51799" xr:uid="{00000000-0005-0000-0000-000007AE0000}"/>
    <cellStyle name="Normal 4 2 3 2 4 2" xfId="22849" xr:uid="{00000000-0005-0000-0000-000008AE0000}"/>
    <cellStyle name="Normal 4 2 3 2 4 2 2" xfId="22850" xr:uid="{00000000-0005-0000-0000-000009AE0000}"/>
    <cellStyle name="Normal 4 2 3 2 4 2 2 2" xfId="22851" xr:uid="{00000000-0005-0000-0000-00000AAE0000}"/>
    <cellStyle name="Normal 4 2 3 2 4 2 2 2 2" xfId="22852" xr:uid="{00000000-0005-0000-0000-00000BAE0000}"/>
    <cellStyle name="Normal 4 2 3 2 4 2 2 2 2 2" xfId="51804" xr:uid="{00000000-0005-0000-0000-00000CAE0000}"/>
    <cellStyle name="Normal 4 2 3 2 4 2 2 2 3" xfId="51803" xr:uid="{00000000-0005-0000-0000-00000DAE0000}"/>
    <cellStyle name="Normal 4 2 3 2 4 2 2 3" xfId="22853" xr:uid="{00000000-0005-0000-0000-00000EAE0000}"/>
    <cellStyle name="Normal 4 2 3 2 4 2 2 3 2" xfId="51805" xr:uid="{00000000-0005-0000-0000-00000FAE0000}"/>
    <cellStyle name="Normal 4 2 3 2 4 2 2 4" xfId="22854" xr:uid="{00000000-0005-0000-0000-000010AE0000}"/>
    <cellStyle name="Normal 4 2 3 2 4 2 2 4 2" xfId="51806" xr:uid="{00000000-0005-0000-0000-000011AE0000}"/>
    <cellStyle name="Normal 4 2 3 2 4 2 2 5" xfId="22855" xr:uid="{00000000-0005-0000-0000-000012AE0000}"/>
    <cellStyle name="Normal 4 2 3 2 4 2 2 5 2" xfId="51807" xr:uid="{00000000-0005-0000-0000-000013AE0000}"/>
    <cellStyle name="Normal 4 2 3 2 4 2 2 6" xfId="51802" xr:uid="{00000000-0005-0000-0000-000014AE0000}"/>
    <cellStyle name="Normal 4 2 3 2 4 2 3" xfId="22856" xr:uid="{00000000-0005-0000-0000-000015AE0000}"/>
    <cellStyle name="Normal 4 2 3 2 4 2 3 2" xfId="22857" xr:uid="{00000000-0005-0000-0000-000016AE0000}"/>
    <cellStyle name="Normal 4 2 3 2 4 2 3 2 2" xfId="51809" xr:uid="{00000000-0005-0000-0000-000017AE0000}"/>
    <cellStyle name="Normal 4 2 3 2 4 2 3 3" xfId="51808" xr:uid="{00000000-0005-0000-0000-000018AE0000}"/>
    <cellStyle name="Normal 4 2 3 2 4 2 4" xfId="22858" xr:uid="{00000000-0005-0000-0000-000019AE0000}"/>
    <cellStyle name="Normal 4 2 3 2 4 2 4 2" xfId="51810" xr:uid="{00000000-0005-0000-0000-00001AAE0000}"/>
    <cellStyle name="Normal 4 2 3 2 4 2 5" xfId="22859" xr:uid="{00000000-0005-0000-0000-00001BAE0000}"/>
    <cellStyle name="Normal 4 2 3 2 4 2 5 2" xfId="51811" xr:uid="{00000000-0005-0000-0000-00001CAE0000}"/>
    <cellStyle name="Normal 4 2 3 2 4 2 6" xfId="22860" xr:uid="{00000000-0005-0000-0000-00001DAE0000}"/>
    <cellStyle name="Normal 4 2 3 2 4 2 6 2" xfId="51812" xr:uid="{00000000-0005-0000-0000-00001EAE0000}"/>
    <cellStyle name="Normal 4 2 3 2 4 2 7" xfId="51801" xr:uid="{00000000-0005-0000-0000-00001FAE0000}"/>
    <cellStyle name="Normal 4 2 3 2 4 3" xfId="22861" xr:uid="{00000000-0005-0000-0000-000020AE0000}"/>
    <cellStyle name="Normal 4 2 3 2 4 3 2" xfId="22862" xr:uid="{00000000-0005-0000-0000-000021AE0000}"/>
    <cellStyle name="Normal 4 2 3 2 4 3 2 2" xfId="22863" xr:uid="{00000000-0005-0000-0000-000022AE0000}"/>
    <cellStyle name="Normal 4 2 3 2 4 3 2 2 2" xfId="22864" xr:uid="{00000000-0005-0000-0000-000023AE0000}"/>
    <cellStyle name="Normal 4 2 3 2 4 3 2 2 2 2" xfId="51816" xr:uid="{00000000-0005-0000-0000-000024AE0000}"/>
    <cellStyle name="Normal 4 2 3 2 4 3 2 2 3" xfId="51815" xr:uid="{00000000-0005-0000-0000-000025AE0000}"/>
    <cellStyle name="Normal 4 2 3 2 4 3 2 3" xfId="22865" xr:uid="{00000000-0005-0000-0000-000026AE0000}"/>
    <cellStyle name="Normal 4 2 3 2 4 3 2 3 2" xfId="51817" xr:uid="{00000000-0005-0000-0000-000027AE0000}"/>
    <cellStyle name="Normal 4 2 3 2 4 3 2 4" xfId="22866" xr:uid="{00000000-0005-0000-0000-000028AE0000}"/>
    <cellStyle name="Normal 4 2 3 2 4 3 2 4 2" xfId="51818" xr:uid="{00000000-0005-0000-0000-000029AE0000}"/>
    <cellStyle name="Normal 4 2 3 2 4 3 2 5" xfId="22867" xr:uid="{00000000-0005-0000-0000-00002AAE0000}"/>
    <cellStyle name="Normal 4 2 3 2 4 3 2 5 2" xfId="51819" xr:uid="{00000000-0005-0000-0000-00002BAE0000}"/>
    <cellStyle name="Normal 4 2 3 2 4 3 2 6" xfId="51814" xr:uid="{00000000-0005-0000-0000-00002CAE0000}"/>
    <cellStyle name="Normal 4 2 3 2 4 3 3" xfId="22868" xr:uid="{00000000-0005-0000-0000-00002DAE0000}"/>
    <cellStyle name="Normal 4 2 3 2 4 3 3 2" xfId="22869" xr:uid="{00000000-0005-0000-0000-00002EAE0000}"/>
    <cellStyle name="Normal 4 2 3 2 4 3 3 2 2" xfId="51821" xr:uid="{00000000-0005-0000-0000-00002FAE0000}"/>
    <cellStyle name="Normal 4 2 3 2 4 3 3 3" xfId="51820" xr:uid="{00000000-0005-0000-0000-000030AE0000}"/>
    <cellStyle name="Normal 4 2 3 2 4 3 4" xfId="22870" xr:uid="{00000000-0005-0000-0000-000031AE0000}"/>
    <cellStyle name="Normal 4 2 3 2 4 3 4 2" xfId="51822" xr:uid="{00000000-0005-0000-0000-000032AE0000}"/>
    <cellStyle name="Normal 4 2 3 2 4 3 5" xfId="22871" xr:uid="{00000000-0005-0000-0000-000033AE0000}"/>
    <cellStyle name="Normal 4 2 3 2 4 3 5 2" xfId="51823" xr:uid="{00000000-0005-0000-0000-000034AE0000}"/>
    <cellStyle name="Normal 4 2 3 2 4 3 6" xfId="22872" xr:uid="{00000000-0005-0000-0000-000035AE0000}"/>
    <cellStyle name="Normal 4 2 3 2 4 3 6 2" xfId="51824" xr:uid="{00000000-0005-0000-0000-000036AE0000}"/>
    <cellStyle name="Normal 4 2 3 2 4 3 7" xfId="51813" xr:uid="{00000000-0005-0000-0000-000037AE0000}"/>
    <cellStyle name="Normal 4 2 3 2 4 4" xfId="22873" xr:uid="{00000000-0005-0000-0000-000038AE0000}"/>
    <cellStyle name="Normal 4 2 3 2 4 4 2" xfId="22874" xr:uid="{00000000-0005-0000-0000-000039AE0000}"/>
    <cellStyle name="Normal 4 2 3 2 4 4 2 2" xfId="22875" xr:uid="{00000000-0005-0000-0000-00003AAE0000}"/>
    <cellStyle name="Normal 4 2 3 2 4 4 2 2 2" xfId="51827" xr:uid="{00000000-0005-0000-0000-00003BAE0000}"/>
    <cellStyle name="Normal 4 2 3 2 4 4 2 3" xfId="51826" xr:uid="{00000000-0005-0000-0000-00003CAE0000}"/>
    <cellStyle name="Normal 4 2 3 2 4 4 3" xfId="22876" xr:uid="{00000000-0005-0000-0000-00003DAE0000}"/>
    <cellStyle name="Normal 4 2 3 2 4 4 3 2" xfId="51828" xr:uid="{00000000-0005-0000-0000-00003EAE0000}"/>
    <cellStyle name="Normal 4 2 3 2 4 4 4" xfId="22877" xr:uid="{00000000-0005-0000-0000-00003FAE0000}"/>
    <cellStyle name="Normal 4 2 3 2 4 4 4 2" xfId="51829" xr:uid="{00000000-0005-0000-0000-000040AE0000}"/>
    <cellStyle name="Normal 4 2 3 2 4 4 5" xfId="22878" xr:uid="{00000000-0005-0000-0000-000041AE0000}"/>
    <cellStyle name="Normal 4 2 3 2 4 4 5 2" xfId="51830" xr:uid="{00000000-0005-0000-0000-000042AE0000}"/>
    <cellStyle name="Normal 4 2 3 2 4 4 6" xfId="51825" xr:uid="{00000000-0005-0000-0000-000043AE0000}"/>
    <cellStyle name="Normal 4 2 3 2 4 5" xfId="22879" xr:uid="{00000000-0005-0000-0000-000044AE0000}"/>
    <cellStyle name="Normal 4 2 3 2 4 5 2" xfId="22880" xr:uid="{00000000-0005-0000-0000-000045AE0000}"/>
    <cellStyle name="Normal 4 2 3 2 4 5 2 2" xfId="22881" xr:uid="{00000000-0005-0000-0000-000046AE0000}"/>
    <cellStyle name="Normal 4 2 3 2 4 5 2 2 2" xfId="51833" xr:uid="{00000000-0005-0000-0000-000047AE0000}"/>
    <cellStyle name="Normal 4 2 3 2 4 5 2 3" xfId="51832" xr:uid="{00000000-0005-0000-0000-000048AE0000}"/>
    <cellStyle name="Normal 4 2 3 2 4 5 3" xfId="22882" xr:uid="{00000000-0005-0000-0000-000049AE0000}"/>
    <cellStyle name="Normal 4 2 3 2 4 5 3 2" xfId="51834" xr:uid="{00000000-0005-0000-0000-00004AAE0000}"/>
    <cellStyle name="Normal 4 2 3 2 4 5 4" xfId="22883" xr:uid="{00000000-0005-0000-0000-00004BAE0000}"/>
    <cellStyle name="Normal 4 2 3 2 4 5 4 2" xfId="51835" xr:uid="{00000000-0005-0000-0000-00004CAE0000}"/>
    <cellStyle name="Normal 4 2 3 2 4 5 5" xfId="22884" xr:uid="{00000000-0005-0000-0000-00004DAE0000}"/>
    <cellStyle name="Normal 4 2 3 2 4 5 5 2" xfId="51836" xr:uid="{00000000-0005-0000-0000-00004EAE0000}"/>
    <cellStyle name="Normal 4 2 3 2 4 5 6" xfId="51831" xr:uid="{00000000-0005-0000-0000-00004FAE0000}"/>
    <cellStyle name="Normal 4 2 3 2 4 6" xfId="22885" xr:uid="{00000000-0005-0000-0000-000050AE0000}"/>
    <cellStyle name="Normal 4 2 3 2 4 6 2" xfId="22886" xr:uid="{00000000-0005-0000-0000-000051AE0000}"/>
    <cellStyle name="Normal 4 2 3 2 4 6 2 2" xfId="22887" xr:uid="{00000000-0005-0000-0000-000052AE0000}"/>
    <cellStyle name="Normal 4 2 3 2 4 6 2 2 2" xfId="51839" xr:uid="{00000000-0005-0000-0000-000053AE0000}"/>
    <cellStyle name="Normal 4 2 3 2 4 6 2 3" xfId="51838" xr:uid="{00000000-0005-0000-0000-000054AE0000}"/>
    <cellStyle name="Normal 4 2 3 2 4 6 3" xfId="22888" xr:uid="{00000000-0005-0000-0000-000055AE0000}"/>
    <cellStyle name="Normal 4 2 3 2 4 6 3 2" xfId="51840" xr:uid="{00000000-0005-0000-0000-000056AE0000}"/>
    <cellStyle name="Normal 4 2 3 2 4 6 4" xfId="22889" xr:uid="{00000000-0005-0000-0000-000057AE0000}"/>
    <cellStyle name="Normal 4 2 3 2 4 6 4 2" xfId="51841" xr:uid="{00000000-0005-0000-0000-000058AE0000}"/>
    <cellStyle name="Normal 4 2 3 2 4 6 5" xfId="51837" xr:uid="{00000000-0005-0000-0000-000059AE0000}"/>
    <cellStyle name="Normal 4 2 3 2 4 7" xfId="22890" xr:uid="{00000000-0005-0000-0000-00005AAE0000}"/>
    <cellStyle name="Normal 4 2 3 2 4 7 2" xfId="22891" xr:uid="{00000000-0005-0000-0000-00005BAE0000}"/>
    <cellStyle name="Normal 4 2 3 2 4 7 2 2" xfId="51843" xr:uid="{00000000-0005-0000-0000-00005CAE0000}"/>
    <cellStyle name="Normal 4 2 3 2 4 7 3" xfId="22892" xr:uid="{00000000-0005-0000-0000-00005DAE0000}"/>
    <cellStyle name="Normal 4 2 3 2 4 7 3 2" xfId="51844" xr:uid="{00000000-0005-0000-0000-00005EAE0000}"/>
    <cellStyle name="Normal 4 2 3 2 4 7 4" xfId="51842" xr:uid="{00000000-0005-0000-0000-00005FAE0000}"/>
    <cellStyle name="Normal 4 2 3 2 4 8" xfId="22893" xr:uid="{00000000-0005-0000-0000-000060AE0000}"/>
    <cellStyle name="Normal 4 2 3 2 4 8 2" xfId="51845" xr:uid="{00000000-0005-0000-0000-000061AE0000}"/>
    <cellStyle name="Normal 4 2 3 2 4 9" xfId="22894" xr:uid="{00000000-0005-0000-0000-000062AE0000}"/>
    <cellStyle name="Normal 4 2 3 2 4 9 2" xfId="51846" xr:uid="{00000000-0005-0000-0000-000063AE0000}"/>
    <cellStyle name="Normal 4 2 3 2 5" xfId="22895" xr:uid="{00000000-0005-0000-0000-000064AE0000}"/>
    <cellStyle name="Normal 4 2 3 2 5 2" xfId="22896" xr:uid="{00000000-0005-0000-0000-000065AE0000}"/>
    <cellStyle name="Normal 4 2 3 2 5 2 2" xfId="22897" xr:uid="{00000000-0005-0000-0000-000066AE0000}"/>
    <cellStyle name="Normal 4 2 3 2 5 2 2 2" xfId="22898" xr:uid="{00000000-0005-0000-0000-000067AE0000}"/>
    <cellStyle name="Normal 4 2 3 2 5 2 2 2 2" xfId="51850" xr:uid="{00000000-0005-0000-0000-000068AE0000}"/>
    <cellStyle name="Normal 4 2 3 2 5 2 2 3" xfId="51849" xr:uid="{00000000-0005-0000-0000-000069AE0000}"/>
    <cellStyle name="Normal 4 2 3 2 5 2 3" xfId="22899" xr:uid="{00000000-0005-0000-0000-00006AAE0000}"/>
    <cellStyle name="Normal 4 2 3 2 5 2 3 2" xfId="51851" xr:uid="{00000000-0005-0000-0000-00006BAE0000}"/>
    <cellStyle name="Normal 4 2 3 2 5 2 4" xfId="22900" xr:uid="{00000000-0005-0000-0000-00006CAE0000}"/>
    <cellStyle name="Normal 4 2 3 2 5 2 4 2" xfId="51852" xr:uid="{00000000-0005-0000-0000-00006DAE0000}"/>
    <cellStyle name="Normal 4 2 3 2 5 2 5" xfId="22901" xr:uid="{00000000-0005-0000-0000-00006EAE0000}"/>
    <cellStyle name="Normal 4 2 3 2 5 2 5 2" xfId="51853" xr:uid="{00000000-0005-0000-0000-00006FAE0000}"/>
    <cellStyle name="Normal 4 2 3 2 5 2 6" xfId="51848" xr:uid="{00000000-0005-0000-0000-000070AE0000}"/>
    <cellStyle name="Normal 4 2 3 2 5 3" xfId="22902" xr:uid="{00000000-0005-0000-0000-000071AE0000}"/>
    <cellStyle name="Normal 4 2 3 2 5 3 2" xfId="22903" xr:uid="{00000000-0005-0000-0000-000072AE0000}"/>
    <cellStyle name="Normal 4 2 3 2 5 3 2 2" xfId="22904" xr:uid="{00000000-0005-0000-0000-000073AE0000}"/>
    <cellStyle name="Normal 4 2 3 2 5 3 2 2 2" xfId="51856" xr:uid="{00000000-0005-0000-0000-000074AE0000}"/>
    <cellStyle name="Normal 4 2 3 2 5 3 2 3" xfId="51855" xr:uid="{00000000-0005-0000-0000-000075AE0000}"/>
    <cellStyle name="Normal 4 2 3 2 5 3 3" xfId="22905" xr:uid="{00000000-0005-0000-0000-000076AE0000}"/>
    <cellStyle name="Normal 4 2 3 2 5 3 3 2" xfId="51857" xr:uid="{00000000-0005-0000-0000-000077AE0000}"/>
    <cellStyle name="Normal 4 2 3 2 5 3 4" xfId="22906" xr:uid="{00000000-0005-0000-0000-000078AE0000}"/>
    <cellStyle name="Normal 4 2 3 2 5 3 4 2" xfId="51858" xr:uid="{00000000-0005-0000-0000-000079AE0000}"/>
    <cellStyle name="Normal 4 2 3 2 5 3 5" xfId="22907" xr:uid="{00000000-0005-0000-0000-00007AAE0000}"/>
    <cellStyle name="Normal 4 2 3 2 5 3 5 2" xfId="51859" xr:uid="{00000000-0005-0000-0000-00007BAE0000}"/>
    <cellStyle name="Normal 4 2 3 2 5 3 6" xfId="51854" xr:uid="{00000000-0005-0000-0000-00007CAE0000}"/>
    <cellStyle name="Normal 4 2 3 2 5 4" xfId="22908" xr:uid="{00000000-0005-0000-0000-00007DAE0000}"/>
    <cellStyle name="Normal 4 2 3 2 5 4 2" xfId="22909" xr:uid="{00000000-0005-0000-0000-00007EAE0000}"/>
    <cellStyle name="Normal 4 2 3 2 5 4 2 2" xfId="51861" xr:uid="{00000000-0005-0000-0000-00007FAE0000}"/>
    <cellStyle name="Normal 4 2 3 2 5 4 3" xfId="51860" xr:uid="{00000000-0005-0000-0000-000080AE0000}"/>
    <cellStyle name="Normal 4 2 3 2 5 5" xfId="22910" xr:uid="{00000000-0005-0000-0000-000081AE0000}"/>
    <cellStyle name="Normal 4 2 3 2 5 5 2" xfId="51862" xr:uid="{00000000-0005-0000-0000-000082AE0000}"/>
    <cellStyle name="Normal 4 2 3 2 5 6" xfId="22911" xr:uid="{00000000-0005-0000-0000-000083AE0000}"/>
    <cellStyle name="Normal 4 2 3 2 5 6 2" xfId="51863" xr:uid="{00000000-0005-0000-0000-000084AE0000}"/>
    <cellStyle name="Normal 4 2 3 2 5 7" xfId="22912" xr:uid="{00000000-0005-0000-0000-000085AE0000}"/>
    <cellStyle name="Normal 4 2 3 2 5 7 2" xfId="51864" xr:uid="{00000000-0005-0000-0000-000086AE0000}"/>
    <cellStyle name="Normal 4 2 3 2 5 8" xfId="51847" xr:uid="{00000000-0005-0000-0000-000087AE0000}"/>
    <cellStyle name="Normal 4 2 3 2 6" xfId="22913" xr:uid="{00000000-0005-0000-0000-000088AE0000}"/>
    <cellStyle name="Normal 4 2 3 2 6 2" xfId="22914" xr:uid="{00000000-0005-0000-0000-000089AE0000}"/>
    <cellStyle name="Normal 4 2 3 2 6 2 2" xfId="22915" xr:uid="{00000000-0005-0000-0000-00008AAE0000}"/>
    <cellStyle name="Normal 4 2 3 2 6 2 2 2" xfId="22916" xr:uid="{00000000-0005-0000-0000-00008BAE0000}"/>
    <cellStyle name="Normal 4 2 3 2 6 2 2 2 2" xfId="51868" xr:uid="{00000000-0005-0000-0000-00008CAE0000}"/>
    <cellStyle name="Normal 4 2 3 2 6 2 2 3" xfId="51867" xr:uid="{00000000-0005-0000-0000-00008DAE0000}"/>
    <cellStyle name="Normal 4 2 3 2 6 2 3" xfId="22917" xr:uid="{00000000-0005-0000-0000-00008EAE0000}"/>
    <cellStyle name="Normal 4 2 3 2 6 2 3 2" xfId="51869" xr:uid="{00000000-0005-0000-0000-00008FAE0000}"/>
    <cellStyle name="Normal 4 2 3 2 6 2 4" xfId="22918" xr:uid="{00000000-0005-0000-0000-000090AE0000}"/>
    <cellStyle name="Normal 4 2 3 2 6 2 4 2" xfId="51870" xr:uid="{00000000-0005-0000-0000-000091AE0000}"/>
    <cellStyle name="Normal 4 2 3 2 6 2 5" xfId="22919" xr:uid="{00000000-0005-0000-0000-000092AE0000}"/>
    <cellStyle name="Normal 4 2 3 2 6 2 5 2" xfId="51871" xr:uid="{00000000-0005-0000-0000-000093AE0000}"/>
    <cellStyle name="Normal 4 2 3 2 6 2 6" xfId="51866" xr:uid="{00000000-0005-0000-0000-000094AE0000}"/>
    <cellStyle name="Normal 4 2 3 2 6 3" xfId="22920" xr:uid="{00000000-0005-0000-0000-000095AE0000}"/>
    <cellStyle name="Normal 4 2 3 2 6 3 2" xfId="22921" xr:uid="{00000000-0005-0000-0000-000096AE0000}"/>
    <cellStyle name="Normal 4 2 3 2 6 3 2 2" xfId="51873" xr:uid="{00000000-0005-0000-0000-000097AE0000}"/>
    <cellStyle name="Normal 4 2 3 2 6 3 3" xfId="51872" xr:uid="{00000000-0005-0000-0000-000098AE0000}"/>
    <cellStyle name="Normal 4 2 3 2 6 4" xfId="22922" xr:uid="{00000000-0005-0000-0000-000099AE0000}"/>
    <cellStyle name="Normal 4 2 3 2 6 4 2" xfId="51874" xr:uid="{00000000-0005-0000-0000-00009AAE0000}"/>
    <cellStyle name="Normal 4 2 3 2 6 5" xfId="22923" xr:uid="{00000000-0005-0000-0000-00009BAE0000}"/>
    <cellStyle name="Normal 4 2 3 2 6 5 2" xfId="51875" xr:uid="{00000000-0005-0000-0000-00009CAE0000}"/>
    <cellStyle name="Normal 4 2 3 2 6 6" xfId="22924" xr:uid="{00000000-0005-0000-0000-00009DAE0000}"/>
    <cellStyle name="Normal 4 2 3 2 6 6 2" xfId="51876" xr:uid="{00000000-0005-0000-0000-00009EAE0000}"/>
    <cellStyle name="Normal 4 2 3 2 6 7" xfId="51865" xr:uid="{00000000-0005-0000-0000-00009FAE0000}"/>
    <cellStyle name="Normal 4 2 3 2 7" xfId="22925" xr:uid="{00000000-0005-0000-0000-0000A0AE0000}"/>
    <cellStyle name="Normal 4 2 3 2 7 2" xfId="22926" xr:uid="{00000000-0005-0000-0000-0000A1AE0000}"/>
    <cellStyle name="Normal 4 2 3 2 7 2 2" xfId="22927" xr:uid="{00000000-0005-0000-0000-0000A2AE0000}"/>
    <cellStyle name="Normal 4 2 3 2 7 2 2 2" xfId="51879" xr:uid="{00000000-0005-0000-0000-0000A3AE0000}"/>
    <cellStyle name="Normal 4 2 3 2 7 2 3" xfId="51878" xr:uid="{00000000-0005-0000-0000-0000A4AE0000}"/>
    <cellStyle name="Normal 4 2 3 2 7 3" xfId="22928" xr:uid="{00000000-0005-0000-0000-0000A5AE0000}"/>
    <cellStyle name="Normal 4 2 3 2 7 3 2" xfId="51880" xr:uid="{00000000-0005-0000-0000-0000A6AE0000}"/>
    <cellStyle name="Normal 4 2 3 2 7 4" xfId="22929" xr:uid="{00000000-0005-0000-0000-0000A7AE0000}"/>
    <cellStyle name="Normal 4 2 3 2 7 4 2" xfId="51881" xr:uid="{00000000-0005-0000-0000-0000A8AE0000}"/>
    <cellStyle name="Normal 4 2 3 2 7 5" xfId="22930" xr:uid="{00000000-0005-0000-0000-0000A9AE0000}"/>
    <cellStyle name="Normal 4 2 3 2 7 5 2" xfId="51882" xr:uid="{00000000-0005-0000-0000-0000AAAE0000}"/>
    <cellStyle name="Normal 4 2 3 2 7 6" xfId="51877" xr:uid="{00000000-0005-0000-0000-0000ABAE0000}"/>
    <cellStyle name="Normal 4 2 3 2 8" xfId="22931" xr:uid="{00000000-0005-0000-0000-0000ACAE0000}"/>
    <cellStyle name="Normal 4 2 3 2 8 2" xfId="22932" xr:uid="{00000000-0005-0000-0000-0000ADAE0000}"/>
    <cellStyle name="Normal 4 2 3 2 8 2 2" xfId="22933" xr:uid="{00000000-0005-0000-0000-0000AEAE0000}"/>
    <cellStyle name="Normal 4 2 3 2 8 2 2 2" xfId="51885" xr:uid="{00000000-0005-0000-0000-0000AFAE0000}"/>
    <cellStyle name="Normal 4 2 3 2 8 2 3" xfId="51884" xr:uid="{00000000-0005-0000-0000-0000B0AE0000}"/>
    <cellStyle name="Normal 4 2 3 2 8 3" xfId="22934" xr:uid="{00000000-0005-0000-0000-0000B1AE0000}"/>
    <cellStyle name="Normal 4 2 3 2 8 3 2" xfId="51886" xr:uid="{00000000-0005-0000-0000-0000B2AE0000}"/>
    <cellStyle name="Normal 4 2 3 2 8 4" xfId="22935" xr:uid="{00000000-0005-0000-0000-0000B3AE0000}"/>
    <cellStyle name="Normal 4 2 3 2 8 4 2" xfId="51887" xr:uid="{00000000-0005-0000-0000-0000B4AE0000}"/>
    <cellStyle name="Normal 4 2 3 2 8 5" xfId="22936" xr:uid="{00000000-0005-0000-0000-0000B5AE0000}"/>
    <cellStyle name="Normal 4 2 3 2 8 5 2" xfId="51888" xr:uid="{00000000-0005-0000-0000-0000B6AE0000}"/>
    <cellStyle name="Normal 4 2 3 2 8 6" xfId="51883" xr:uid="{00000000-0005-0000-0000-0000B7AE0000}"/>
    <cellStyle name="Normal 4 2 3 2 9" xfId="22937" xr:uid="{00000000-0005-0000-0000-0000B8AE0000}"/>
    <cellStyle name="Normal 4 2 3 2 9 2" xfId="22938" xr:uid="{00000000-0005-0000-0000-0000B9AE0000}"/>
    <cellStyle name="Normal 4 2 3 2 9 2 2" xfId="22939" xr:uid="{00000000-0005-0000-0000-0000BAAE0000}"/>
    <cellStyle name="Normal 4 2 3 2 9 2 2 2" xfId="51891" xr:uid="{00000000-0005-0000-0000-0000BBAE0000}"/>
    <cellStyle name="Normal 4 2 3 2 9 2 3" xfId="51890" xr:uid="{00000000-0005-0000-0000-0000BCAE0000}"/>
    <cellStyle name="Normal 4 2 3 2 9 3" xfId="22940" xr:uid="{00000000-0005-0000-0000-0000BDAE0000}"/>
    <cellStyle name="Normal 4 2 3 2 9 3 2" xfId="51892" xr:uid="{00000000-0005-0000-0000-0000BEAE0000}"/>
    <cellStyle name="Normal 4 2 3 2 9 4" xfId="22941" xr:uid="{00000000-0005-0000-0000-0000BFAE0000}"/>
    <cellStyle name="Normal 4 2 3 2 9 4 2" xfId="51893" xr:uid="{00000000-0005-0000-0000-0000C0AE0000}"/>
    <cellStyle name="Normal 4 2 3 2 9 5" xfId="51889" xr:uid="{00000000-0005-0000-0000-0000C1AE0000}"/>
    <cellStyle name="Normal 4 2 3 3" xfId="22942" xr:uid="{00000000-0005-0000-0000-0000C2AE0000}"/>
    <cellStyle name="Normal 4 2 3 3 10" xfId="22943" xr:uid="{00000000-0005-0000-0000-0000C3AE0000}"/>
    <cellStyle name="Normal 4 2 3 3 10 2" xfId="51895" xr:uid="{00000000-0005-0000-0000-0000C4AE0000}"/>
    <cellStyle name="Normal 4 2 3 3 11" xfId="22944" xr:uid="{00000000-0005-0000-0000-0000C5AE0000}"/>
    <cellStyle name="Normal 4 2 3 3 11 2" xfId="51896" xr:uid="{00000000-0005-0000-0000-0000C6AE0000}"/>
    <cellStyle name="Normal 4 2 3 3 12" xfId="22945" xr:uid="{00000000-0005-0000-0000-0000C7AE0000}"/>
    <cellStyle name="Normal 4 2 3 3 12 2" xfId="51897" xr:uid="{00000000-0005-0000-0000-0000C8AE0000}"/>
    <cellStyle name="Normal 4 2 3 3 13" xfId="51894" xr:uid="{00000000-0005-0000-0000-0000C9AE0000}"/>
    <cellStyle name="Normal 4 2 3 3 2" xfId="22946" xr:uid="{00000000-0005-0000-0000-0000CAAE0000}"/>
    <cellStyle name="Normal 4 2 3 3 2 10" xfId="22947" xr:uid="{00000000-0005-0000-0000-0000CBAE0000}"/>
    <cellStyle name="Normal 4 2 3 3 2 10 2" xfId="51899" xr:uid="{00000000-0005-0000-0000-0000CCAE0000}"/>
    <cellStyle name="Normal 4 2 3 3 2 11" xfId="22948" xr:uid="{00000000-0005-0000-0000-0000CDAE0000}"/>
    <cellStyle name="Normal 4 2 3 3 2 11 2" xfId="51900" xr:uid="{00000000-0005-0000-0000-0000CEAE0000}"/>
    <cellStyle name="Normal 4 2 3 3 2 12" xfId="51898" xr:uid="{00000000-0005-0000-0000-0000CFAE0000}"/>
    <cellStyle name="Normal 4 2 3 3 2 2" xfId="22949" xr:uid="{00000000-0005-0000-0000-0000D0AE0000}"/>
    <cellStyle name="Normal 4 2 3 3 2 2 10" xfId="22950" xr:uid="{00000000-0005-0000-0000-0000D1AE0000}"/>
    <cellStyle name="Normal 4 2 3 3 2 2 10 2" xfId="51902" xr:uid="{00000000-0005-0000-0000-0000D2AE0000}"/>
    <cellStyle name="Normal 4 2 3 3 2 2 11" xfId="51901" xr:uid="{00000000-0005-0000-0000-0000D3AE0000}"/>
    <cellStyle name="Normal 4 2 3 3 2 2 2" xfId="22951" xr:uid="{00000000-0005-0000-0000-0000D4AE0000}"/>
    <cellStyle name="Normal 4 2 3 3 2 2 2 2" xfId="22952" xr:uid="{00000000-0005-0000-0000-0000D5AE0000}"/>
    <cellStyle name="Normal 4 2 3 3 2 2 2 2 2" xfId="22953" xr:uid="{00000000-0005-0000-0000-0000D6AE0000}"/>
    <cellStyle name="Normal 4 2 3 3 2 2 2 2 2 2" xfId="22954" xr:uid="{00000000-0005-0000-0000-0000D7AE0000}"/>
    <cellStyle name="Normal 4 2 3 3 2 2 2 2 2 2 2" xfId="51906" xr:uid="{00000000-0005-0000-0000-0000D8AE0000}"/>
    <cellStyle name="Normal 4 2 3 3 2 2 2 2 2 3" xfId="51905" xr:uid="{00000000-0005-0000-0000-0000D9AE0000}"/>
    <cellStyle name="Normal 4 2 3 3 2 2 2 2 3" xfId="22955" xr:uid="{00000000-0005-0000-0000-0000DAAE0000}"/>
    <cellStyle name="Normal 4 2 3 3 2 2 2 2 3 2" xfId="51907" xr:uid="{00000000-0005-0000-0000-0000DBAE0000}"/>
    <cellStyle name="Normal 4 2 3 3 2 2 2 2 4" xfId="22956" xr:uid="{00000000-0005-0000-0000-0000DCAE0000}"/>
    <cellStyle name="Normal 4 2 3 3 2 2 2 2 4 2" xfId="51908" xr:uid="{00000000-0005-0000-0000-0000DDAE0000}"/>
    <cellStyle name="Normal 4 2 3 3 2 2 2 2 5" xfId="22957" xr:uid="{00000000-0005-0000-0000-0000DEAE0000}"/>
    <cellStyle name="Normal 4 2 3 3 2 2 2 2 5 2" xfId="51909" xr:uid="{00000000-0005-0000-0000-0000DFAE0000}"/>
    <cellStyle name="Normal 4 2 3 3 2 2 2 2 6" xfId="51904" xr:uid="{00000000-0005-0000-0000-0000E0AE0000}"/>
    <cellStyle name="Normal 4 2 3 3 2 2 2 3" xfId="22958" xr:uid="{00000000-0005-0000-0000-0000E1AE0000}"/>
    <cellStyle name="Normal 4 2 3 3 2 2 2 3 2" xfId="22959" xr:uid="{00000000-0005-0000-0000-0000E2AE0000}"/>
    <cellStyle name="Normal 4 2 3 3 2 2 2 3 2 2" xfId="51911" xr:uid="{00000000-0005-0000-0000-0000E3AE0000}"/>
    <cellStyle name="Normal 4 2 3 3 2 2 2 3 3" xfId="51910" xr:uid="{00000000-0005-0000-0000-0000E4AE0000}"/>
    <cellStyle name="Normal 4 2 3 3 2 2 2 4" xfId="22960" xr:uid="{00000000-0005-0000-0000-0000E5AE0000}"/>
    <cellStyle name="Normal 4 2 3 3 2 2 2 4 2" xfId="51912" xr:uid="{00000000-0005-0000-0000-0000E6AE0000}"/>
    <cellStyle name="Normal 4 2 3 3 2 2 2 5" xfId="22961" xr:uid="{00000000-0005-0000-0000-0000E7AE0000}"/>
    <cellStyle name="Normal 4 2 3 3 2 2 2 5 2" xfId="51913" xr:uid="{00000000-0005-0000-0000-0000E8AE0000}"/>
    <cellStyle name="Normal 4 2 3 3 2 2 2 6" xfId="22962" xr:uid="{00000000-0005-0000-0000-0000E9AE0000}"/>
    <cellStyle name="Normal 4 2 3 3 2 2 2 6 2" xfId="51914" xr:uid="{00000000-0005-0000-0000-0000EAAE0000}"/>
    <cellStyle name="Normal 4 2 3 3 2 2 2 7" xfId="51903" xr:uid="{00000000-0005-0000-0000-0000EBAE0000}"/>
    <cellStyle name="Normal 4 2 3 3 2 2 3" xfId="22963" xr:uid="{00000000-0005-0000-0000-0000ECAE0000}"/>
    <cellStyle name="Normal 4 2 3 3 2 2 3 2" xfId="22964" xr:uid="{00000000-0005-0000-0000-0000EDAE0000}"/>
    <cellStyle name="Normal 4 2 3 3 2 2 3 2 2" xfId="22965" xr:uid="{00000000-0005-0000-0000-0000EEAE0000}"/>
    <cellStyle name="Normal 4 2 3 3 2 2 3 2 2 2" xfId="22966" xr:uid="{00000000-0005-0000-0000-0000EFAE0000}"/>
    <cellStyle name="Normal 4 2 3 3 2 2 3 2 2 2 2" xfId="51918" xr:uid="{00000000-0005-0000-0000-0000F0AE0000}"/>
    <cellStyle name="Normal 4 2 3 3 2 2 3 2 2 3" xfId="51917" xr:uid="{00000000-0005-0000-0000-0000F1AE0000}"/>
    <cellStyle name="Normal 4 2 3 3 2 2 3 2 3" xfId="22967" xr:uid="{00000000-0005-0000-0000-0000F2AE0000}"/>
    <cellStyle name="Normal 4 2 3 3 2 2 3 2 3 2" xfId="51919" xr:uid="{00000000-0005-0000-0000-0000F3AE0000}"/>
    <cellStyle name="Normal 4 2 3 3 2 2 3 2 4" xfId="22968" xr:uid="{00000000-0005-0000-0000-0000F4AE0000}"/>
    <cellStyle name="Normal 4 2 3 3 2 2 3 2 4 2" xfId="51920" xr:uid="{00000000-0005-0000-0000-0000F5AE0000}"/>
    <cellStyle name="Normal 4 2 3 3 2 2 3 2 5" xfId="22969" xr:uid="{00000000-0005-0000-0000-0000F6AE0000}"/>
    <cellStyle name="Normal 4 2 3 3 2 2 3 2 5 2" xfId="51921" xr:uid="{00000000-0005-0000-0000-0000F7AE0000}"/>
    <cellStyle name="Normal 4 2 3 3 2 2 3 2 6" xfId="51916" xr:uid="{00000000-0005-0000-0000-0000F8AE0000}"/>
    <cellStyle name="Normal 4 2 3 3 2 2 3 3" xfId="22970" xr:uid="{00000000-0005-0000-0000-0000F9AE0000}"/>
    <cellStyle name="Normal 4 2 3 3 2 2 3 3 2" xfId="22971" xr:uid="{00000000-0005-0000-0000-0000FAAE0000}"/>
    <cellStyle name="Normal 4 2 3 3 2 2 3 3 2 2" xfId="51923" xr:uid="{00000000-0005-0000-0000-0000FBAE0000}"/>
    <cellStyle name="Normal 4 2 3 3 2 2 3 3 3" xfId="51922" xr:uid="{00000000-0005-0000-0000-0000FCAE0000}"/>
    <cellStyle name="Normal 4 2 3 3 2 2 3 4" xfId="22972" xr:uid="{00000000-0005-0000-0000-0000FDAE0000}"/>
    <cellStyle name="Normal 4 2 3 3 2 2 3 4 2" xfId="51924" xr:uid="{00000000-0005-0000-0000-0000FEAE0000}"/>
    <cellStyle name="Normal 4 2 3 3 2 2 3 5" xfId="22973" xr:uid="{00000000-0005-0000-0000-0000FFAE0000}"/>
    <cellStyle name="Normal 4 2 3 3 2 2 3 5 2" xfId="51925" xr:uid="{00000000-0005-0000-0000-000000AF0000}"/>
    <cellStyle name="Normal 4 2 3 3 2 2 3 6" xfId="22974" xr:uid="{00000000-0005-0000-0000-000001AF0000}"/>
    <cellStyle name="Normal 4 2 3 3 2 2 3 6 2" xfId="51926" xr:uid="{00000000-0005-0000-0000-000002AF0000}"/>
    <cellStyle name="Normal 4 2 3 3 2 2 3 7" xfId="51915" xr:uid="{00000000-0005-0000-0000-000003AF0000}"/>
    <cellStyle name="Normal 4 2 3 3 2 2 4" xfId="22975" xr:uid="{00000000-0005-0000-0000-000004AF0000}"/>
    <cellStyle name="Normal 4 2 3 3 2 2 4 2" xfId="22976" xr:uid="{00000000-0005-0000-0000-000005AF0000}"/>
    <cellStyle name="Normal 4 2 3 3 2 2 4 2 2" xfId="22977" xr:uid="{00000000-0005-0000-0000-000006AF0000}"/>
    <cellStyle name="Normal 4 2 3 3 2 2 4 2 2 2" xfId="51929" xr:uid="{00000000-0005-0000-0000-000007AF0000}"/>
    <cellStyle name="Normal 4 2 3 3 2 2 4 2 3" xfId="51928" xr:uid="{00000000-0005-0000-0000-000008AF0000}"/>
    <cellStyle name="Normal 4 2 3 3 2 2 4 3" xfId="22978" xr:uid="{00000000-0005-0000-0000-000009AF0000}"/>
    <cellStyle name="Normal 4 2 3 3 2 2 4 3 2" xfId="51930" xr:uid="{00000000-0005-0000-0000-00000AAF0000}"/>
    <cellStyle name="Normal 4 2 3 3 2 2 4 4" xfId="22979" xr:uid="{00000000-0005-0000-0000-00000BAF0000}"/>
    <cellStyle name="Normal 4 2 3 3 2 2 4 4 2" xfId="51931" xr:uid="{00000000-0005-0000-0000-00000CAF0000}"/>
    <cellStyle name="Normal 4 2 3 3 2 2 4 5" xfId="22980" xr:uid="{00000000-0005-0000-0000-00000DAF0000}"/>
    <cellStyle name="Normal 4 2 3 3 2 2 4 5 2" xfId="51932" xr:uid="{00000000-0005-0000-0000-00000EAF0000}"/>
    <cellStyle name="Normal 4 2 3 3 2 2 4 6" xfId="51927" xr:uid="{00000000-0005-0000-0000-00000FAF0000}"/>
    <cellStyle name="Normal 4 2 3 3 2 2 5" xfId="22981" xr:uid="{00000000-0005-0000-0000-000010AF0000}"/>
    <cellStyle name="Normal 4 2 3 3 2 2 5 2" xfId="22982" xr:uid="{00000000-0005-0000-0000-000011AF0000}"/>
    <cellStyle name="Normal 4 2 3 3 2 2 5 2 2" xfId="22983" xr:uid="{00000000-0005-0000-0000-000012AF0000}"/>
    <cellStyle name="Normal 4 2 3 3 2 2 5 2 2 2" xfId="51935" xr:uid="{00000000-0005-0000-0000-000013AF0000}"/>
    <cellStyle name="Normal 4 2 3 3 2 2 5 2 3" xfId="51934" xr:uid="{00000000-0005-0000-0000-000014AF0000}"/>
    <cellStyle name="Normal 4 2 3 3 2 2 5 3" xfId="22984" xr:uid="{00000000-0005-0000-0000-000015AF0000}"/>
    <cellStyle name="Normal 4 2 3 3 2 2 5 3 2" xfId="51936" xr:uid="{00000000-0005-0000-0000-000016AF0000}"/>
    <cellStyle name="Normal 4 2 3 3 2 2 5 4" xfId="22985" xr:uid="{00000000-0005-0000-0000-000017AF0000}"/>
    <cellStyle name="Normal 4 2 3 3 2 2 5 4 2" xfId="51937" xr:uid="{00000000-0005-0000-0000-000018AF0000}"/>
    <cellStyle name="Normal 4 2 3 3 2 2 5 5" xfId="22986" xr:uid="{00000000-0005-0000-0000-000019AF0000}"/>
    <cellStyle name="Normal 4 2 3 3 2 2 5 5 2" xfId="51938" xr:uid="{00000000-0005-0000-0000-00001AAF0000}"/>
    <cellStyle name="Normal 4 2 3 3 2 2 5 6" xfId="51933" xr:uid="{00000000-0005-0000-0000-00001BAF0000}"/>
    <cellStyle name="Normal 4 2 3 3 2 2 6" xfId="22987" xr:uid="{00000000-0005-0000-0000-00001CAF0000}"/>
    <cellStyle name="Normal 4 2 3 3 2 2 6 2" xfId="22988" xr:uid="{00000000-0005-0000-0000-00001DAF0000}"/>
    <cellStyle name="Normal 4 2 3 3 2 2 6 2 2" xfId="22989" xr:uid="{00000000-0005-0000-0000-00001EAF0000}"/>
    <cellStyle name="Normal 4 2 3 3 2 2 6 2 2 2" xfId="51941" xr:uid="{00000000-0005-0000-0000-00001FAF0000}"/>
    <cellStyle name="Normal 4 2 3 3 2 2 6 2 3" xfId="51940" xr:uid="{00000000-0005-0000-0000-000020AF0000}"/>
    <cellStyle name="Normal 4 2 3 3 2 2 6 3" xfId="22990" xr:uid="{00000000-0005-0000-0000-000021AF0000}"/>
    <cellStyle name="Normal 4 2 3 3 2 2 6 3 2" xfId="51942" xr:uid="{00000000-0005-0000-0000-000022AF0000}"/>
    <cellStyle name="Normal 4 2 3 3 2 2 6 4" xfId="22991" xr:uid="{00000000-0005-0000-0000-000023AF0000}"/>
    <cellStyle name="Normal 4 2 3 3 2 2 6 4 2" xfId="51943" xr:uid="{00000000-0005-0000-0000-000024AF0000}"/>
    <cellStyle name="Normal 4 2 3 3 2 2 6 5" xfId="51939" xr:uid="{00000000-0005-0000-0000-000025AF0000}"/>
    <cellStyle name="Normal 4 2 3 3 2 2 7" xfId="22992" xr:uid="{00000000-0005-0000-0000-000026AF0000}"/>
    <cellStyle name="Normal 4 2 3 3 2 2 7 2" xfId="22993" xr:uid="{00000000-0005-0000-0000-000027AF0000}"/>
    <cellStyle name="Normal 4 2 3 3 2 2 7 2 2" xfId="51945" xr:uid="{00000000-0005-0000-0000-000028AF0000}"/>
    <cellStyle name="Normal 4 2 3 3 2 2 7 3" xfId="22994" xr:uid="{00000000-0005-0000-0000-000029AF0000}"/>
    <cellStyle name="Normal 4 2 3 3 2 2 7 3 2" xfId="51946" xr:uid="{00000000-0005-0000-0000-00002AAF0000}"/>
    <cellStyle name="Normal 4 2 3 3 2 2 7 4" xfId="51944" xr:uid="{00000000-0005-0000-0000-00002BAF0000}"/>
    <cellStyle name="Normal 4 2 3 3 2 2 8" xfId="22995" xr:uid="{00000000-0005-0000-0000-00002CAF0000}"/>
    <cellStyle name="Normal 4 2 3 3 2 2 8 2" xfId="51947" xr:uid="{00000000-0005-0000-0000-00002DAF0000}"/>
    <cellStyle name="Normal 4 2 3 3 2 2 9" xfId="22996" xr:uid="{00000000-0005-0000-0000-00002EAF0000}"/>
    <cellStyle name="Normal 4 2 3 3 2 2 9 2" xfId="51948" xr:uid="{00000000-0005-0000-0000-00002FAF0000}"/>
    <cellStyle name="Normal 4 2 3 3 2 3" xfId="22997" xr:uid="{00000000-0005-0000-0000-000030AF0000}"/>
    <cellStyle name="Normal 4 2 3 3 2 3 2" xfId="22998" xr:uid="{00000000-0005-0000-0000-000031AF0000}"/>
    <cellStyle name="Normal 4 2 3 3 2 3 2 2" xfId="22999" xr:uid="{00000000-0005-0000-0000-000032AF0000}"/>
    <cellStyle name="Normal 4 2 3 3 2 3 2 2 2" xfId="23000" xr:uid="{00000000-0005-0000-0000-000033AF0000}"/>
    <cellStyle name="Normal 4 2 3 3 2 3 2 2 2 2" xfId="51952" xr:uid="{00000000-0005-0000-0000-000034AF0000}"/>
    <cellStyle name="Normal 4 2 3 3 2 3 2 2 3" xfId="51951" xr:uid="{00000000-0005-0000-0000-000035AF0000}"/>
    <cellStyle name="Normal 4 2 3 3 2 3 2 3" xfId="23001" xr:uid="{00000000-0005-0000-0000-000036AF0000}"/>
    <cellStyle name="Normal 4 2 3 3 2 3 2 3 2" xfId="51953" xr:uid="{00000000-0005-0000-0000-000037AF0000}"/>
    <cellStyle name="Normal 4 2 3 3 2 3 2 4" xfId="23002" xr:uid="{00000000-0005-0000-0000-000038AF0000}"/>
    <cellStyle name="Normal 4 2 3 3 2 3 2 4 2" xfId="51954" xr:uid="{00000000-0005-0000-0000-000039AF0000}"/>
    <cellStyle name="Normal 4 2 3 3 2 3 2 5" xfId="23003" xr:uid="{00000000-0005-0000-0000-00003AAF0000}"/>
    <cellStyle name="Normal 4 2 3 3 2 3 2 5 2" xfId="51955" xr:uid="{00000000-0005-0000-0000-00003BAF0000}"/>
    <cellStyle name="Normal 4 2 3 3 2 3 2 6" xfId="51950" xr:uid="{00000000-0005-0000-0000-00003CAF0000}"/>
    <cellStyle name="Normal 4 2 3 3 2 3 3" xfId="23004" xr:uid="{00000000-0005-0000-0000-00003DAF0000}"/>
    <cellStyle name="Normal 4 2 3 3 2 3 3 2" xfId="23005" xr:uid="{00000000-0005-0000-0000-00003EAF0000}"/>
    <cellStyle name="Normal 4 2 3 3 2 3 3 2 2" xfId="23006" xr:uid="{00000000-0005-0000-0000-00003FAF0000}"/>
    <cellStyle name="Normal 4 2 3 3 2 3 3 2 2 2" xfId="51958" xr:uid="{00000000-0005-0000-0000-000040AF0000}"/>
    <cellStyle name="Normal 4 2 3 3 2 3 3 2 3" xfId="51957" xr:uid="{00000000-0005-0000-0000-000041AF0000}"/>
    <cellStyle name="Normal 4 2 3 3 2 3 3 3" xfId="23007" xr:uid="{00000000-0005-0000-0000-000042AF0000}"/>
    <cellStyle name="Normal 4 2 3 3 2 3 3 3 2" xfId="51959" xr:uid="{00000000-0005-0000-0000-000043AF0000}"/>
    <cellStyle name="Normal 4 2 3 3 2 3 3 4" xfId="23008" xr:uid="{00000000-0005-0000-0000-000044AF0000}"/>
    <cellStyle name="Normal 4 2 3 3 2 3 3 4 2" xfId="51960" xr:uid="{00000000-0005-0000-0000-000045AF0000}"/>
    <cellStyle name="Normal 4 2 3 3 2 3 3 5" xfId="23009" xr:uid="{00000000-0005-0000-0000-000046AF0000}"/>
    <cellStyle name="Normal 4 2 3 3 2 3 3 5 2" xfId="51961" xr:uid="{00000000-0005-0000-0000-000047AF0000}"/>
    <cellStyle name="Normal 4 2 3 3 2 3 3 6" xfId="51956" xr:uid="{00000000-0005-0000-0000-000048AF0000}"/>
    <cellStyle name="Normal 4 2 3 3 2 3 4" xfId="23010" xr:uid="{00000000-0005-0000-0000-000049AF0000}"/>
    <cellStyle name="Normal 4 2 3 3 2 3 4 2" xfId="23011" xr:uid="{00000000-0005-0000-0000-00004AAF0000}"/>
    <cellStyle name="Normal 4 2 3 3 2 3 4 2 2" xfId="51963" xr:uid="{00000000-0005-0000-0000-00004BAF0000}"/>
    <cellStyle name="Normal 4 2 3 3 2 3 4 3" xfId="51962" xr:uid="{00000000-0005-0000-0000-00004CAF0000}"/>
    <cellStyle name="Normal 4 2 3 3 2 3 5" xfId="23012" xr:uid="{00000000-0005-0000-0000-00004DAF0000}"/>
    <cellStyle name="Normal 4 2 3 3 2 3 5 2" xfId="51964" xr:uid="{00000000-0005-0000-0000-00004EAF0000}"/>
    <cellStyle name="Normal 4 2 3 3 2 3 6" xfId="23013" xr:uid="{00000000-0005-0000-0000-00004FAF0000}"/>
    <cellStyle name="Normal 4 2 3 3 2 3 6 2" xfId="51965" xr:uid="{00000000-0005-0000-0000-000050AF0000}"/>
    <cellStyle name="Normal 4 2 3 3 2 3 7" xfId="23014" xr:uid="{00000000-0005-0000-0000-000051AF0000}"/>
    <cellStyle name="Normal 4 2 3 3 2 3 7 2" xfId="51966" xr:uid="{00000000-0005-0000-0000-000052AF0000}"/>
    <cellStyle name="Normal 4 2 3 3 2 3 8" xfId="51949" xr:uid="{00000000-0005-0000-0000-000053AF0000}"/>
    <cellStyle name="Normal 4 2 3 3 2 4" xfId="23015" xr:uid="{00000000-0005-0000-0000-000054AF0000}"/>
    <cellStyle name="Normal 4 2 3 3 2 4 2" xfId="23016" xr:uid="{00000000-0005-0000-0000-000055AF0000}"/>
    <cellStyle name="Normal 4 2 3 3 2 4 2 2" xfId="23017" xr:uid="{00000000-0005-0000-0000-000056AF0000}"/>
    <cellStyle name="Normal 4 2 3 3 2 4 2 2 2" xfId="23018" xr:uid="{00000000-0005-0000-0000-000057AF0000}"/>
    <cellStyle name="Normal 4 2 3 3 2 4 2 2 2 2" xfId="51970" xr:uid="{00000000-0005-0000-0000-000058AF0000}"/>
    <cellStyle name="Normal 4 2 3 3 2 4 2 2 3" xfId="51969" xr:uid="{00000000-0005-0000-0000-000059AF0000}"/>
    <cellStyle name="Normal 4 2 3 3 2 4 2 3" xfId="23019" xr:uid="{00000000-0005-0000-0000-00005AAF0000}"/>
    <cellStyle name="Normal 4 2 3 3 2 4 2 3 2" xfId="51971" xr:uid="{00000000-0005-0000-0000-00005BAF0000}"/>
    <cellStyle name="Normal 4 2 3 3 2 4 2 4" xfId="23020" xr:uid="{00000000-0005-0000-0000-00005CAF0000}"/>
    <cellStyle name="Normal 4 2 3 3 2 4 2 4 2" xfId="51972" xr:uid="{00000000-0005-0000-0000-00005DAF0000}"/>
    <cellStyle name="Normal 4 2 3 3 2 4 2 5" xfId="23021" xr:uid="{00000000-0005-0000-0000-00005EAF0000}"/>
    <cellStyle name="Normal 4 2 3 3 2 4 2 5 2" xfId="51973" xr:uid="{00000000-0005-0000-0000-00005FAF0000}"/>
    <cellStyle name="Normal 4 2 3 3 2 4 2 6" xfId="51968" xr:uid="{00000000-0005-0000-0000-000060AF0000}"/>
    <cellStyle name="Normal 4 2 3 3 2 4 3" xfId="23022" xr:uid="{00000000-0005-0000-0000-000061AF0000}"/>
    <cellStyle name="Normal 4 2 3 3 2 4 3 2" xfId="23023" xr:uid="{00000000-0005-0000-0000-000062AF0000}"/>
    <cellStyle name="Normal 4 2 3 3 2 4 3 2 2" xfId="51975" xr:uid="{00000000-0005-0000-0000-000063AF0000}"/>
    <cellStyle name="Normal 4 2 3 3 2 4 3 3" xfId="51974" xr:uid="{00000000-0005-0000-0000-000064AF0000}"/>
    <cellStyle name="Normal 4 2 3 3 2 4 4" xfId="23024" xr:uid="{00000000-0005-0000-0000-000065AF0000}"/>
    <cellStyle name="Normal 4 2 3 3 2 4 4 2" xfId="51976" xr:uid="{00000000-0005-0000-0000-000066AF0000}"/>
    <cellStyle name="Normal 4 2 3 3 2 4 5" xfId="23025" xr:uid="{00000000-0005-0000-0000-000067AF0000}"/>
    <cellStyle name="Normal 4 2 3 3 2 4 5 2" xfId="51977" xr:uid="{00000000-0005-0000-0000-000068AF0000}"/>
    <cellStyle name="Normal 4 2 3 3 2 4 6" xfId="23026" xr:uid="{00000000-0005-0000-0000-000069AF0000}"/>
    <cellStyle name="Normal 4 2 3 3 2 4 6 2" xfId="51978" xr:uid="{00000000-0005-0000-0000-00006AAF0000}"/>
    <cellStyle name="Normal 4 2 3 3 2 4 7" xfId="51967" xr:uid="{00000000-0005-0000-0000-00006BAF0000}"/>
    <cellStyle name="Normal 4 2 3 3 2 5" xfId="23027" xr:uid="{00000000-0005-0000-0000-00006CAF0000}"/>
    <cellStyle name="Normal 4 2 3 3 2 5 2" xfId="23028" xr:uid="{00000000-0005-0000-0000-00006DAF0000}"/>
    <cellStyle name="Normal 4 2 3 3 2 5 2 2" xfId="23029" xr:uid="{00000000-0005-0000-0000-00006EAF0000}"/>
    <cellStyle name="Normal 4 2 3 3 2 5 2 2 2" xfId="51981" xr:uid="{00000000-0005-0000-0000-00006FAF0000}"/>
    <cellStyle name="Normal 4 2 3 3 2 5 2 3" xfId="51980" xr:uid="{00000000-0005-0000-0000-000070AF0000}"/>
    <cellStyle name="Normal 4 2 3 3 2 5 3" xfId="23030" xr:uid="{00000000-0005-0000-0000-000071AF0000}"/>
    <cellStyle name="Normal 4 2 3 3 2 5 3 2" xfId="51982" xr:uid="{00000000-0005-0000-0000-000072AF0000}"/>
    <cellStyle name="Normal 4 2 3 3 2 5 4" xfId="23031" xr:uid="{00000000-0005-0000-0000-000073AF0000}"/>
    <cellStyle name="Normal 4 2 3 3 2 5 4 2" xfId="51983" xr:uid="{00000000-0005-0000-0000-000074AF0000}"/>
    <cellStyle name="Normal 4 2 3 3 2 5 5" xfId="23032" xr:uid="{00000000-0005-0000-0000-000075AF0000}"/>
    <cellStyle name="Normal 4 2 3 3 2 5 5 2" xfId="51984" xr:uid="{00000000-0005-0000-0000-000076AF0000}"/>
    <cellStyle name="Normal 4 2 3 3 2 5 6" xfId="51979" xr:uid="{00000000-0005-0000-0000-000077AF0000}"/>
    <cellStyle name="Normal 4 2 3 3 2 6" xfId="23033" xr:uid="{00000000-0005-0000-0000-000078AF0000}"/>
    <cellStyle name="Normal 4 2 3 3 2 6 2" xfId="23034" xr:uid="{00000000-0005-0000-0000-000079AF0000}"/>
    <cellStyle name="Normal 4 2 3 3 2 6 2 2" xfId="23035" xr:uid="{00000000-0005-0000-0000-00007AAF0000}"/>
    <cellStyle name="Normal 4 2 3 3 2 6 2 2 2" xfId="51987" xr:uid="{00000000-0005-0000-0000-00007BAF0000}"/>
    <cellStyle name="Normal 4 2 3 3 2 6 2 3" xfId="51986" xr:uid="{00000000-0005-0000-0000-00007CAF0000}"/>
    <cellStyle name="Normal 4 2 3 3 2 6 3" xfId="23036" xr:uid="{00000000-0005-0000-0000-00007DAF0000}"/>
    <cellStyle name="Normal 4 2 3 3 2 6 3 2" xfId="51988" xr:uid="{00000000-0005-0000-0000-00007EAF0000}"/>
    <cellStyle name="Normal 4 2 3 3 2 6 4" xfId="23037" xr:uid="{00000000-0005-0000-0000-00007FAF0000}"/>
    <cellStyle name="Normal 4 2 3 3 2 6 4 2" xfId="51989" xr:uid="{00000000-0005-0000-0000-000080AF0000}"/>
    <cellStyle name="Normal 4 2 3 3 2 6 5" xfId="23038" xr:uid="{00000000-0005-0000-0000-000081AF0000}"/>
    <cellStyle name="Normal 4 2 3 3 2 6 5 2" xfId="51990" xr:uid="{00000000-0005-0000-0000-000082AF0000}"/>
    <cellStyle name="Normal 4 2 3 3 2 6 6" xfId="51985" xr:uid="{00000000-0005-0000-0000-000083AF0000}"/>
    <cellStyle name="Normal 4 2 3 3 2 7" xfId="23039" xr:uid="{00000000-0005-0000-0000-000084AF0000}"/>
    <cellStyle name="Normal 4 2 3 3 2 7 2" xfId="23040" xr:uid="{00000000-0005-0000-0000-000085AF0000}"/>
    <cellStyle name="Normal 4 2 3 3 2 7 2 2" xfId="23041" xr:uid="{00000000-0005-0000-0000-000086AF0000}"/>
    <cellStyle name="Normal 4 2 3 3 2 7 2 2 2" xfId="51993" xr:uid="{00000000-0005-0000-0000-000087AF0000}"/>
    <cellStyle name="Normal 4 2 3 3 2 7 2 3" xfId="51992" xr:uid="{00000000-0005-0000-0000-000088AF0000}"/>
    <cellStyle name="Normal 4 2 3 3 2 7 3" xfId="23042" xr:uid="{00000000-0005-0000-0000-000089AF0000}"/>
    <cellStyle name="Normal 4 2 3 3 2 7 3 2" xfId="51994" xr:uid="{00000000-0005-0000-0000-00008AAF0000}"/>
    <cellStyle name="Normal 4 2 3 3 2 7 4" xfId="23043" xr:uid="{00000000-0005-0000-0000-00008BAF0000}"/>
    <cellStyle name="Normal 4 2 3 3 2 7 4 2" xfId="51995" xr:uid="{00000000-0005-0000-0000-00008CAF0000}"/>
    <cellStyle name="Normal 4 2 3 3 2 7 5" xfId="51991" xr:uid="{00000000-0005-0000-0000-00008DAF0000}"/>
    <cellStyle name="Normal 4 2 3 3 2 8" xfId="23044" xr:uid="{00000000-0005-0000-0000-00008EAF0000}"/>
    <cellStyle name="Normal 4 2 3 3 2 8 2" xfId="23045" xr:uid="{00000000-0005-0000-0000-00008FAF0000}"/>
    <cellStyle name="Normal 4 2 3 3 2 8 2 2" xfId="51997" xr:uid="{00000000-0005-0000-0000-000090AF0000}"/>
    <cellStyle name="Normal 4 2 3 3 2 8 3" xfId="23046" xr:uid="{00000000-0005-0000-0000-000091AF0000}"/>
    <cellStyle name="Normal 4 2 3 3 2 8 3 2" xfId="51998" xr:uid="{00000000-0005-0000-0000-000092AF0000}"/>
    <cellStyle name="Normal 4 2 3 3 2 8 4" xfId="51996" xr:uid="{00000000-0005-0000-0000-000093AF0000}"/>
    <cellStyle name="Normal 4 2 3 3 2 9" xfId="23047" xr:uid="{00000000-0005-0000-0000-000094AF0000}"/>
    <cellStyle name="Normal 4 2 3 3 2 9 2" xfId="51999" xr:uid="{00000000-0005-0000-0000-000095AF0000}"/>
    <cellStyle name="Normal 4 2 3 3 3" xfId="23048" xr:uid="{00000000-0005-0000-0000-000096AF0000}"/>
    <cellStyle name="Normal 4 2 3 3 3 10" xfId="23049" xr:uid="{00000000-0005-0000-0000-000097AF0000}"/>
    <cellStyle name="Normal 4 2 3 3 3 10 2" xfId="52001" xr:uid="{00000000-0005-0000-0000-000098AF0000}"/>
    <cellStyle name="Normal 4 2 3 3 3 11" xfId="52000" xr:uid="{00000000-0005-0000-0000-000099AF0000}"/>
    <cellStyle name="Normal 4 2 3 3 3 2" xfId="23050" xr:uid="{00000000-0005-0000-0000-00009AAF0000}"/>
    <cellStyle name="Normal 4 2 3 3 3 2 2" xfId="23051" xr:uid="{00000000-0005-0000-0000-00009BAF0000}"/>
    <cellStyle name="Normal 4 2 3 3 3 2 2 2" xfId="23052" xr:uid="{00000000-0005-0000-0000-00009CAF0000}"/>
    <cellStyle name="Normal 4 2 3 3 3 2 2 2 2" xfId="23053" xr:uid="{00000000-0005-0000-0000-00009DAF0000}"/>
    <cellStyle name="Normal 4 2 3 3 3 2 2 2 2 2" xfId="52005" xr:uid="{00000000-0005-0000-0000-00009EAF0000}"/>
    <cellStyle name="Normal 4 2 3 3 3 2 2 2 3" xfId="52004" xr:uid="{00000000-0005-0000-0000-00009FAF0000}"/>
    <cellStyle name="Normal 4 2 3 3 3 2 2 3" xfId="23054" xr:uid="{00000000-0005-0000-0000-0000A0AF0000}"/>
    <cellStyle name="Normal 4 2 3 3 3 2 2 3 2" xfId="52006" xr:uid="{00000000-0005-0000-0000-0000A1AF0000}"/>
    <cellStyle name="Normal 4 2 3 3 3 2 2 4" xfId="23055" xr:uid="{00000000-0005-0000-0000-0000A2AF0000}"/>
    <cellStyle name="Normal 4 2 3 3 3 2 2 4 2" xfId="52007" xr:uid="{00000000-0005-0000-0000-0000A3AF0000}"/>
    <cellStyle name="Normal 4 2 3 3 3 2 2 5" xfId="23056" xr:uid="{00000000-0005-0000-0000-0000A4AF0000}"/>
    <cellStyle name="Normal 4 2 3 3 3 2 2 5 2" xfId="52008" xr:uid="{00000000-0005-0000-0000-0000A5AF0000}"/>
    <cellStyle name="Normal 4 2 3 3 3 2 2 6" xfId="52003" xr:uid="{00000000-0005-0000-0000-0000A6AF0000}"/>
    <cellStyle name="Normal 4 2 3 3 3 2 3" xfId="23057" xr:uid="{00000000-0005-0000-0000-0000A7AF0000}"/>
    <cellStyle name="Normal 4 2 3 3 3 2 3 2" xfId="23058" xr:uid="{00000000-0005-0000-0000-0000A8AF0000}"/>
    <cellStyle name="Normal 4 2 3 3 3 2 3 2 2" xfId="52010" xr:uid="{00000000-0005-0000-0000-0000A9AF0000}"/>
    <cellStyle name="Normal 4 2 3 3 3 2 3 3" xfId="52009" xr:uid="{00000000-0005-0000-0000-0000AAAF0000}"/>
    <cellStyle name="Normal 4 2 3 3 3 2 4" xfId="23059" xr:uid="{00000000-0005-0000-0000-0000ABAF0000}"/>
    <cellStyle name="Normal 4 2 3 3 3 2 4 2" xfId="52011" xr:uid="{00000000-0005-0000-0000-0000ACAF0000}"/>
    <cellStyle name="Normal 4 2 3 3 3 2 5" xfId="23060" xr:uid="{00000000-0005-0000-0000-0000ADAF0000}"/>
    <cellStyle name="Normal 4 2 3 3 3 2 5 2" xfId="52012" xr:uid="{00000000-0005-0000-0000-0000AEAF0000}"/>
    <cellStyle name="Normal 4 2 3 3 3 2 6" xfId="23061" xr:uid="{00000000-0005-0000-0000-0000AFAF0000}"/>
    <cellStyle name="Normal 4 2 3 3 3 2 6 2" xfId="52013" xr:uid="{00000000-0005-0000-0000-0000B0AF0000}"/>
    <cellStyle name="Normal 4 2 3 3 3 2 7" xfId="52002" xr:uid="{00000000-0005-0000-0000-0000B1AF0000}"/>
    <cellStyle name="Normal 4 2 3 3 3 3" xfId="23062" xr:uid="{00000000-0005-0000-0000-0000B2AF0000}"/>
    <cellStyle name="Normal 4 2 3 3 3 3 2" xfId="23063" xr:uid="{00000000-0005-0000-0000-0000B3AF0000}"/>
    <cellStyle name="Normal 4 2 3 3 3 3 2 2" xfId="23064" xr:uid="{00000000-0005-0000-0000-0000B4AF0000}"/>
    <cellStyle name="Normal 4 2 3 3 3 3 2 2 2" xfId="23065" xr:uid="{00000000-0005-0000-0000-0000B5AF0000}"/>
    <cellStyle name="Normal 4 2 3 3 3 3 2 2 2 2" xfId="52017" xr:uid="{00000000-0005-0000-0000-0000B6AF0000}"/>
    <cellStyle name="Normal 4 2 3 3 3 3 2 2 3" xfId="52016" xr:uid="{00000000-0005-0000-0000-0000B7AF0000}"/>
    <cellStyle name="Normal 4 2 3 3 3 3 2 3" xfId="23066" xr:uid="{00000000-0005-0000-0000-0000B8AF0000}"/>
    <cellStyle name="Normal 4 2 3 3 3 3 2 3 2" xfId="52018" xr:uid="{00000000-0005-0000-0000-0000B9AF0000}"/>
    <cellStyle name="Normal 4 2 3 3 3 3 2 4" xfId="23067" xr:uid="{00000000-0005-0000-0000-0000BAAF0000}"/>
    <cellStyle name="Normal 4 2 3 3 3 3 2 4 2" xfId="52019" xr:uid="{00000000-0005-0000-0000-0000BBAF0000}"/>
    <cellStyle name="Normal 4 2 3 3 3 3 2 5" xfId="23068" xr:uid="{00000000-0005-0000-0000-0000BCAF0000}"/>
    <cellStyle name="Normal 4 2 3 3 3 3 2 5 2" xfId="52020" xr:uid="{00000000-0005-0000-0000-0000BDAF0000}"/>
    <cellStyle name="Normal 4 2 3 3 3 3 2 6" xfId="52015" xr:uid="{00000000-0005-0000-0000-0000BEAF0000}"/>
    <cellStyle name="Normal 4 2 3 3 3 3 3" xfId="23069" xr:uid="{00000000-0005-0000-0000-0000BFAF0000}"/>
    <cellStyle name="Normal 4 2 3 3 3 3 3 2" xfId="23070" xr:uid="{00000000-0005-0000-0000-0000C0AF0000}"/>
    <cellStyle name="Normal 4 2 3 3 3 3 3 2 2" xfId="52022" xr:uid="{00000000-0005-0000-0000-0000C1AF0000}"/>
    <cellStyle name="Normal 4 2 3 3 3 3 3 3" xfId="52021" xr:uid="{00000000-0005-0000-0000-0000C2AF0000}"/>
    <cellStyle name="Normal 4 2 3 3 3 3 4" xfId="23071" xr:uid="{00000000-0005-0000-0000-0000C3AF0000}"/>
    <cellStyle name="Normal 4 2 3 3 3 3 4 2" xfId="52023" xr:uid="{00000000-0005-0000-0000-0000C4AF0000}"/>
    <cellStyle name="Normal 4 2 3 3 3 3 5" xfId="23072" xr:uid="{00000000-0005-0000-0000-0000C5AF0000}"/>
    <cellStyle name="Normal 4 2 3 3 3 3 5 2" xfId="52024" xr:uid="{00000000-0005-0000-0000-0000C6AF0000}"/>
    <cellStyle name="Normal 4 2 3 3 3 3 6" xfId="23073" xr:uid="{00000000-0005-0000-0000-0000C7AF0000}"/>
    <cellStyle name="Normal 4 2 3 3 3 3 6 2" xfId="52025" xr:uid="{00000000-0005-0000-0000-0000C8AF0000}"/>
    <cellStyle name="Normal 4 2 3 3 3 3 7" xfId="52014" xr:uid="{00000000-0005-0000-0000-0000C9AF0000}"/>
    <cellStyle name="Normal 4 2 3 3 3 4" xfId="23074" xr:uid="{00000000-0005-0000-0000-0000CAAF0000}"/>
    <cellStyle name="Normal 4 2 3 3 3 4 2" xfId="23075" xr:uid="{00000000-0005-0000-0000-0000CBAF0000}"/>
    <cellStyle name="Normal 4 2 3 3 3 4 2 2" xfId="23076" xr:uid="{00000000-0005-0000-0000-0000CCAF0000}"/>
    <cellStyle name="Normal 4 2 3 3 3 4 2 2 2" xfId="52028" xr:uid="{00000000-0005-0000-0000-0000CDAF0000}"/>
    <cellStyle name="Normal 4 2 3 3 3 4 2 3" xfId="52027" xr:uid="{00000000-0005-0000-0000-0000CEAF0000}"/>
    <cellStyle name="Normal 4 2 3 3 3 4 3" xfId="23077" xr:uid="{00000000-0005-0000-0000-0000CFAF0000}"/>
    <cellStyle name="Normal 4 2 3 3 3 4 3 2" xfId="52029" xr:uid="{00000000-0005-0000-0000-0000D0AF0000}"/>
    <cellStyle name="Normal 4 2 3 3 3 4 4" xfId="23078" xr:uid="{00000000-0005-0000-0000-0000D1AF0000}"/>
    <cellStyle name="Normal 4 2 3 3 3 4 4 2" xfId="52030" xr:uid="{00000000-0005-0000-0000-0000D2AF0000}"/>
    <cellStyle name="Normal 4 2 3 3 3 4 5" xfId="23079" xr:uid="{00000000-0005-0000-0000-0000D3AF0000}"/>
    <cellStyle name="Normal 4 2 3 3 3 4 5 2" xfId="52031" xr:uid="{00000000-0005-0000-0000-0000D4AF0000}"/>
    <cellStyle name="Normal 4 2 3 3 3 4 6" xfId="52026" xr:uid="{00000000-0005-0000-0000-0000D5AF0000}"/>
    <cellStyle name="Normal 4 2 3 3 3 5" xfId="23080" xr:uid="{00000000-0005-0000-0000-0000D6AF0000}"/>
    <cellStyle name="Normal 4 2 3 3 3 5 2" xfId="23081" xr:uid="{00000000-0005-0000-0000-0000D7AF0000}"/>
    <cellStyle name="Normal 4 2 3 3 3 5 2 2" xfId="23082" xr:uid="{00000000-0005-0000-0000-0000D8AF0000}"/>
    <cellStyle name="Normal 4 2 3 3 3 5 2 2 2" xfId="52034" xr:uid="{00000000-0005-0000-0000-0000D9AF0000}"/>
    <cellStyle name="Normal 4 2 3 3 3 5 2 3" xfId="52033" xr:uid="{00000000-0005-0000-0000-0000DAAF0000}"/>
    <cellStyle name="Normal 4 2 3 3 3 5 3" xfId="23083" xr:uid="{00000000-0005-0000-0000-0000DBAF0000}"/>
    <cellStyle name="Normal 4 2 3 3 3 5 3 2" xfId="52035" xr:uid="{00000000-0005-0000-0000-0000DCAF0000}"/>
    <cellStyle name="Normal 4 2 3 3 3 5 4" xfId="23084" xr:uid="{00000000-0005-0000-0000-0000DDAF0000}"/>
    <cellStyle name="Normal 4 2 3 3 3 5 4 2" xfId="52036" xr:uid="{00000000-0005-0000-0000-0000DEAF0000}"/>
    <cellStyle name="Normal 4 2 3 3 3 5 5" xfId="23085" xr:uid="{00000000-0005-0000-0000-0000DFAF0000}"/>
    <cellStyle name="Normal 4 2 3 3 3 5 5 2" xfId="52037" xr:uid="{00000000-0005-0000-0000-0000E0AF0000}"/>
    <cellStyle name="Normal 4 2 3 3 3 5 6" xfId="52032" xr:uid="{00000000-0005-0000-0000-0000E1AF0000}"/>
    <cellStyle name="Normal 4 2 3 3 3 6" xfId="23086" xr:uid="{00000000-0005-0000-0000-0000E2AF0000}"/>
    <cellStyle name="Normal 4 2 3 3 3 6 2" xfId="23087" xr:uid="{00000000-0005-0000-0000-0000E3AF0000}"/>
    <cellStyle name="Normal 4 2 3 3 3 6 2 2" xfId="23088" xr:uid="{00000000-0005-0000-0000-0000E4AF0000}"/>
    <cellStyle name="Normal 4 2 3 3 3 6 2 2 2" xfId="52040" xr:uid="{00000000-0005-0000-0000-0000E5AF0000}"/>
    <cellStyle name="Normal 4 2 3 3 3 6 2 3" xfId="52039" xr:uid="{00000000-0005-0000-0000-0000E6AF0000}"/>
    <cellStyle name="Normal 4 2 3 3 3 6 3" xfId="23089" xr:uid="{00000000-0005-0000-0000-0000E7AF0000}"/>
    <cellStyle name="Normal 4 2 3 3 3 6 3 2" xfId="52041" xr:uid="{00000000-0005-0000-0000-0000E8AF0000}"/>
    <cellStyle name="Normal 4 2 3 3 3 6 4" xfId="23090" xr:uid="{00000000-0005-0000-0000-0000E9AF0000}"/>
    <cellStyle name="Normal 4 2 3 3 3 6 4 2" xfId="52042" xr:uid="{00000000-0005-0000-0000-0000EAAF0000}"/>
    <cellStyle name="Normal 4 2 3 3 3 6 5" xfId="52038" xr:uid="{00000000-0005-0000-0000-0000EBAF0000}"/>
    <cellStyle name="Normal 4 2 3 3 3 7" xfId="23091" xr:uid="{00000000-0005-0000-0000-0000ECAF0000}"/>
    <cellStyle name="Normal 4 2 3 3 3 7 2" xfId="23092" xr:uid="{00000000-0005-0000-0000-0000EDAF0000}"/>
    <cellStyle name="Normal 4 2 3 3 3 7 2 2" xfId="52044" xr:uid="{00000000-0005-0000-0000-0000EEAF0000}"/>
    <cellStyle name="Normal 4 2 3 3 3 7 3" xfId="23093" xr:uid="{00000000-0005-0000-0000-0000EFAF0000}"/>
    <cellStyle name="Normal 4 2 3 3 3 7 3 2" xfId="52045" xr:uid="{00000000-0005-0000-0000-0000F0AF0000}"/>
    <cellStyle name="Normal 4 2 3 3 3 7 4" xfId="52043" xr:uid="{00000000-0005-0000-0000-0000F1AF0000}"/>
    <cellStyle name="Normal 4 2 3 3 3 8" xfId="23094" xr:uid="{00000000-0005-0000-0000-0000F2AF0000}"/>
    <cellStyle name="Normal 4 2 3 3 3 8 2" xfId="52046" xr:uid="{00000000-0005-0000-0000-0000F3AF0000}"/>
    <cellStyle name="Normal 4 2 3 3 3 9" xfId="23095" xr:uid="{00000000-0005-0000-0000-0000F4AF0000}"/>
    <cellStyle name="Normal 4 2 3 3 3 9 2" xfId="52047" xr:uid="{00000000-0005-0000-0000-0000F5AF0000}"/>
    <cellStyle name="Normal 4 2 3 3 4" xfId="23096" xr:uid="{00000000-0005-0000-0000-0000F6AF0000}"/>
    <cellStyle name="Normal 4 2 3 3 4 2" xfId="23097" xr:uid="{00000000-0005-0000-0000-0000F7AF0000}"/>
    <cellStyle name="Normal 4 2 3 3 4 2 2" xfId="23098" xr:uid="{00000000-0005-0000-0000-0000F8AF0000}"/>
    <cellStyle name="Normal 4 2 3 3 4 2 2 2" xfId="23099" xr:uid="{00000000-0005-0000-0000-0000F9AF0000}"/>
    <cellStyle name="Normal 4 2 3 3 4 2 2 2 2" xfId="52051" xr:uid="{00000000-0005-0000-0000-0000FAAF0000}"/>
    <cellStyle name="Normal 4 2 3 3 4 2 2 3" xfId="52050" xr:uid="{00000000-0005-0000-0000-0000FBAF0000}"/>
    <cellStyle name="Normal 4 2 3 3 4 2 3" xfId="23100" xr:uid="{00000000-0005-0000-0000-0000FCAF0000}"/>
    <cellStyle name="Normal 4 2 3 3 4 2 3 2" xfId="52052" xr:uid="{00000000-0005-0000-0000-0000FDAF0000}"/>
    <cellStyle name="Normal 4 2 3 3 4 2 4" xfId="23101" xr:uid="{00000000-0005-0000-0000-0000FEAF0000}"/>
    <cellStyle name="Normal 4 2 3 3 4 2 4 2" xfId="52053" xr:uid="{00000000-0005-0000-0000-0000FFAF0000}"/>
    <cellStyle name="Normal 4 2 3 3 4 2 5" xfId="23102" xr:uid="{00000000-0005-0000-0000-000000B00000}"/>
    <cellStyle name="Normal 4 2 3 3 4 2 5 2" xfId="52054" xr:uid="{00000000-0005-0000-0000-000001B00000}"/>
    <cellStyle name="Normal 4 2 3 3 4 2 6" xfId="52049" xr:uid="{00000000-0005-0000-0000-000002B00000}"/>
    <cellStyle name="Normal 4 2 3 3 4 3" xfId="23103" xr:uid="{00000000-0005-0000-0000-000003B00000}"/>
    <cellStyle name="Normal 4 2 3 3 4 3 2" xfId="23104" xr:uid="{00000000-0005-0000-0000-000004B00000}"/>
    <cellStyle name="Normal 4 2 3 3 4 3 2 2" xfId="23105" xr:uid="{00000000-0005-0000-0000-000005B00000}"/>
    <cellStyle name="Normal 4 2 3 3 4 3 2 2 2" xfId="52057" xr:uid="{00000000-0005-0000-0000-000006B00000}"/>
    <cellStyle name="Normal 4 2 3 3 4 3 2 3" xfId="52056" xr:uid="{00000000-0005-0000-0000-000007B00000}"/>
    <cellStyle name="Normal 4 2 3 3 4 3 3" xfId="23106" xr:uid="{00000000-0005-0000-0000-000008B00000}"/>
    <cellStyle name="Normal 4 2 3 3 4 3 3 2" xfId="52058" xr:uid="{00000000-0005-0000-0000-000009B00000}"/>
    <cellStyle name="Normal 4 2 3 3 4 3 4" xfId="23107" xr:uid="{00000000-0005-0000-0000-00000AB00000}"/>
    <cellStyle name="Normal 4 2 3 3 4 3 4 2" xfId="52059" xr:uid="{00000000-0005-0000-0000-00000BB00000}"/>
    <cellStyle name="Normal 4 2 3 3 4 3 5" xfId="23108" xr:uid="{00000000-0005-0000-0000-00000CB00000}"/>
    <cellStyle name="Normal 4 2 3 3 4 3 5 2" xfId="52060" xr:uid="{00000000-0005-0000-0000-00000DB00000}"/>
    <cellStyle name="Normal 4 2 3 3 4 3 6" xfId="52055" xr:uid="{00000000-0005-0000-0000-00000EB00000}"/>
    <cellStyle name="Normal 4 2 3 3 4 4" xfId="23109" xr:uid="{00000000-0005-0000-0000-00000FB00000}"/>
    <cellStyle name="Normal 4 2 3 3 4 4 2" xfId="23110" xr:uid="{00000000-0005-0000-0000-000010B00000}"/>
    <cellStyle name="Normal 4 2 3 3 4 4 2 2" xfId="52062" xr:uid="{00000000-0005-0000-0000-000011B00000}"/>
    <cellStyle name="Normal 4 2 3 3 4 4 3" xfId="52061" xr:uid="{00000000-0005-0000-0000-000012B00000}"/>
    <cellStyle name="Normal 4 2 3 3 4 5" xfId="23111" xr:uid="{00000000-0005-0000-0000-000013B00000}"/>
    <cellStyle name="Normal 4 2 3 3 4 5 2" xfId="52063" xr:uid="{00000000-0005-0000-0000-000014B00000}"/>
    <cellStyle name="Normal 4 2 3 3 4 6" xfId="23112" xr:uid="{00000000-0005-0000-0000-000015B00000}"/>
    <cellStyle name="Normal 4 2 3 3 4 6 2" xfId="52064" xr:uid="{00000000-0005-0000-0000-000016B00000}"/>
    <cellStyle name="Normal 4 2 3 3 4 7" xfId="23113" xr:uid="{00000000-0005-0000-0000-000017B00000}"/>
    <cellStyle name="Normal 4 2 3 3 4 7 2" xfId="52065" xr:uid="{00000000-0005-0000-0000-000018B00000}"/>
    <cellStyle name="Normal 4 2 3 3 4 8" xfId="52048" xr:uid="{00000000-0005-0000-0000-000019B00000}"/>
    <cellStyle name="Normal 4 2 3 3 5" xfId="23114" xr:uid="{00000000-0005-0000-0000-00001AB00000}"/>
    <cellStyle name="Normal 4 2 3 3 5 2" xfId="23115" xr:uid="{00000000-0005-0000-0000-00001BB00000}"/>
    <cellStyle name="Normal 4 2 3 3 5 2 2" xfId="23116" xr:uid="{00000000-0005-0000-0000-00001CB00000}"/>
    <cellStyle name="Normal 4 2 3 3 5 2 2 2" xfId="23117" xr:uid="{00000000-0005-0000-0000-00001DB00000}"/>
    <cellStyle name="Normal 4 2 3 3 5 2 2 2 2" xfId="52069" xr:uid="{00000000-0005-0000-0000-00001EB00000}"/>
    <cellStyle name="Normal 4 2 3 3 5 2 2 3" xfId="52068" xr:uid="{00000000-0005-0000-0000-00001FB00000}"/>
    <cellStyle name="Normal 4 2 3 3 5 2 3" xfId="23118" xr:uid="{00000000-0005-0000-0000-000020B00000}"/>
    <cellStyle name="Normal 4 2 3 3 5 2 3 2" xfId="52070" xr:uid="{00000000-0005-0000-0000-000021B00000}"/>
    <cellStyle name="Normal 4 2 3 3 5 2 4" xfId="23119" xr:uid="{00000000-0005-0000-0000-000022B00000}"/>
    <cellStyle name="Normal 4 2 3 3 5 2 4 2" xfId="52071" xr:uid="{00000000-0005-0000-0000-000023B00000}"/>
    <cellStyle name="Normal 4 2 3 3 5 2 5" xfId="23120" xr:uid="{00000000-0005-0000-0000-000024B00000}"/>
    <cellStyle name="Normal 4 2 3 3 5 2 5 2" xfId="52072" xr:uid="{00000000-0005-0000-0000-000025B00000}"/>
    <cellStyle name="Normal 4 2 3 3 5 2 6" xfId="52067" xr:uid="{00000000-0005-0000-0000-000026B00000}"/>
    <cellStyle name="Normal 4 2 3 3 5 3" xfId="23121" xr:uid="{00000000-0005-0000-0000-000027B00000}"/>
    <cellStyle name="Normal 4 2 3 3 5 3 2" xfId="23122" xr:uid="{00000000-0005-0000-0000-000028B00000}"/>
    <cellStyle name="Normal 4 2 3 3 5 3 2 2" xfId="52074" xr:uid="{00000000-0005-0000-0000-000029B00000}"/>
    <cellStyle name="Normal 4 2 3 3 5 3 3" xfId="52073" xr:uid="{00000000-0005-0000-0000-00002AB00000}"/>
    <cellStyle name="Normal 4 2 3 3 5 4" xfId="23123" xr:uid="{00000000-0005-0000-0000-00002BB00000}"/>
    <cellStyle name="Normal 4 2 3 3 5 4 2" xfId="52075" xr:uid="{00000000-0005-0000-0000-00002CB00000}"/>
    <cellStyle name="Normal 4 2 3 3 5 5" xfId="23124" xr:uid="{00000000-0005-0000-0000-00002DB00000}"/>
    <cellStyle name="Normal 4 2 3 3 5 5 2" xfId="52076" xr:uid="{00000000-0005-0000-0000-00002EB00000}"/>
    <cellStyle name="Normal 4 2 3 3 5 6" xfId="23125" xr:uid="{00000000-0005-0000-0000-00002FB00000}"/>
    <cellStyle name="Normal 4 2 3 3 5 6 2" xfId="52077" xr:uid="{00000000-0005-0000-0000-000030B00000}"/>
    <cellStyle name="Normal 4 2 3 3 5 7" xfId="52066" xr:uid="{00000000-0005-0000-0000-000031B00000}"/>
    <cellStyle name="Normal 4 2 3 3 6" xfId="23126" xr:uid="{00000000-0005-0000-0000-000032B00000}"/>
    <cellStyle name="Normal 4 2 3 3 6 2" xfId="23127" xr:uid="{00000000-0005-0000-0000-000033B00000}"/>
    <cellStyle name="Normal 4 2 3 3 6 2 2" xfId="23128" xr:uid="{00000000-0005-0000-0000-000034B00000}"/>
    <cellStyle name="Normal 4 2 3 3 6 2 2 2" xfId="52080" xr:uid="{00000000-0005-0000-0000-000035B00000}"/>
    <cellStyle name="Normal 4 2 3 3 6 2 3" xfId="52079" xr:uid="{00000000-0005-0000-0000-000036B00000}"/>
    <cellStyle name="Normal 4 2 3 3 6 3" xfId="23129" xr:uid="{00000000-0005-0000-0000-000037B00000}"/>
    <cellStyle name="Normal 4 2 3 3 6 3 2" xfId="52081" xr:uid="{00000000-0005-0000-0000-000038B00000}"/>
    <cellStyle name="Normal 4 2 3 3 6 4" xfId="23130" xr:uid="{00000000-0005-0000-0000-000039B00000}"/>
    <cellStyle name="Normal 4 2 3 3 6 4 2" xfId="52082" xr:uid="{00000000-0005-0000-0000-00003AB00000}"/>
    <cellStyle name="Normal 4 2 3 3 6 5" xfId="23131" xr:uid="{00000000-0005-0000-0000-00003BB00000}"/>
    <cellStyle name="Normal 4 2 3 3 6 5 2" xfId="52083" xr:uid="{00000000-0005-0000-0000-00003CB00000}"/>
    <cellStyle name="Normal 4 2 3 3 6 6" xfId="52078" xr:uid="{00000000-0005-0000-0000-00003DB00000}"/>
    <cellStyle name="Normal 4 2 3 3 7" xfId="23132" xr:uid="{00000000-0005-0000-0000-00003EB00000}"/>
    <cellStyle name="Normal 4 2 3 3 7 2" xfId="23133" xr:uid="{00000000-0005-0000-0000-00003FB00000}"/>
    <cellStyle name="Normal 4 2 3 3 7 2 2" xfId="23134" xr:uid="{00000000-0005-0000-0000-000040B00000}"/>
    <cellStyle name="Normal 4 2 3 3 7 2 2 2" xfId="52086" xr:uid="{00000000-0005-0000-0000-000041B00000}"/>
    <cellStyle name="Normal 4 2 3 3 7 2 3" xfId="52085" xr:uid="{00000000-0005-0000-0000-000042B00000}"/>
    <cellStyle name="Normal 4 2 3 3 7 3" xfId="23135" xr:uid="{00000000-0005-0000-0000-000043B00000}"/>
    <cellStyle name="Normal 4 2 3 3 7 3 2" xfId="52087" xr:uid="{00000000-0005-0000-0000-000044B00000}"/>
    <cellStyle name="Normal 4 2 3 3 7 4" xfId="23136" xr:uid="{00000000-0005-0000-0000-000045B00000}"/>
    <cellStyle name="Normal 4 2 3 3 7 4 2" xfId="52088" xr:uid="{00000000-0005-0000-0000-000046B00000}"/>
    <cellStyle name="Normal 4 2 3 3 7 5" xfId="23137" xr:uid="{00000000-0005-0000-0000-000047B00000}"/>
    <cellStyle name="Normal 4 2 3 3 7 5 2" xfId="52089" xr:uid="{00000000-0005-0000-0000-000048B00000}"/>
    <cellStyle name="Normal 4 2 3 3 7 6" xfId="52084" xr:uid="{00000000-0005-0000-0000-000049B00000}"/>
    <cellStyle name="Normal 4 2 3 3 8" xfId="23138" xr:uid="{00000000-0005-0000-0000-00004AB00000}"/>
    <cellStyle name="Normal 4 2 3 3 8 2" xfId="23139" xr:uid="{00000000-0005-0000-0000-00004BB00000}"/>
    <cellStyle name="Normal 4 2 3 3 8 2 2" xfId="23140" xr:uid="{00000000-0005-0000-0000-00004CB00000}"/>
    <cellStyle name="Normal 4 2 3 3 8 2 2 2" xfId="52092" xr:uid="{00000000-0005-0000-0000-00004DB00000}"/>
    <cellStyle name="Normal 4 2 3 3 8 2 3" xfId="52091" xr:uid="{00000000-0005-0000-0000-00004EB00000}"/>
    <cellStyle name="Normal 4 2 3 3 8 3" xfId="23141" xr:uid="{00000000-0005-0000-0000-00004FB00000}"/>
    <cellStyle name="Normal 4 2 3 3 8 3 2" xfId="52093" xr:uid="{00000000-0005-0000-0000-000050B00000}"/>
    <cellStyle name="Normal 4 2 3 3 8 4" xfId="23142" xr:uid="{00000000-0005-0000-0000-000051B00000}"/>
    <cellStyle name="Normal 4 2 3 3 8 4 2" xfId="52094" xr:uid="{00000000-0005-0000-0000-000052B00000}"/>
    <cellStyle name="Normal 4 2 3 3 8 5" xfId="52090" xr:uid="{00000000-0005-0000-0000-000053B00000}"/>
    <cellStyle name="Normal 4 2 3 3 9" xfId="23143" xr:uid="{00000000-0005-0000-0000-000054B00000}"/>
    <cellStyle name="Normal 4 2 3 3 9 2" xfId="23144" xr:uid="{00000000-0005-0000-0000-000055B00000}"/>
    <cellStyle name="Normal 4 2 3 3 9 2 2" xfId="52096" xr:uid="{00000000-0005-0000-0000-000056B00000}"/>
    <cellStyle name="Normal 4 2 3 3 9 3" xfId="23145" xr:uid="{00000000-0005-0000-0000-000057B00000}"/>
    <cellStyle name="Normal 4 2 3 3 9 3 2" xfId="52097" xr:uid="{00000000-0005-0000-0000-000058B00000}"/>
    <cellStyle name="Normal 4 2 3 3 9 4" xfId="52095" xr:uid="{00000000-0005-0000-0000-000059B00000}"/>
    <cellStyle name="Normal 4 2 3 4" xfId="23146" xr:uid="{00000000-0005-0000-0000-00005AB00000}"/>
    <cellStyle name="Normal 4 2 3 4 10" xfId="23147" xr:uid="{00000000-0005-0000-0000-00005BB00000}"/>
    <cellStyle name="Normal 4 2 3 4 10 2" xfId="52099" xr:uid="{00000000-0005-0000-0000-00005CB00000}"/>
    <cellStyle name="Normal 4 2 3 4 11" xfId="23148" xr:uid="{00000000-0005-0000-0000-00005DB00000}"/>
    <cellStyle name="Normal 4 2 3 4 11 2" xfId="52100" xr:uid="{00000000-0005-0000-0000-00005EB00000}"/>
    <cellStyle name="Normal 4 2 3 4 12" xfId="52098" xr:uid="{00000000-0005-0000-0000-00005FB00000}"/>
    <cellStyle name="Normal 4 2 3 4 2" xfId="23149" xr:uid="{00000000-0005-0000-0000-000060B00000}"/>
    <cellStyle name="Normal 4 2 3 4 2 10" xfId="23150" xr:uid="{00000000-0005-0000-0000-000061B00000}"/>
    <cellStyle name="Normal 4 2 3 4 2 10 2" xfId="52102" xr:uid="{00000000-0005-0000-0000-000062B00000}"/>
    <cellStyle name="Normal 4 2 3 4 2 11" xfId="52101" xr:uid="{00000000-0005-0000-0000-000063B00000}"/>
    <cellStyle name="Normal 4 2 3 4 2 2" xfId="23151" xr:uid="{00000000-0005-0000-0000-000064B00000}"/>
    <cellStyle name="Normal 4 2 3 4 2 2 2" xfId="23152" xr:uid="{00000000-0005-0000-0000-000065B00000}"/>
    <cellStyle name="Normal 4 2 3 4 2 2 2 2" xfId="23153" xr:uid="{00000000-0005-0000-0000-000066B00000}"/>
    <cellStyle name="Normal 4 2 3 4 2 2 2 2 2" xfId="23154" xr:uid="{00000000-0005-0000-0000-000067B00000}"/>
    <cellStyle name="Normal 4 2 3 4 2 2 2 2 2 2" xfId="52106" xr:uid="{00000000-0005-0000-0000-000068B00000}"/>
    <cellStyle name="Normal 4 2 3 4 2 2 2 2 3" xfId="52105" xr:uid="{00000000-0005-0000-0000-000069B00000}"/>
    <cellStyle name="Normal 4 2 3 4 2 2 2 3" xfId="23155" xr:uid="{00000000-0005-0000-0000-00006AB00000}"/>
    <cellStyle name="Normal 4 2 3 4 2 2 2 3 2" xfId="52107" xr:uid="{00000000-0005-0000-0000-00006BB00000}"/>
    <cellStyle name="Normal 4 2 3 4 2 2 2 4" xfId="23156" xr:uid="{00000000-0005-0000-0000-00006CB00000}"/>
    <cellStyle name="Normal 4 2 3 4 2 2 2 4 2" xfId="52108" xr:uid="{00000000-0005-0000-0000-00006DB00000}"/>
    <cellStyle name="Normal 4 2 3 4 2 2 2 5" xfId="23157" xr:uid="{00000000-0005-0000-0000-00006EB00000}"/>
    <cellStyle name="Normal 4 2 3 4 2 2 2 5 2" xfId="52109" xr:uid="{00000000-0005-0000-0000-00006FB00000}"/>
    <cellStyle name="Normal 4 2 3 4 2 2 2 6" xfId="52104" xr:uid="{00000000-0005-0000-0000-000070B00000}"/>
    <cellStyle name="Normal 4 2 3 4 2 2 3" xfId="23158" xr:uid="{00000000-0005-0000-0000-000071B00000}"/>
    <cellStyle name="Normal 4 2 3 4 2 2 3 2" xfId="23159" xr:uid="{00000000-0005-0000-0000-000072B00000}"/>
    <cellStyle name="Normal 4 2 3 4 2 2 3 2 2" xfId="52111" xr:uid="{00000000-0005-0000-0000-000073B00000}"/>
    <cellStyle name="Normal 4 2 3 4 2 2 3 3" xfId="52110" xr:uid="{00000000-0005-0000-0000-000074B00000}"/>
    <cellStyle name="Normal 4 2 3 4 2 2 4" xfId="23160" xr:uid="{00000000-0005-0000-0000-000075B00000}"/>
    <cellStyle name="Normal 4 2 3 4 2 2 4 2" xfId="52112" xr:uid="{00000000-0005-0000-0000-000076B00000}"/>
    <cellStyle name="Normal 4 2 3 4 2 2 5" xfId="23161" xr:uid="{00000000-0005-0000-0000-000077B00000}"/>
    <cellStyle name="Normal 4 2 3 4 2 2 5 2" xfId="52113" xr:uid="{00000000-0005-0000-0000-000078B00000}"/>
    <cellStyle name="Normal 4 2 3 4 2 2 6" xfId="23162" xr:uid="{00000000-0005-0000-0000-000079B00000}"/>
    <cellStyle name="Normal 4 2 3 4 2 2 6 2" xfId="52114" xr:uid="{00000000-0005-0000-0000-00007AB00000}"/>
    <cellStyle name="Normal 4 2 3 4 2 2 7" xfId="52103" xr:uid="{00000000-0005-0000-0000-00007BB00000}"/>
    <cellStyle name="Normal 4 2 3 4 2 3" xfId="23163" xr:uid="{00000000-0005-0000-0000-00007CB00000}"/>
    <cellStyle name="Normal 4 2 3 4 2 3 2" xfId="23164" xr:uid="{00000000-0005-0000-0000-00007DB00000}"/>
    <cellStyle name="Normal 4 2 3 4 2 3 2 2" xfId="23165" xr:uid="{00000000-0005-0000-0000-00007EB00000}"/>
    <cellStyle name="Normal 4 2 3 4 2 3 2 2 2" xfId="23166" xr:uid="{00000000-0005-0000-0000-00007FB00000}"/>
    <cellStyle name="Normal 4 2 3 4 2 3 2 2 2 2" xfId="52118" xr:uid="{00000000-0005-0000-0000-000080B00000}"/>
    <cellStyle name="Normal 4 2 3 4 2 3 2 2 3" xfId="52117" xr:uid="{00000000-0005-0000-0000-000081B00000}"/>
    <cellStyle name="Normal 4 2 3 4 2 3 2 3" xfId="23167" xr:uid="{00000000-0005-0000-0000-000082B00000}"/>
    <cellStyle name="Normal 4 2 3 4 2 3 2 3 2" xfId="52119" xr:uid="{00000000-0005-0000-0000-000083B00000}"/>
    <cellStyle name="Normal 4 2 3 4 2 3 2 4" xfId="23168" xr:uid="{00000000-0005-0000-0000-000084B00000}"/>
    <cellStyle name="Normal 4 2 3 4 2 3 2 4 2" xfId="52120" xr:uid="{00000000-0005-0000-0000-000085B00000}"/>
    <cellStyle name="Normal 4 2 3 4 2 3 2 5" xfId="23169" xr:uid="{00000000-0005-0000-0000-000086B00000}"/>
    <cellStyle name="Normal 4 2 3 4 2 3 2 5 2" xfId="52121" xr:uid="{00000000-0005-0000-0000-000087B00000}"/>
    <cellStyle name="Normal 4 2 3 4 2 3 2 6" xfId="52116" xr:uid="{00000000-0005-0000-0000-000088B00000}"/>
    <cellStyle name="Normal 4 2 3 4 2 3 3" xfId="23170" xr:uid="{00000000-0005-0000-0000-000089B00000}"/>
    <cellStyle name="Normal 4 2 3 4 2 3 3 2" xfId="23171" xr:uid="{00000000-0005-0000-0000-00008AB00000}"/>
    <cellStyle name="Normal 4 2 3 4 2 3 3 2 2" xfId="52123" xr:uid="{00000000-0005-0000-0000-00008BB00000}"/>
    <cellStyle name="Normal 4 2 3 4 2 3 3 3" xfId="52122" xr:uid="{00000000-0005-0000-0000-00008CB00000}"/>
    <cellStyle name="Normal 4 2 3 4 2 3 4" xfId="23172" xr:uid="{00000000-0005-0000-0000-00008DB00000}"/>
    <cellStyle name="Normal 4 2 3 4 2 3 4 2" xfId="52124" xr:uid="{00000000-0005-0000-0000-00008EB00000}"/>
    <cellStyle name="Normal 4 2 3 4 2 3 5" xfId="23173" xr:uid="{00000000-0005-0000-0000-00008FB00000}"/>
    <cellStyle name="Normal 4 2 3 4 2 3 5 2" xfId="52125" xr:uid="{00000000-0005-0000-0000-000090B00000}"/>
    <cellStyle name="Normal 4 2 3 4 2 3 6" xfId="23174" xr:uid="{00000000-0005-0000-0000-000091B00000}"/>
    <cellStyle name="Normal 4 2 3 4 2 3 6 2" xfId="52126" xr:uid="{00000000-0005-0000-0000-000092B00000}"/>
    <cellStyle name="Normal 4 2 3 4 2 3 7" xfId="52115" xr:uid="{00000000-0005-0000-0000-000093B00000}"/>
    <cellStyle name="Normal 4 2 3 4 2 4" xfId="23175" xr:uid="{00000000-0005-0000-0000-000094B00000}"/>
    <cellStyle name="Normal 4 2 3 4 2 4 2" xfId="23176" xr:uid="{00000000-0005-0000-0000-000095B00000}"/>
    <cellStyle name="Normal 4 2 3 4 2 4 2 2" xfId="23177" xr:uid="{00000000-0005-0000-0000-000096B00000}"/>
    <cellStyle name="Normal 4 2 3 4 2 4 2 2 2" xfId="52129" xr:uid="{00000000-0005-0000-0000-000097B00000}"/>
    <cellStyle name="Normal 4 2 3 4 2 4 2 3" xfId="52128" xr:uid="{00000000-0005-0000-0000-000098B00000}"/>
    <cellStyle name="Normal 4 2 3 4 2 4 3" xfId="23178" xr:uid="{00000000-0005-0000-0000-000099B00000}"/>
    <cellStyle name="Normal 4 2 3 4 2 4 3 2" xfId="52130" xr:uid="{00000000-0005-0000-0000-00009AB00000}"/>
    <cellStyle name="Normal 4 2 3 4 2 4 4" xfId="23179" xr:uid="{00000000-0005-0000-0000-00009BB00000}"/>
    <cellStyle name="Normal 4 2 3 4 2 4 4 2" xfId="52131" xr:uid="{00000000-0005-0000-0000-00009CB00000}"/>
    <cellStyle name="Normal 4 2 3 4 2 4 5" xfId="23180" xr:uid="{00000000-0005-0000-0000-00009DB00000}"/>
    <cellStyle name="Normal 4 2 3 4 2 4 5 2" xfId="52132" xr:uid="{00000000-0005-0000-0000-00009EB00000}"/>
    <cellStyle name="Normal 4 2 3 4 2 4 6" xfId="52127" xr:uid="{00000000-0005-0000-0000-00009FB00000}"/>
    <cellStyle name="Normal 4 2 3 4 2 5" xfId="23181" xr:uid="{00000000-0005-0000-0000-0000A0B00000}"/>
    <cellStyle name="Normal 4 2 3 4 2 5 2" xfId="23182" xr:uid="{00000000-0005-0000-0000-0000A1B00000}"/>
    <cellStyle name="Normal 4 2 3 4 2 5 2 2" xfId="23183" xr:uid="{00000000-0005-0000-0000-0000A2B00000}"/>
    <cellStyle name="Normal 4 2 3 4 2 5 2 2 2" xfId="52135" xr:uid="{00000000-0005-0000-0000-0000A3B00000}"/>
    <cellStyle name="Normal 4 2 3 4 2 5 2 3" xfId="52134" xr:uid="{00000000-0005-0000-0000-0000A4B00000}"/>
    <cellStyle name="Normal 4 2 3 4 2 5 3" xfId="23184" xr:uid="{00000000-0005-0000-0000-0000A5B00000}"/>
    <cellStyle name="Normal 4 2 3 4 2 5 3 2" xfId="52136" xr:uid="{00000000-0005-0000-0000-0000A6B00000}"/>
    <cellStyle name="Normal 4 2 3 4 2 5 4" xfId="23185" xr:uid="{00000000-0005-0000-0000-0000A7B00000}"/>
    <cellStyle name="Normal 4 2 3 4 2 5 4 2" xfId="52137" xr:uid="{00000000-0005-0000-0000-0000A8B00000}"/>
    <cellStyle name="Normal 4 2 3 4 2 5 5" xfId="23186" xr:uid="{00000000-0005-0000-0000-0000A9B00000}"/>
    <cellStyle name="Normal 4 2 3 4 2 5 5 2" xfId="52138" xr:uid="{00000000-0005-0000-0000-0000AAB00000}"/>
    <cellStyle name="Normal 4 2 3 4 2 5 6" xfId="52133" xr:uid="{00000000-0005-0000-0000-0000ABB00000}"/>
    <cellStyle name="Normal 4 2 3 4 2 6" xfId="23187" xr:uid="{00000000-0005-0000-0000-0000ACB00000}"/>
    <cellStyle name="Normal 4 2 3 4 2 6 2" xfId="23188" xr:uid="{00000000-0005-0000-0000-0000ADB00000}"/>
    <cellStyle name="Normal 4 2 3 4 2 6 2 2" xfId="23189" xr:uid="{00000000-0005-0000-0000-0000AEB00000}"/>
    <cellStyle name="Normal 4 2 3 4 2 6 2 2 2" xfId="52141" xr:uid="{00000000-0005-0000-0000-0000AFB00000}"/>
    <cellStyle name="Normal 4 2 3 4 2 6 2 3" xfId="52140" xr:uid="{00000000-0005-0000-0000-0000B0B00000}"/>
    <cellStyle name="Normal 4 2 3 4 2 6 3" xfId="23190" xr:uid="{00000000-0005-0000-0000-0000B1B00000}"/>
    <cellStyle name="Normal 4 2 3 4 2 6 3 2" xfId="52142" xr:uid="{00000000-0005-0000-0000-0000B2B00000}"/>
    <cellStyle name="Normal 4 2 3 4 2 6 4" xfId="23191" xr:uid="{00000000-0005-0000-0000-0000B3B00000}"/>
    <cellStyle name="Normal 4 2 3 4 2 6 4 2" xfId="52143" xr:uid="{00000000-0005-0000-0000-0000B4B00000}"/>
    <cellStyle name="Normal 4 2 3 4 2 6 5" xfId="52139" xr:uid="{00000000-0005-0000-0000-0000B5B00000}"/>
    <cellStyle name="Normal 4 2 3 4 2 7" xfId="23192" xr:uid="{00000000-0005-0000-0000-0000B6B00000}"/>
    <cellStyle name="Normal 4 2 3 4 2 7 2" xfId="23193" xr:uid="{00000000-0005-0000-0000-0000B7B00000}"/>
    <cellStyle name="Normal 4 2 3 4 2 7 2 2" xfId="52145" xr:uid="{00000000-0005-0000-0000-0000B8B00000}"/>
    <cellStyle name="Normal 4 2 3 4 2 7 3" xfId="23194" xr:uid="{00000000-0005-0000-0000-0000B9B00000}"/>
    <cellStyle name="Normal 4 2 3 4 2 7 3 2" xfId="52146" xr:uid="{00000000-0005-0000-0000-0000BAB00000}"/>
    <cellStyle name="Normal 4 2 3 4 2 7 4" xfId="52144" xr:uid="{00000000-0005-0000-0000-0000BBB00000}"/>
    <cellStyle name="Normal 4 2 3 4 2 8" xfId="23195" xr:uid="{00000000-0005-0000-0000-0000BCB00000}"/>
    <cellStyle name="Normal 4 2 3 4 2 8 2" xfId="52147" xr:uid="{00000000-0005-0000-0000-0000BDB00000}"/>
    <cellStyle name="Normal 4 2 3 4 2 9" xfId="23196" xr:uid="{00000000-0005-0000-0000-0000BEB00000}"/>
    <cellStyle name="Normal 4 2 3 4 2 9 2" xfId="52148" xr:uid="{00000000-0005-0000-0000-0000BFB00000}"/>
    <cellStyle name="Normal 4 2 3 4 3" xfId="23197" xr:uid="{00000000-0005-0000-0000-0000C0B00000}"/>
    <cellStyle name="Normal 4 2 3 4 3 2" xfId="23198" xr:uid="{00000000-0005-0000-0000-0000C1B00000}"/>
    <cellStyle name="Normal 4 2 3 4 3 2 2" xfId="23199" xr:uid="{00000000-0005-0000-0000-0000C2B00000}"/>
    <cellStyle name="Normal 4 2 3 4 3 2 2 2" xfId="23200" xr:uid="{00000000-0005-0000-0000-0000C3B00000}"/>
    <cellStyle name="Normal 4 2 3 4 3 2 2 2 2" xfId="52152" xr:uid="{00000000-0005-0000-0000-0000C4B00000}"/>
    <cellStyle name="Normal 4 2 3 4 3 2 2 3" xfId="52151" xr:uid="{00000000-0005-0000-0000-0000C5B00000}"/>
    <cellStyle name="Normal 4 2 3 4 3 2 3" xfId="23201" xr:uid="{00000000-0005-0000-0000-0000C6B00000}"/>
    <cellStyle name="Normal 4 2 3 4 3 2 3 2" xfId="52153" xr:uid="{00000000-0005-0000-0000-0000C7B00000}"/>
    <cellStyle name="Normal 4 2 3 4 3 2 4" xfId="23202" xr:uid="{00000000-0005-0000-0000-0000C8B00000}"/>
    <cellStyle name="Normal 4 2 3 4 3 2 4 2" xfId="52154" xr:uid="{00000000-0005-0000-0000-0000C9B00000}"/>
    <cellStyle name="Normal 4 2 3 4 3 2 5" xfId="23203" xr:uid="{00000000-0005-0000-0000-0000CAB00000}"/>
    <cellStyle name="Normal 4 2 3 4 3 2 5 2" xfId="52155" xr:uid="{00000000-0005-0000-0000-0000CBB00000}"/>
    <cellStyle name="Normal 4 2 3 4 3 2 6" xfId="52150" xr:uid="{00000000-0005-0000-0000-0000CCB00000}"/>
    <cellStyle name="Normal 4 2 3 4 3 3" xfId="23204" xr:uid="{00000000-0005-0000-0000-0000CDB00000}"/>
    <cellStyle name="Normal 4 2 3 4 3 3 2" xfId="23205" xr:uid="{00000000-0005-0000-0000-0000CEB00000}"/>
    <cellStyle name="Normal 4 2 3 4 3 3 2 2" xfId="23206" xr:uid="{00000000-0005-0000-0000-0000CFB00000}"/>
    <cellStyle name="Normal 4 2 3 4 3 3 2 2 2" xfId="52158" xr:uid="{00000000-0005-0000-0000-0000D0B00000}"/>
    <cellStyle name="Normal 4 2 3 4 3 3 2 3" xfId="52157" xr:uid="{00000000-0005-0000-0000-0000D1B00000}"/>
    <cellStyle name="Normal 4 2 3 4 3 3 3" xfId="23207" xr:uid="{00000000-0005-0000-0000-0000D2B00000}"/>
    <cellStyle name="Normal 4 2 3 4 3 3 3 2" xfId="52159" xr:uid="{00000000-0005-0000-0000-0000D3B00000}"/>
    <cellStyle name="Normal 4 2 3 4 3 3 4" xfId="23208" xr:uid="{00000000-0005-0000-0000-0000D4B00000}"/>
    <cellStyle name="Normal 4 2 3 4 3 3 4 2" xfId="52160" xr:uid="{00000000-0005-0000-0000-0000D5B00000}"/>
    <cellStyle name="Normal 4 2 3 4 3 3 5" xfId="23209" xr:uid="{00000000-0005-0000-0000-0000D6B00000}"/>
    <cellStyle name="Normal 4 2 3 4 3 3 5 2" xfId="52161" xr:uid="{00000000-0005-0000-0000-0000D7B00000}"/>
    <cellStyle name="Normal 4 2 3 4 3 3 6" xfId="52156" xr:uid="{00000000-0005-0000-0000-0000D8B00000}"/>
    <cellStyle name="Normal 4 2 3 4 3 4" xfId="23210" xr:uid="{00000000-0005-0000-0000-0000D9B00000}"/>
    <cellStyle name="Normal 4 2 3 4 3 4 2" xfId="23211" xr:uid="{00000000-0005-0000-0000-0000DAB00000}"/>
    <cellStyle name="Normal 4 2 3 4 3 4 2 2" xfId="52163" xr:uid="{00000000-0005-0000-0000-0000DBB00000}"/>
    <cellStyle name="Normal 4 2 3 4 3 4 3" xfId="52162" xr:uid="{00000000-0005-0000-0000-0000DCB00000}"/>
    <cellStyle name="Normal 4 2 3 4 3 5" xfId="23212" xr:uid="{00000000-0005-0000-0000-0000DDB00000}"/>
    <cellStyle name="Normal 4 2 3 4 3 5 2" xfId="52164" xr:uid="{00000000-0005-0000-0000-0000DEB00000}"/>
    <cellStyle name="Normal 4 2 3 4 3 6" xfId="23213" xr:uid="{00000000-0005-0000-0000-0000DFB00000}"/>
    <cellStyle name="Normal 4 2 3 4 3 6 2" xfId="52165" xr:uid="{00000000-0005-0000-0000-0000E0B00000}"/>
    <cellStyle name="Normal 4 2 3 4 3 7" xfId="23214" xr:uid="{00000000-0005-0000-0000-0000E1B00000}"/>
    <cellStyle name="Normal 4 2 3 4 3 7 2" xfId="52166" xr:uid="{00000000-0005-0000-0000-0000E2B00000}"/>
    <cellStyle name="Normal 4 2 3 4 3 8" xfId="52149" xr:uid="{00000000-0005-0000-0000-0000E3B00000}"/>
    <cellStyle name="Normal 4 2 3 4 4" xfId="23215" xr:uid="{00000000-0005-0000-0000-0000E4B00000}"/>
    <cellStyle name="Normal 4 2 3 4 4 2" xfId="23216" xr:uid="{00000000-0005-0000-0000-0000E5B00000}"/>
    <cellStyle name="Normal 4 2 3 4 4 2 2" xfId="23217" xr:uid="{00000000-0005-0000-0000-0000E6B00000}"/>
    <cellStyle name="Normal 4 2 3 4 4 2 2 2" xfId="23218" xr:uid="{00000000-0005-0000-0000-0000E7B00000}"/>
    <cellStyle name="Normal 4 2 3 4 4 2 2 2 2" xfId="52170" xr:uid="{00000000-0005-0000-0000-0000E8B00000}"/>
    <cellStyle name="Normal 4 2 3 4 4 2 2 3" xfId="52169" xr:uid="{00000000-0005-0000-0000-0000E9B00000}"/>
    <cellStyle name="Normal 4 2 3 4 4 2 3" xfId="23219" xr:uid="{00000000-0005-0000-0000-0000EAB00000}"/>
    <cellStyle name="Normal 4 2 3 4 4 2 3 2" xfId="52171" xr:uid="{00000000-0005-0000-0000-0000EBB00000}"/>
    <cellStyle name="Normal 4 2 3 4 4 2 4" xfId="23220" xr:uid="{00000000-0005-0000-0000-0000ECB00000}"/>
    <cellStyle name="Normal 4 2 3 4 4 2 4 2" xfId="52172" xr:uid="{00000000-0005-0000-0000-0000EDB00000}"/>
    <cellStyle name="Normal 4 2 3 4 4 2 5" xfId="23221" xr:uid="{00000000-0005-0000-0000-0000EEB00000}"/>
    <cellStyle name="Normal 4 2 3 4 4 2 5 2" xfId="52173" xr:uid="{00000000-0005-0000-0000-0000EFB00000}"/>
    <cellStyle name="Normal 4 2 3 4 4 2 6" xfId="52168" xr:uid="{00000000-0005-0000-0000-0000F0B00000}"/>
    <cellStyle name="Normal 4 2 3 4 4 3" xfId="23222" xr:uid="{00000000-0005-0000-0000-0000F1B00000}"/>
    <cellStyle name="Normal 4 2 3 4 4 3 2" xfId="23223" xr:uid="{00000000-0005-0000-0000-0000F2B00000}"/>
    <cellStyle name="Normal 4 2 3 4 4 3 2 2" xfId="52175" xr:uid="{00000000-0005-0000-0000-0000F3B00000}"/>
    <cellStyle name="Normal 4 2 3 4 4 3 3" xfId="52174" xr:uid="{00000000-0005-0000-0000-0000F4B00000}"/>
    <cellStyle name="Normal 4 2 3 4 4 4" xfId="23224" xr:uid="{00000000-0005-0000-0000-0000F5B00000}"/>
    <cellStyle name="Normal 4 2 3 4 4 4 2" xfId="52176" xr:uid="{00000000-0005-0000-0000-0000F6B00000}"/>
    <cellStyle name="Normal 4 2 3 4 4 5" xfId="23225" xr:uid="{00000000-0005-0000-0000-0000F7B00000}"/>
    <cellStyle name="Normal 4 2 3 4 4 5 2" xfId="52177" xr:uid="{00000000-0005-0000-0000-0000F8B00000}"/>
    <cellStyle name="Normal 4 2 3 4 4 6" xfId="23226" xr:uid="{00000000-0005-0000-0000-0000F9B00000}"/>
    <cellStyle name="Normal 4 2 3 4 4 6 2" xfId="52178" xr:uid="{00000000-0005-0000-0000-0000FAB00000}"/>
    <cellStyle name="Normal 4 2 3 4 4 7" xfId="52167" xr:uid="{00000000-0005-0000-0000-0000FBB00000}"/>
    <cellStyle name="Normal 4 2 3 4 5" xfId="23227" xr:uid="{00000000-0005-0000-0000-0000FCB00000}"/>
    <cellStyle name="Normal 4 2 3 4 5 2" xfId="23228" xr:uid="{00000000-0005-0000-0000-0000FDB00000}"/>
    <cellStyle name="Normal 4 2 3 4 5 2 2" xfId="23229" xr:uid="{00000000-0005-0000-0000-0000FEB00000}"/>
    <cellStyle name="Normal 4 2 3 4 5 2 2 2" xfId="52181" xr:uid="{00000000-0005-0000-0000-0000FFB00000}"/>
    <cellStyle name="Normal 4 2 3 4 5 2 3" xfId="52180" xr:uid="{00000000-0005-0000-0000-000000B10000}"/>
    <cellStyle name="Normal 4 2 3 4 5 3" xfId="23230" xr:uid="{00000000-0005-0000-0000-000001B10000}"/>
    <cellStyle name="Normal 4 2 3 4 5 3 2" xfId="52182" xr:uid="{00000000-0005-0000-0000-000002B10000}"/>
    <cellStyle name="Normal 4 2 3 4 5 4" xfId="23231" xr:uid="{00000000-0005-0000-0000-000003B10000}"/>
    <cellStyle name="Normal 4 2 3 4 5 4 2" xfId="52183" xr:uid="{00000000-0005-0000-0000-000004B10000}"/>
    <cellStyle name="Normal 4 2 3 4 5 5" xfId="23232" xr:uid="{00000000-0005-0000-0000-000005B10000}"/>
    <cellStyle name="Normal 4 2 3 4 5 5 2" xfId="52184" xr:uid="{00000000-0005-0000-0000-000006B10000}"/>
    <cellStyle name="Normal 4 2 3 4 5 6" xfId="52179" xr:uid="{00000000-0005-0000-0000-000007B10000}"/>
    <cellStyle name="Normal 4 2 3 4 6" xfId="23233" xr:uid="{00000000-0005-0000-0000-000008B10000}"/>
    <cellStyle name="Normal 4 2 3 4 6 2" xfId="23234" xr:uid="{00000000-0005-0000-0000-000009B10000}"/>
    <cellStyle name="Normal 4 2 3 4 6 2 2" xfId="23235" xr:uid="{00000000-0005-0000-0000-00000AB10000}"/>
    <cellStyle name="Normal 4 2 3 4 6 2 2 2" xfId="52187" xr:uid="{00000000-0005-0000-0000-00000BB10000}"/>
    <cellStyle name="Normal 4 2 3 4 6 2 3" xfId="52186" xr:uid="{00000000-0005-0000-0000-00000CB10000}"/>
    <cellStyle name="Normal 4 2 3 4 6 3" xfId="23236" xr:uid="{00000000-0005-0000-0000-00000DB10000}"/>
    <cellStyle name="Normal 4 2 3 4 6 3 2" xfId="52188" xr:uid="{00000000-0005-0000-0000-00000EB10000}"/>
    <cellStyle name="Normal 4 2 3 4 6 4" xfId="23237" xr:uid="{00000000-0005-0000-0000-00000FB10000}"/>
    <cellStyle name="Normal 4 2 3 4 6 4 2" xfId="52189" xr:uid="{00000000-0005-0000-0000-000010B10000}"/>
    <cellStyle name="Normal 4 2 3 4 6 5" xfId="23238" xr:uid="{00000000-0005-0000-0000-000011B10000}"/>
    <cellStyle name="Normal 4 2 3 4 6 5 2" xfId="52190" xr:uid="{00000000-0005-0000-0000-000012B10000}"/>
    <cellStyle name="Normal 4 2 3 4 6 6" xfId="52185" xr:uid="{00000000-0005-0000-0000-000013B10000}"/>
    <cellStyle name="Normal 4 2 3 4 7" xfId="23239" xr:uid="{00000000-0005-0000-0000-000014B10000}"/>
    <cellStyle name="Normal 4 2 3 4 7 2" xfId="23240" xr:uid="{00000000-0005-0000-0000-000015B10000}"/>
    <cellStyle name="Normal 4 2 3 4 7 2 2" xfId="23241" xr:uid="{00000000-0005-0000-0000-000016B10000}"/>
    <cellStyle name="Normal 4 2 3 4 7 2 2 2" xfId="52193" xr:uid="{00000000-0005-0000-0000-000017B10000}"/>
    <cellStyle name="Normal 4 2 3 4 7 2 3" xfId="52192" xr:uid="{00000000-0005-0000-0000-000018B10000}"/>
    <cellStyle name="Normal 4 2 3 4 7 3" xfId="23242" xr:uid="{00000000-0005-0000-0000-000019B10000}"/>
    <cellStyle name="Normal 4 2 3 4 7 3 2" xfId="52194" xr:uid="{00000000-0005-0000-0000-00001AB10000}"/>
    <cellStyle name="Normal 4 2 3 4 7 4" xfId="23243" xr:uid="{00000000-0005-0000-0000-00001BB10000}"/>
    <cellStyle name="Normal 4 2 3 4 7 4 2" xfId="52195" xr:uid="{00000000-0005-0000-0000-00001CB10000}"/>
    <cellStyle name="Normal 4 2 3 4 7 5" xfId="52191" xr:uid="{00000000-0005-0000-0000-00001DB10000}"/>
    <cellStyle name="Normal 4 2 3 4 8" xfId="23244" xr:uid="{00000000-0005-0000-0000-00001EB10000}"/>
    <cellStyle name="Normal 4 2 3 4 8 2" xfId="23245" xr:uid="{00000000-0005-0000-0000-00001FB10000}"/>
    <cellStyle name="Normal 4 2 3 4 8 2 2" xfId="52197" xr:uid="{00000000-0005-0000-0000-000020B10000}"/>
    <cellStyle name="Normal 4 2 3 4 8 3" xfId="23246" xr:uid="{00000000-0005-0000-0000-000021B10000}"/>
    <cellStyle name="Normal 4 2 3 4 8 3 2" xfId="52198" xr:uid="{00000000-0005-0000-0000-000022B10000}"/>
    <cellStyle name="Normal 4 2 3 4 8 4" xfId="52196" xr:uid="{00000000-0005-0000-0000-000023B10000}"/>
    <cellStyle name="Normal 4 2 3 4 9" xfId="23247" xr:uid="{00000000-0005-0000-0000-000024B10000}"/>
    <cellStyle name="Normal 4 2 3 4 9 2" xfId="52199" xr:uid="{00000000-0005-0000-0000-000025B10000}"/>
    <cellStyle name="Normal 4 2 3 5" xfId="23248" xr:uid="{00000000-0005-0000-0000-000026B10000}"/>
    <cellStyle name="Normal 4 2 3 5 10" xfId="23249" xr:uid="{00000000-0005-0000-0000-000027B10000}"/>
    <cellStyle name="Normal 4 2 3 5 10 2" xfId="52201" xr:uid="{00000000-0005-0000-0000-000028B10000}"/>
    <cellStyle name="Normal 4 2 3 5 11" xfId="52200" xr:uid="{00000000-0005-0000-0000-000029B10000}"/>
    <cellStyle name="Normal 4 2 3 5 2" xfId="23250" xr:uid="{00000000-0005-0000-0000-00002AB10000}"/>
    <cellStyle name="Normal 4 2 3 5 2 2" xfId="23251" xr:uid="{00000000-0005-0000-0000-00002BB10000}"/>
    <cellStyle name="Normal 4 2 3 5 2 2 2" xfId="23252" xr:uid="{00000000-0005-0000-0000-00002CB10000}"/>
    <cellStyle name="Normal 4 2 3 5 2 2 2 2" xfId="23253" xr:uid="{00000000-0005-0000-0000-00002DB10000}"/>
    <cellStyle name="Normal 4 2 3 5 2 2 2 2 2" xfId="52205" xr:uid="{00000000-0005-0000-0000-00002EB10000}"/>
    <cellStyle name="Normal 4 2 3 5 2 2 2 3" xfId="52204" xr:uid="{00000000-0005-0000-0000-00002FB10000}"/>
    <cellStyle name="Normal 4 2 3 5 2 2 3" xfId="23254" xr:uid="{00000000-0005-0000-0000-000030B10000}"/>
    <cellStyle name="Normal 4 2 3 5 2 2 3 2" xfId="52206" xr:uid="{00000000-0005-0000-0000-000031B10000}"/>
    <cellStyle name="Normal 4 2 3 5 2 2 4" xfId="23255" xr:uid="{00000000-0005-0000-0000-000032B10000}"/>
    <cellStyle name="Normal 4 2 3 5 2 2 4 2" xfId="52207" xr:uid="{00000000-0005-0000-0000-000033B10000}"/>
    <cellStyle name="Normal 4 2 3 5 2 2 5" xfId="23256" xr:uid="{00000000-0005-0000-0000-000034B10000}"/>
    <cellStyle name="Normal 4 2 3 5 2 2 5 2" xfId="52208" xr:uid="{00000000-0005-0000-0000-000035B10000}"/>
    <cellStyle name="Normal 4 2 3 5 2 2 6" xfId="52203" xr:uid="{00000000-0005-0000-0000-000036B10000}"/>
    <cellStyle name="Normal 4 2 3 5 2 3" xfId="23257" xr:uid="{00000000-0005-0000-0000-000037B10000}"/>
    <cellStyle name="Normal 4 2 3 5 2 3 2" xfId="23258" xr:uid="{00000000-0005-0000-0000-000038B10000}"/>
    <cellStyle name="Normal 4 2 3 5 2 3 2 2" xfId="52210" xr:uid="{00000000-0005-0000-0000-000039B10000}"/>
    <cellStyle name="Normal 4 2 3 5 2 3 3" xfId="52209" xr:uid="{00000000-0005-0000-0000-00003AB10000}"/>
    <cellStyle name="Normal 4 2 3 5 2 4" xfId="23259" xr:uid="{00000000-0005-0000-0000-00003BB10000}"/>
    <cellStyle name="Normal 4 2 3 5 2 4 2" xfId="52211" xr:uid="{00000000-0005-0000-0000-00003CB10000}"/>
    <cellStyle name="Normal 4 2 3 5 2 5" xfId="23260" xr:uid="{00000000-0005-0000-0000-00003DB10000}"/>
    <cellStyle name="Normal 4 2 3 5 2 5 2" xfId="52212" xr:uid="{00000000-0005-0000-0000-00003EB10000}"/>
    <cellStyle name="Normal 4 2 3 5 2 6" xfId="23261" xr:uid="{00000000-0005-0000-0000-00003FB10000}"/>
    <cellStyle name="Normal 4 2 3 5 2 6 2" xfId="52213" xr:uid="{00000000-0005-0000-0000-000040B10000}"/>
    <cellStyle name="Normal 4 2 3 5 2 7" xfId="52202" xr:uid="{00000000-0005-0000-0000-000041B10000}"/>
    <cellStyle name="Normal 4 2 3 5 3" xfId="23262" xr:uid="{00000000-0005-0000-0000-000042B10000}"/>
    <cellStyle name="Normal 4 2 3 5 3 2" xfId="23263" xr:uid="{00000000-0005-0000-0000-000043B10000}"/>
    <cellStyle name="Normal 4 2 3 5 3 2 2" xfId="23264" xr:uid="{00000000-0005-0000-0000-000044B10000}"/>
    <cellStyle name="Normal 4 2 3 5 3 2 2 2" xfId="23265" xr:uid="{00000000-0005-0000-0000-000045B10000}"/>
    <cellStyle name="Normal 4 2 3 5 3 2 2 2 2" xfId="52217" xr:uid="{00000000-0005-0000-0000-000046B10000}"/>
    <cellStyle name="Normal 4 2 3 5 3 2 2 3" xfId="52216" xr:uid="{00000000-0005-0000-0000-000047B10000}"/>
    <cellStyle name="Normal 4 2 3 5 3 2 3" xfId="23266" xr:uid="{00000000-0005-0000-0000-000048B10000}"/>
    <cellStyle name="Normal 4 2 3 5 3 2 3 2" xfId="52218" xr:uid="{00000000-0005-0000-0000-000049B10000}"/>
    <cellStyle name="Normal 4 2 3 5 3 2 4" xfId="23267" xr:uid="{00000000-0005-0000-0000-00004AB10000}"/>
    <cellStyle name="Normal 4 2 3 5 3 2 4 2" xfId="52219" xr:uid="{00000000-0005-0000-0000-00004BB10000}"/>
    <cellStyle name="Normal 4 2 3 5 3 2 5" xfId="23268" xr:uid="{00000000-0005-0000-0000-00004CB10000}"/>
    <cellStyle name="Normal 4 2 3 5 3 2 5 2" xfId="52220" xr:uid="{00000000-0005-0000-0000-00004DB10000}"/>
    <cellStyle name="Normal 4 2 3 5 3 2 6" xfId="52215" xr:uid="{00000000-0005-0000-0000-00004EB10000}"/>
    <cellStyle name="Normal 4 2 3 5 3 3" xfId="23269" xr:uid="{00000000-0005-0000-0000-00004FB10000}"/>
    <cellStyle name="Normal 4 2 3 5 3 3 2" xfId="23270" xr:uid="{00000000-0005-0000-0000-000050B10000}"/>
    <cellStyle name="Normal 4 2 3 5 3 3 2 2" xfId="52222" xr:uid="{00000000-0005-0000-0000-000051B10000}"/>
    <cellStyle name="Normal 4 2 3 5 3 3 3" xfId="52221" xr:uid="{00000000-0005-0000-0000-000052B10000}"/>
    <cellStyle name="Normal 4 2 3 5 3 4" xfId="23271" xr:uid="{00000000-0005-0000-0000-000053B10000}"/>
    <cellStyle name="Normal 4 2 3 5 3 4 2" xfId="52223" xr:uid="{00000000-0005-0000-0000-000054B10000}"/>
    <cellStyle name="Normal 4 2 3 5 3 5" xfId="23272" xr:uid="{00000000-0005-0000-0000-000055B10000}"/>
    <cellStyle name="Normal 4 2 3 5 3 5 2" xfId="52224" xr:uid="{00000000-0005-0000-0000-000056B10000}"/>
    <cellStyle name="Normal 4 2 3 5 3 6" xfId="23273" xr:uid="{00000000-0005-0000-0000-000057B10000}"/>
    <cellStyle name="Normal 4 2 3 5 3 6 2" xfId="52225" xr:uid="{00000000-0005-0000-0000-000058B10000}"/>
    <cellStyle name="Normal 4 2 3 5 3 7" xfId="52214" xr:uid="{00000000-0005-0000-0000-000059B10000}"/>
    <cellStyle name="Normal 4 2 3 5 4" xfId="23274" xr:uid="{00000000-0005-0000-0000-00005AB10000}"/>
    <cellStyle name="Normal 4 2 3 5 4 2" xfId="23275" xr:uid="{00000000-0005-0000-0000-00005BB10000}"/>
    <cellStyle name="Normal 4 2 3 5 4 2 2" xfId="23276" xr:uid="{00000000-0005-0000-0000-00005CB10000}"/>
    <cellStyle name="Normal 4 2 3 5 4 2 2 2" xfId="52228" xr:uid="{00000000-0005-0000-0000-00005DB10000}"/>
    <cellStyle name="Normal 4 2 3 5 4 2 3" xfId="52227" xr:uid="{00000000-0005-0000-0000-00005EB10000}"/>
    <cellStyle name="Normal 4 2 3 5 4 3" xfId="23277" xr:uid="{00000000-0005-0000-0000-00005FB10000}"/>
    <cellStyle name="Normal 4 2 3 5 4 3 2" xfId="52229" xr:uid="{00000000-0005-0000-0000-000060B10000}"/>
    <cellStyle name="Normal 4 2 3 5 4 4" xfId="23278" xr:uid="{00000000-0005-0000-0000-000061B10000}"/>
    <cellStyle name="Normal 4 2 3 5 4 4 2" xfId="52230" xr:uid="{00000000-0005-0000-0000-000062B10000}"/>
    <cellStyle name="Normal 4 2 3 5 4 5" xfId="23279" xr:uid="{00000000-0005-0000-0000-000063B10000}"/>
    <cellStyle name="Normal 4 2 3 5 4 5 2" xfId="52231" xr:uid="{00000000-0005-0000-0000-000064B10000}"/>
    <cellStyle name="Normal 4 2 3 5 4 6" xfId="52226" xr:uid="{00000000-0005-0000-0000-000065B10000}"/>
    <cellStyle name="Normal 4 2 3 5 5" xfId="23280" xr:uid="{00000000-0005-0000-0000-000066B10000}"/>
    <cellStyle name="Normal 4 2 3 5 5 2" xfId="23281" xr:uid="{00000000-0005-0000-0000-000067B10000}"/>
    <cellStyle name="Normal 4 2 3 5 5 2 2" xfId="23282" xr:uid="{00000000-0005-0000-0000-000068B10000}"/>
    <cellStyle name="Normal 4 2 3 5 5 2 2 2" xfId="52234" xr:uid="{00000000-0005-0000-0000-000069B10000}"/>
    <cellStyle name="Normal 4 2 3 5 5 2 3" xfId="52233" xr:uid="{00000000-0005-0000-0000-00006AB10000}"/>
    <cellStyle name="Normal 4 2 3 5 5 3" xfId="23283" xr:uid="{00000000-0005-0000-0000-00006BB10000}"/>
    <cellStyle name="Normal 4 2 3 5 5 3 2" xfId="52235" xr:uid="{00000000-0005-0000-0000-00006CB10000}"/>
    <cellStyle name="Normal 4 2 3 5 5 4" xfId="23284" xr:uid="{00000000-0005-0000-0000-00006DB10000}"/>
    <cellStyle name="Normal 4 2 3 5 5 4 2" xfId="52236" xr:uid="{00000000-0005-0000-0000-00006EB10000}"/>
    <cellStyle name="Normal 4 2 3 5 5 5" xfId="23285" xr:uid="{00000000-0005-0000-0000-00006FB10000}"/>
    <cellStyle name="Normal 4 2 3 5 5 5 2" xfId="52237" xr:uid="{00000000-0005-0000-0000-000070B10000}"/>
    <cellStyle name="Normal 4 2 3 5 5 6" xfId="52232" xr:uid="{00000000-0005-0000-0000-000071B10000}"/>
    <cellStyle name="Normal 4 2 3 5 6" xfId="23286" xr:uid="{00000000-0005-0000-0000-000072B10000}"/>
    <cellStyle name="Normal 4 2 3 5 6 2" xfId="23287" xr:uid="{00000000-0005-0000-0000-000073B10000}"/>
    <cellStyle name="Normal 4 2 3 5 6 2 2" xfId="23288" xr:uid="{00000000-0005-0000-0000-000074B10000}"/>
    <cellStyle name="Normal 4 2 3 5 6 2 2 2" xfId="52240" xr:uid="{00000000-0005-0000-0000-000075B10000}"/>
    <cellStyle name="Normal 4 2 3 5 6 2 3" xfId="52239" xr:uid="{00000000-0005-0000-0000-000076B10000}"/>
    <cellStyle name="Normal 4 2 3 5 6 3" xfId="23289" xr:uid="{00000000-0005-0000-0000-000077B10000}"/>
    <cellStyle name="Normal 4 2 3 5 6 3 2" xfId="52241" xr:uid="{00000000-0005-0000-0000-000078B10000}"/>
    <cellStyle name="Normal 4 2 3 5 6 4" xfId="23290" xr:uid="{00000000-0005-0000-0000-000079B10000}"/>
    <cellStyle name="Normal 4 2 3 5 6 4 2" xfId="52242" xr:uid="{00000000-0005-0000-0000-00007AB10000}"/>
    <cellStyle name="Normal 4 2 3 5 6 5" xfId="52238" xr:uid="{00000000-0005-0000-0000-00007BB10000}"/>
    <cellStyle name="Normal 4 2 3 5 7" xfId="23291" xr:uid="{00000000-0005-0000-0000-00007CB10000}"/>
    <cellStyle name="Normal 4 2 3 5 7 2" xfId="23292" xr:uid="{00000000-0005-0000-0000-00007DB10000}"/>
    <cellStyle name="Normal 4 2 3 5 7 2 2" xfId="52244" xr:uid="{00000000-0005-0000-0000-00007EB10000}"/>
    <cellStyle name="Normal 4 2 3 5 7 3" xfId="23293" xr:uid="{00000000-0005-0000-0000-00007FB10000}"/>
    <cellStyle name="Normal 4 2 3 5 7 3 2" xfId="52245" xr:uid="{00000000-0005-0000-0000-000080B10000}"/>
    <cellStyle name="Normal 4 2 3 5 7 4" xfId="52243" xr:uid="{00000000-0005-0000-0000-000081B10000}"/>
    <cellStyle name="Normal 4 2 3 5 8" xfId="23294" xr:uid="{00000000-0005-0000-0000-000082B10000}"/>
    <cellStyle name="Normal 4 2 3 5 8 2" xfId="52246" xr:uid="{00000000-0005-0000-0000-000083B10000}"/>
    <cellStyle name="Normal 4 2 3 5 9" xfId="23295" xr:uid="{00000000-0005-0000-0000-000084B10000}"/>
    <cellStyle name="Normal 4 2 3 5 9 2" xfId="52247" xr:uid="{00000000-0005-0000-0000-000085B10000}"/>
    <cellStyle name="Normal 4 2 3 6" xfId="23296" xr:uid="{00000000-0005-0000-0000-000086B10000}"/>
    <cellStyle name="Normal 4 2 3 6 2" xfId="23297" xr:uid="{00000000-0005-0000-0000-000087B10000}"/>
    <cellStyle name="Normal 4 2 3 6 2 2" xfId="23298" xr:uid="{00000000-0005-0000-0000-000088B10000}"/>
    <cellStyle name="Normal 4 2 3 6 2 2 2" xfId="23299" xr:uid="{00000000-0005-0000-0000-000089B10000}"/>
    <cellStyle name="Normal 4 2 3 6 2 2 2 2" xfId="52251" xr:uid="{00000000-0005-0000-0000-00008AB10000}"/>
    <cellStyle name="Normal 4 2 3 6 2 2 3" xfId="52250" xr:uid="{00000000-0005-0000-0000-00008BB10000}"/>
    <cellStyle name="Normal 4 2 3 6 2 3" xfId="23300" xr:uid="{00000000-0005-0000-0000-00008CB10000}"/>
    <cellStyle name="Normal 4 2 3 6 2 3 2" xfId="52252" xr:uid="{00000000-0005-0000-0000-00008DB10000}"/>
    <cellStyle name="Normal 4 2 3 6 2 4" xfId="23301" xr:uid="{00000000-0005-0000-0000-00008EB10000}"/>
    <cellStyle name="Normal 4 2 3 6 2 4 2" xfId="52253" xr:uid="{00000000-0005-0000-0000-00008FB10000}"/>
    <cellStyle name="Normal 4 2 3 6 2 5" xfId="23302" xr:uid="{00000000-0005-0000-0000-000090B10000}"/>
    <cellStyle name="Normal 4 2 3 6 2 5 2" xfId="52254" xr:uid="{00000000-0005-0000-0000-000091B10000}"/>
    <cellStyle name="Normal 4 2 3 6 2 6" xfId="52249" xr:uid="{00000000-0005-0000-0000-000092B10000}"/>
    <cellStyle name="Normal 4 2 3 6 3" xfId="23303" xr:uid="{00000000-0005-0000-0000-000093B10000}"/>
    <cellStyle name="Normal 4 2 3 6 3 2" xfId="23304" xr:uid="{00000000-0005-0000-0000-000094B10000}"/>
    <cellStyle name="Normal 4 2 3 6 3 2 2" xfId="23305" xr:uid="{00000000-0005-0000-0000-000095B10000}"/>
    <cellStyle name="Normal 4 2 3 6 3 2 2 2" xfId="52257" xr:uid="{00000000-0005-0000-0000-000096B10000}"/>
    <cellStyle name="Normal 4 2 3 6 3 2 3" xfId="52256" xr:uid="{00000000-0005-0000-0000-000097B10000}"/>
    <cellStyle name="Normal 4 2 3 6 3 3" xfId="23306" xr:uid="{00000000-0005-0000-0000-000098B10000}"/>
    <cellStyle name="Normal 4 2 3 6 3 3 2" xfId="52258" xr:uid="{00000000-0005-0000-0000-000099B10000}"/>
    <cellStyle name="Normal 4 2 3 6 3 4" xfId="23307" xr:uid="{00000000-0005-0000-0000-00009AB10000}"/>
    <cellStyle name="Normal 4 2 3 6 3 4 2" xfId="52259" xr:uid="{00000000-0005-0000-0000-00009BB10000}"/>
    <cellStyle name="Normal 4 2 3 6 3 5" xfId="23308" xr:uid="{00000000-0005-0000-0000-00009CB10000}"/>
    <cellStyle name="Normal 4 2 3 6 3 5 2" xfId="52260" xr:uid="{00000000-0005-0000-0000-00009DB10000}"/>
    <cellStyle name="Normal 4 2 3 6 3 6" xfId="52255" xr:uid="{00000000-0005-0000-0000-00009EB10000}"/>
    <cellStyle name="Normal 4 2 3 6 4" xfId="23309" xr:uid="{00000000-0005-0000-0000-00009FB10000}"/>
    <cellStyle name="Normal 4 2 3 6 4 2" xfId="23310" xr:uid="{00000000-0005-0000-0000-0000A0B10000}"/>
    <cellStyle name="Normal 4 2 3 6 4 2 2" xfId="52262" xr:uid="{00000000-0005-0000-0000-0000A1B10000}"/>
    <cellStyle name="Normal 4 2 3 6 4 3" xfId="52261" xr:uid="{00000000-0005-0000-0000-0000A2B10000}"/>
    <cellStyle name="Normal 4 2 3 6 5" xfId="23311" xr:uid="{00000000-0005-0000-0000-0000A3B10000}"/>
    <cellStyle name="Normal 4 2 3 6 5 2" xfId="52263" xr:uid="{00000000-0005-0000-0000-0000A4B10000}"/>
    <cellStyle name="Normal 4 2 3 6 6" xfId="23312" xr:uid="{00000000-0005-0000-0000-0000A5B10000}"/>
    <cellStyle name="Normal 4 2 3 6 6 2" xfId="52264" xr:uid="{00000000-0005-0000-0000-0000A6B10000}"/>
    <cellStyle name="Normal 4 2 3 6 7" xfId="23313" xr:uid="{00000000-0005-0000-0000-0000A7B10000}"/>
    <cellStyle name="Normal 4 2 3 6 7 2" xfId="52265" xr:uid="{00000000-0005-0000-0000-0000A8B10000}"/>
    <cellStyle name="Normal 4 2 3 6 8" xfId="52248" xr:uid="{00000000-0005-0000-0000-0000A9B10000}"/>
    <cellStyle name="Normal 4 2 3 7" xfId="23314" xr:uid="{00000000-0005-0000-0000-0000AAB10000}"/>
    <cellStyle name="Normal 4 2 3 7 2" xfId="23315" xr:uid="{00000000-0005-0000-0000-0000ABB10000}"/>
    <cellStyle name="Normal 4 2 3 7 2 2" xfId="23316" xr:uid="{00000000-0005-0000-0000-0000ACB10000}"/>
    <cellStyle name="Normal 4 2 3 7 2 2 2" xfId="23317" xr:uid="{00000000-0005-0000-0000-0000ADB10000}"/>
    <cellStyle name="Normal 4 2 3 7 2 2 2 2" xfId="52269" xr:uid="{00000000-0005-0000-0000-0000AEB10000}"/>
    <cellStyle name="Normal 4 2 3 7 2 2 3" xfId="52268" xr:uid="{00000000-0005-0000-0000-0000AFB10000}"/>
    <cellStyle name="Normal 4 2 3 7 2 3" xfId="23318" xr:uid="{00000000-0005-0000-0000-0000B0B10000}"/>
    <cellStyle name="Normal 4 2 3 7 2 3 2" xfId="52270" xr:uid="{00000000-0005-0000-0000-0000B1B10000}"/>
    <cellStyle name="Normal 4 2 3 7 2 4" xfId="23319" xr:uid="{00000000-0005-0000-0000-0000B2B10000}"/>
    <cellStyle name="Normal 4 2 3 7 2 4 2" xfId="52271" xr:uid="{00000000-0005-0000-0000-0000B3B10000}"/>
    <cellStyle name="Normal 4 2 3 7 2 5" xfId="23320" xr:uid="{00000000-0005-0000-0000-0000B4B10000}"/>
    <cellStyle name="Normal 4 2 3 7 2 5 2" xfId="52272" xr:uid="{00000000-0005-0000-0000-0000B5B10000}"/>
    <cellStyle name="Normal 4 2 3 7 2 6" xfId="52267" xr:uid="{00000000-0005-0000-0000-0000B6B10000}"/>
    <cellStyle name="Normal 4 2 3 7 3" xfId="23321" xr:uid="{00000000-0005-0000-0000-0000B7B10000}"/>
    <cellStyle name="Normal 4 2 3 7 3 2" xfId="23322" xr:uid="{00000000-0005-0000-0000-0000B8B10000}"/>
    <cellStyle name="Normal 4 2 3 7 3 2 2" xfId="52274" xr:uid="{00000000-0005-0000-0000-0000B9B10000}"/>
    <cellStyle name="Normal 4 2 3 7 3 3" xfId="52273" xr:uid="{00000000-0005-0000-0000-0000BAB10000}"/>
    <cellStyle name="Normal 4 2 3 7 4" xfId="23323" xr:uid="{00000000-0005-0000-0000-0000BBB10000}"/>
    <cellStyle name="Normal 4 2 3 7 4 2" xfId="52275" xr:uid="{00000000-0005-0000-0000-0000BCB10000}"/>
    <cellStyle name="Normal 4 2 3 7 5" xfId="23324" xr:uid="{00000000-0005-0000-0000-0000BDB10000}"/>
    <cellStyle name="Normal 4 2 3 7 5 2" xfId="52276" xr:uid="{00000000-0005-0000-0000-0000BEB10000}"/>
    <cellStyle name="Normal 4 2 3 7 6" xfId="23325" xr:uid="{00000000-0005-0000-0000-0000BFB10000}"/>
    <cellStyle name="Normal 4 2 3 7 6 2" xfId="52277" xr:uid="{00000000-0005-0000-0000-0000C0B10000}"/>
    <cellStyle name="Normal 4 2 3 7 7" xfId="52266" xr:uid="{00000000-0005-0000-0000-0000C1B10000}"/>
    <cellStyle name="Normal 4 2 3 8" xfId="23326" xr:uid="{00000000-0005-0000-0000-0000C2B10000}"/>
    <cellStyle name="Normal 4 2 3 8 2" xfId="23327" xr:uid="{00000000-0005-0000-0000-0000C3B10000}"/>
    <cellStyle name="Normal 4 2 3 8 2 2" xfId="23328" xr:uid="{00000000-0005-0000-0000-0000C4B10000}"/>
    <cellStyle name="Normal 4 2 3 8 2 2 2" xfId="52280" xr:uid="{00000000-0005-0000-0000-0000C5B10000}"/>
    <cellStyle name="Normal 4 2 3 8 2 3" xfId="52279" xr:uid="{00000000-0005-0000-0000-0000C6B10000}"/>
    <cellStyle name="Normal 4 2 3 8 3" xfId="23329" xr:uid="{00000000-0005-0000-0000-0000C7B10000}"/>
    <cellStyle name="Normal 4 2 3 8 3 2" xfId="52281" xr:uid="{00000000-0005-0000-0000-0000C8B10000}"/>
    <cellStyle name="Normal 4 2 3 8 4" xfId="23330" xr:uid="{00000000-0005-0000-0000-0000C9B10000}"/>
    <cellStyle name="Normal 4 2 3 8 4 2" xfId="52282" xr:uid="{00000000-0005-0000-0000-0000CAB10000}"/>
    <cellStyle name="Normal 4 2 3 8 5" xfId="23331" xr:uid="{00000000-0005-0000-0000-0000CBB10000}"/>
    <cellStyle name="Normal 4 2 3 8 5 2" xfId="52283" xr:uid="{00000000-0005-0000-0000-0000CCB10000}"/>
    <cellStyle name="Normal 4 2 3 8 6" xfId="52278" xr:uid="{00000000-0005-0000-0000-0000CDB10000}"/>
    <cellStyle name="Normal 4 2 3 9" xfId="23332" xr:uid="{00000000-0005-0000-0000-0000CEB10000}"/>
    <cellStyle name="Normal 4 2 3 9 2" xfId="23333" xr:uid="{00000000-0005-0000-0000-0000CFB10000}"/>
    <cellStyle name="Normal 4 2 3 9 2 2" xfId="23334" xr:uid="{00000000-0005-0000-0000-0000D0B10000}"/>
    <cellStyle name="Normal 4 2 3 9 2 2 2" xfId="52286" xr:uid="{00000000-0005-0000-0000-0000D1B10000}"/>
    <cellStyle name="Normal 4 2 3 9 2 3" xfId="52285" xr:uid="{00000000-0005-0000-0000-0000D2B10000}"/>
    <cellStyle name="Normal 4 2 3 9 3" xfId="23335" xr:uid="{00000000-0005-0000-0000-0000D3B10000}"/>
    <cellStyle name="Normal 4 2 3 9 3 2" xfId="52287" xr:uid="{00000000-0005-0000-0000-0000D4B10000}"/>
    <cellStyle name="Normal 4 2 3 9 4" xfId="23336" xr:uid="{00000000-0005-0000-0000-0000D5B10000}"/>
    <cellStyle name="Normal 4 2 3 9 4 2" xfId="52288" xr:uid="{00000000-0005-0000-0000-0000D6B10000}"/>
    <cellStyle name="Normal 4 2 3 9 5" xfId="23337" xr:uid="{00000000-0005-0000-0000-0000D7B10000}"/>
    <cellStyle name="Normal 4 2 3 9 5 2" xfId="52289" xr:uid="{00000000-0005-0000-0000-0000D8B10000}"/>
    <cellStyle name="Normal 4 2 3 9 6" xfId="52284" xr:uid="{00000000-0005-0000-0000-0000D9B10000}"/>
    <cellStyle name="Normal 4 2 4" xfId="288" xr:uid="{00000000-0005-0000-0000-0000DAB10000}"/>
    <cellStyle name="Normal 4 2 4 10" xfId="23338" xr:uid="{00000000-0005-0000-0000-0000DBB10000}"/>
    <cellStyle name="Normal 4 2 4 10 2" xfId="23339" xr:uid="{00000000-0005-0000-0000-0000DCB10000}"/>
    <cellStyle name="Normal 4 2 4 10 2 2" xfId="52291" xr:uid="{00000000-0005-0000-0000-0000DDB10000}"/>
    <cellStyle name="Normal 4 2 4 10 3" xfId="23340" xr:uid="{00000000-0005-0000-0000-0000DEB10000}"/>
    <cellStyle name="Normal 4 2 4 10 3 2" xfId="52292" xr:uid="{00000000-0005-0000-0000-0000DFB10000}"/>
    <cellStyle name="Normal 4 2 4 10 4" xfId="52290" xr:uid="{00000000-0005-0000-0000-0000E0B10000}"/>
    <cellStyle name="Normal 4 2 4 11" xfId="23341" xr:uid="{00000000-0005-0000-0000-0000E1B10000}"/>
    <cellStyle name="Normal 4 2 4 11 2" xfId="52293" xr:uid="{00000000-0005-0000-0000-0000E2B10000}"/>
    <cellStyle name="Normal 4 2 4 12" xfId="23342" xr:uid="{00000000-0005-0000-0000-0000E3B10000}"/>
    <cellStyle name="Normal 4 2 4 12 2" xfId="52294" xr:uid="{00000000-0005-0000-0000-0000E4B10000}"/>
    <cellStyle name="Normal 4 2 4 13" xfId="23343" xr:uid="{00000000-0005-0000-0000-0000E5B10000}"/>
    <cellStyle name="Normal 4 2 4 13 2" xfId="52295" xr:uid="{00000000-0005-0000-0000-0000E6B10000}"/>
    <cellStyle name="Normal 4 2 4 14" xfId="23344" xr:uid="{00000000-0005-0000-0000-0000E7B10000}"/>
    <cellStyle name="Normal 4 2 4 15" xfId="30163" xr:uid="{00000000-0005-0000-0000-0000E8B10000}"/>
    <cellStyle name="Normal 4 2 4 2" xfId="23345" xr:uid="{00000000-0005-0000-0000-0000E9B10000}"/>
    <cellStyle name="Normal 4 2 4 2 10" xfId="23346" xr:uid="{00000000-0005-0000-0000-0000EAB10000}"/>
    <cellStyle name="Normal 4 2 4 2 10 2" xfId="52297" xr:uid="{00000000-0005-0000-0000-0000EBB10000}"/>
    <cellStyle name="Normal 4 2 4 2 11" xfId="23347" xr:uid="{00000000-0005-0000-0000-0000ECB10000}"/>
    <cellStyle name="Normal 4 2 4 2 11 2" xfId="52298" xr:uid="{00000000-0005-0000-0000-0000EDB10000}"/>
    <cellStyle name="Normal 4 2 4 2 12" xfId="23348" xr:uid="{00000000-0005-0000-0000-0000EEB10000}"/>
    <cellStyle name="Normal 4 2 4 2 12 2" xfId="52299" xr:uid="{00000000-0005-0000-0000-0000EFB10000}"/>
    <cellStyle name="Normal 4 2 4 2 13" xfId="52296" xr:uid="{00000000-0005-0000-0000-0000F0B10000}"/>
    <cellStyle name="Normal 4 2 4 2 2" xfId="23349" xr:uid="{00000000-0005-0000-0000-0000F1B10000}"/>
    <cellStyle name="Normal 4 2 4 2 2 10" xfId="23350" xr:uid="{00000000-0005-0000-0000-0000F2B10000}"/>
    <cellStyle name="Normal 4 2 4 2 2 10 2" xfId="52301" xr:uid="{00000000-0005-0000-0000-0000F3B10000}"/>
    <cellStyle name="Normal 4 2 4 2 2 11" xfId="23351" xr:uid="{00000000-0005-0000-0000-0000F4B10000}"/>
    <cellStyle name="Normal 4 2 4 2 2 11 2" xfId="52302" xr:uid="{00000000-0005-0000-0000-0000F5B10000}"/>
    <cellStyle name="Normal 4 2 4 2 2 12" xfId="52300" xr:uid="{00000000-0005-0000-0000-0000F6B10000}"/>
    <cellStyle name="Normal 4 2 4 2 2 2" xfId="23352" xr:uid="{00000000-0005-0000-0000-0000F7B10000}"/>
    <cellStyle name="Normal 4 2 4 2 2 2 10" xfId="23353" xr:uid="{00000000-0005-0000-0000-0000F8B10000}"/>
    <cellStyle name="Normal 4 2 4 2 2 2 10 2" xfId="52304" xr:uid="{00000000-0005-0000-0000-0000F9B10000}"/>
    <cellStyle name="Normal 4 2 4 2 2 2 11" xfId="52303" xr:uid="{00000000-0005-0000-0000-0000FAB10000}"/>
    <cellStyle name="Normal 4 2 4 2 2 2 2" xfId="23354" xr:uid="{00000000-0005-0000-0000-0000FBB10000}"/>
    <cellStyle name="Normal 4 2 4 2 2 2 2 2" xfId="23355" xr:uid="{00000000-0005-0000-0000-0000FCB10000}"/>
    <cellStyle name="Normal 4 2 4 2 2 2 2 2 2" xfId="23356" xr:uid="{00000000-0005-0000-0000-0000FDB10000}"/>
    <cellStyle name="Normal 4 2 4 2 2 2 2 2 2 2" xfId="23357" xr:uid="{00000000-0005-0000-0000-0000FEB10000}"/>
    <cellStyle name="Normal 4 2 4 2 2 2 2 2 2 2 2" xfId="52308" xr:uid="{00000000-0005-0000-0000-0000FFB10000}"/>
    <cellStyle name="Normal 4 2 4 2 2 2 2 2 2 3" xfId="52307" xr:uid="{00000000-0005-0000-0000-000000B20000}"/>
    <cellStyle name="Normal 4 2 4 2 2 2 2 2 3" xfId="23358" xr:uid="{00000000-0005-0000-0000-000001B20000}"/>
    <cellStyle name="Normal 4 2 4 2 2 2 2 2 3 2" xfId="52309" xr:uid="{00000000-0005-0000-0000-000002B20000}"/>
    <cellStyle name="Normal 4 2 4 2 2 2 2 2 4" xfId="23359" xr:uid="{00000000-0005-0000-0000-000003B20000}"/>
    <cellStyle name="Normal 4 2 4 2 2 2 2 2 4 2" xfId="52310" xr:uid="{00000000-0005-0000-0000-000004B20000}"/>
    <cellStyle name="Normal 4 2 4 2 2 2 2 2 5" xfId="23360" xr:uid="{00000000-0005-0000-0000-000005B20000}"/>
    <cellStyle name="Normal 4 2 4 2 2 2 2 2 5 2" xfId="52311" xr:uid="{00000000-0005-0000-0000-000006B20000}"/>
    <cellStyle name="Normal 4 2 4 2 2 2 2 2 6" xfId="52306" xr:uid="{00000000-0005-0000-0000-000007B20000}"/>
    <cellStyle name="Normal 4 2 4 2 2 2 2 3" xfId="23361" xr:uid="{00000000-0005-0000-0000-000008B20000}"/>
    <cellStyle name="Normal 4 2 4 2 2 2 2 3 2" xfId="23362" xr:uid="{00000000-0005-0000-0000-000009B20000}"/>
    <cellStyle name="Normal 4 2 4 2 2 2 2 3 2 2" xfId="52313" xr:uid="{00000000-0005-0000-0000-00000AB20000}"/>
    <cellStyle name="Normal 4 2 4 2 2 2 2 3 3" xfId="52312" xr:uid="{00000000-0005-0000-0000-00000BB20000}"/>
    <cellStyle name="Normal 4 2 4 2 2 2 2 4" xfId="23363" xr:uid="{00000000-0005-0000-0000-00000CB20000}"/>
    <cellStyle name="Normal 4 2 4 2 2 2 2 4 2" xfId="52314" xr:uid="{00000000-0005-0000-0000-00000DB20000}"/>
    <cellStyle name="Normal 4 2 4 2 2 2 2 5" xfId="23364" xr:uid="{00000000-0005-0000-0000-00000EB20000}"/>
    <cellStyle name="Normal 4 2 4 2 2 2 2 5 2" xfId="52315" xr:uid="{00000000-0005-0000-0000-00000FB20000}"/>
    <cellStyle name="Normal 4 2 4 2 2 2 2 6" xfId="23365" xr:uid="{00000000-0005-0000-0000-000010B20000}"/>
    <cellStyle name="Normal 4 2 4 2 2 2 2 6 2" xfId="52316" xr:uid="{00000000-0005-0000-0000-000011B20000}"/>
    <cellStyle name="Normal 4 2 4 2 2 2 2 7" xfId="52305" xr:uid="{00000000-0005-0000-0000-000012B20000}"/>
    <cellStyle name="Normal 4 2 4 2 2 2 3" xfId="23366" xr:uid="{00000000-0005-0000-0000-000013B20000}"/>
    <cellStyle name="Normal 4 2 4 2 2 2 3 2" xfId="23367" xr:uid="{00000000-0005-0000-0000-000014B20000}"/>
    <cellStyle name="Normal 4 2 4 2 2 2 3 2 2" xfId="23368" xr:uid="{00000000-0005-0000-0000-000015B20000}"/>
    <cellStyle name="Normal 4 2 4 2 2 2 3 2 2 2" xfId="23369" xr:uid="{00000000-0005-0000-0000-000016B20000}"/>
    <cellStyle name="Normal 4 2 4 2 2 2 3 2 2 2 2" xfId="52320" xr:uid="{00000000-0005-0000-0000-000017B20000}"/>
    <cellStyle name="Normal 4 2 4 2 2 2 3 2 2 3" xfId="52319" xr:uid="{00000000-0005-0000-0000-000018B20000}"/>
    <cellStyle name="Normal 4 2 4 2 2 2 3 2 3" xfId="23370" xr:uid="{00000000-0005-0000-0000-000019B20000}"/>
    <cellStyle name="Normal 4 2 4 2 2 2 3 2 3 2" xfId="52321" xr:uid="{00000000-0005-0000-0000-00001AB20000}"/>
    <cellStyle name="Normal 4 2 4 2 2 2 3 2 4" xfId="23371" xr:uid="{00000000-0005-0000-0000-00001BB20000}"/>
    <cellStyle name="Normal 4 2 4 2 2 2 3 2 4 2" xfId="52322" xr:uid="{00000000-0005-0000-0000-00001CB20000}"/>
    <cellStyle name="Normal 4 2 4 2 2 2 3 2 5" xfId="23372" xr:uid="{00000000-0005-0000-0000-00001DB20000}"/>
    <cellStyle name="Normal 4 2 4 2 2 2 3 2 5 2" xfId="52323" xr:uid="{00000000-0005-0000-0000-00001EB20000}"/>
    <cellStyle name="Normal 4 2 4 2 2 2 3 2 6" xfId="52318" xr:uid="{00000000-0005-0000-0000-00001FB20000}"/>
    <cellStyle name="Normal 4 2 4 2 2 2 3 3" xfId="23373" xr:uid="{00000000-0005-0000-0000-000020B20000}"/>
    <cellStyle name="Normal 4 2 4 2 2 2 3 3 2" xfId="23374" xr:uid="{00000000-0005-0000-0000-000021B20000}"/>
    <cellStyle name="Normal 4 2 4 2 2 2 3 3 2 2" xfId="52325" xr:uid="{00000000-0005-0000-0000-000022B20000}"/>
    <cellStyle name="Normal 4 2 4 2 2 2 3 3 3" xfId="52324" xr:uid="{00000000-0005-0000-0000-000023B20000}"/>
    <cellStyle name="Normal 4 2 4 2 2 2 3 4" xfId="23375" xr:uid="{00000000-0005-0000-0000-000024B20000}"/>
    <cellStyle name="Normal 4 2 4 2 2 2 3 4 2" xfId="52326" xr:uid="{00000000-0005-0000-0000-000025B20000}"/>
    <cellStyle name="Normal 4 2 4 2 2 2 3 5" xfId="23376" xr:uid="{00000000-0005-0000-0000-000026B20000}"/>
    <cellStyle name="Normal 4 2 4 2 2 2 3 5 2" xfId="52327" xr:uid="{00000000-0005-0000-0000-000027B20000}"/>
    <cellStyle name="Normal 4 2 4 2 2 2 3 6" xfId="23377" xr:uid="{00000000-0005-0000-0000-000028B20000}"/>
    <cellStyle name="Normal 4 2 4 2 2 2 3 6 2" xfId="52328" xr:uid="{00000000-0005-0000-0000-000029B20000}"/>
    <cellStyle name="Normal 4 2 4 2 2 2 3 7" xfId="52317" xr:uid="{00000000-0005-0000-0000-00002AB20000}"/>
    <cellStyle name="Normal 4 2 4 2 2 2 4" xfId="23378" xr:uid="{00000000-0005-0000-0000-00002BB20000}"/>
    <cellStyle name="Normal 4 2 4 2 2 2 4 2" xfId="23379" xr:uid="{00000000-0005-0000-0000-00002CB20000}"/>
    <cellStyle name="Normal 4 2 4 2 2 2 4 2 2" xfId="23380" xr:uid="{00000000-0005-0000-0000-00002DB20000}"/>
    <cellStyle name="Normal 4 2 4 2 2 2 4 2 2 2" xfId="52331" xr:uid="{00000000-0005-0000-0000-00002EB20000}"/>
    <cellStyle name="Normal 4 2 4 2 2 2 4 2 3" xfId="52330" xr:uid="{00000000-0005-0000-0000-00002FB20000}"/>
    <cellStyle name="Normal 4 2 4 2 2 2 4 3" xfId="23381" xr:uid="{00000000-0005-0000-0000-000030B20000}"/>
    <cellStyle name="Normal 4 2 4 2 2 2 4 3 2" xfId="52332" xr:uid="{00000000-0005-0000-0000-000031B20000}"/>
    <cellStyle name="Normal 4 2 4 2 2 2 4 4" xfId="23382" xr:uid="{00000000-0005-0000-0000-000032B20000}"/>
    <cellStyle name="Normal 4 2 4 2 2 2 4 4 2" xfId="52333" xr:uid="{00000000-0005-0000-0000-000033B20000}"/>
    <cellStyle name="Normal 4 2 4 2 2 2 4 5" xfId="23383" xr:uid="{00000000-0005-0000-0000-000034B20000}"/>
    <cellStyle name="Normal 4 2 4 2 2 2 4 5 2" xfId="52334" xr:uid="{00000000-0005-0000-0000-000035B20000}"/>
    <cellStyle name="Normal 4 2 4 2 2 2 4 6" xfId="52329" xr:uid="{00000000-0005-0000-0000-000036B20000}"/>
    <cellStyle name="Normal 4 2 4 2 2 2 5" xfId="23384" xr:uid="{00000000-0005-0000-0000-000037B20000}"/>
    <cellStyle name="Normal 4 2 4 2 2 2 5 2" xfId="23385" xr:uid="{00000000-0005-0000-0000-000038B20000}"/>
    <cellStyle name="Normal 4 2 4 2 2 2 5 2 2" xfId="23386" xr:uid="{00000000-0005-0000-0000-000039B20000}"/>
    <cellStyle name="Normal 4 2 4 2 2 2 5 2 2 2" xfId="52337" xr:uid="{00000000-0005-0000-0000-00003AB20000}"/>
    <cellStyle name="Normal 4 2 4 2 2 2 5 2 3" xfId="52336" xr:uid="{00000000-0005-0000-0000-00003BB20000}"/>
    <cellStyle name="Normal 4 2 4 2 2 2 5 3" xfId="23387" xr:uid="{00000000-0005-0000-0000-00003CB20000}"/>
    <cellStyle name="Normal 4 2 4 2 2 2 5 3 2" xfId="52338" xr:uid="{00000000-0005-0000-0000-00003DB20000}"/>
    <cellStyle name="Normal 4 2 4 2 2 2 5 4" xfId="23388" xr:uid="{00000000-0005-0000-0000-00003EB20000}"/>
    <cellStyle name="Normal 4 2 4 2 2 2 5 4 2" xfId="52339" xr:uid="{00000000-0005-0000-0000-00003FB20000}"/>
    <cellStyle name="Normal 4 2 4 2 2 2 5 5" xfId="23389" xr:uid="{00000000-0005-0000-0000-000040B20000}"/>
    <cellStyle name="Normal 4 2 4 2 2 2 5 5 2" xfId="52340" xr:uid="{00000000-0005-0000-0000-000041B20000}"/>
    <cellStyle name="Normal 4 2 4 2 2 2 5 6" xfId="52335" xr:uid="{00000000-0005-0000-0000-000042B20000}"/>
    <cellStyle name="Normal 4 2 4 2 2 2 6" xfId="23390" xr:uid="{00000000-0005-0000-0000-000043B20000}"/>
    <cellStyle name="Normal 4 2 4 2 2 2 6 2" xfId="23391" xr:uid="{00000000-0005-0000-0000-000044B20000}"/>
    <cellStyle name="Normal 4 2 4 2 2 2 6 2 2" xfId="23392" xr:uid="{00000000-0005-0000-0000-000045B20000}"/>
    <cellStyle name="Normal 4 2 4 2 2 2 6 2 2 2" xfId="52343" xr:uid="{00000000-0005-0000-0000-000046B20000}"/>
    <cellStyle name="Normal 4 2 4 2 2 2 6 2 3" xfId="52342" xr:uid="{00000000-0005-0000-0000-000047B20000}"/>
    <cellStyle name="Normal 4 2 4 2 2 2 6 3" xfId="23393" xr:uid="{00000000-0005-0000-0000-000048B20000}"/>
    <cellStyle name="Normal 4 2 4 2 2 2 6 3 2" xfId="52344" xr:uid="{00000000-0005-0000-0000-000049B20000}"/>
    <cellStyle name="Normal 4 2 4 2 2 2 6 4" xfId="23394" xr:uid="{00000000-0005-0000-0000-00004AB20000}"/>
    <cellStyle name="Normal 4 2 4 2 2 2 6 4 2" xfId="52345" xr:uid="{00000000-0005-0000-0000-00004BB20000}"/>
    <cellStyle name="Normal 4 2 4 2 2 2 6 5" xfId="52341" xr:uid="{00000000-0005-0000-0000-00004CB20000}"/>
    <cellStyle name="Normal 4 2 4 2 2 2 7" xfId="23395" xr:uid="{00000000-0005-0000-0000-00004DB20000}"/>
    <cellStyle name="Normal 4 2 4 2 2 2 7 2" xfId="23396" xr:uid="{00000000-0005-0000-0000-00004EB20000}"/>
    <cellStyle name="Normal 4 2 4 2 2 2 7 2 2" xfId="52347" xr:uid="{00000000-0005-0000-0000-00004FB20000}"/>
    <cellStyle name="Normal 4 2 4 2 2 2 7 3" xfId="23397" xr:uid="{00000000-0005-0000-0000-000050B20000}"/>
    <cellStyle name="Normal 4 2 4 2 2 2 7 3 2" xfId="52348" xr:uid="{00000000-0005-0000-0000-000051B20000}"/>
    <cellStyle name="Normal 4 2 4 2 2 2 7 4" xfId="52346" xr:uid="{00000000-0005-0000-0000-000052B20000}"/>
    <cellStyle name="Normal 4 2 4 2 2 2 8" xfId="23398" xr:uid="{00000000-0005-0000-0000-000053B20000}"/>
    <cellStyle name="Normal 4 2 4 2 2 2 8 2" xfId="52349" xr:uid="{00000000-0005-0000-0000-000054B20000}"/>
    <cellStyle name="Normal 4 2 4 2 2 2 9" xfId="23399" xr:uid="{00000000-0005-0000-0000-000055B20000}"/>
    <cellStyle name="Normal 4 2 4 2 2 2 9 2" xfId="52350" xr:uid="{00000000-0005-0000-0000-000056B20000}"/>
    <cellStyle name="Normal 4 2 4 2 2 3" xfId="23400" xr:uid="{00000000-0005-0000-0000-000057B20000}"/>
    <cellStyle name="Normal 4 2 4 2 2 3 2" xfId="23401" xr:uid="{00000000-0005-0000-0000-000058B20000}"/>
    <cellStyle name="Normal 4 2 4 2 2 3 2 2" xfId="23402" xr:uid="{00000000-0005-0000-0000-000059B20000}"/>
    <cellStyle name="Normal 4 2 4 2 2 3 2 2 2" xfId="23403" xr:uid="{00000000-0005-0000-0000-00005AB20000}"/>
    <cellStyle name="Normal 4 2 4 2 2 3 2 2 2 2" xfId="52354" xr:uid="{00000000-0005-0000-0000-00005BB20000}"/>
    <cellStyle name="Normal 4 2 4 2 2 3 2 2 3" xfId="52353" xr:uid="{00000000-0005-0000-0000-00005CB20000}"/>
    <cellStyle name="Normal 4 2 4 2 2 3 2 3" xfId="23404" xr:uid="{00000000-0005-0000-0000-00005DB20000}"/>
    <cellStyle name="Normal 4 2 4 2 2 3 2 3 2" xfId="52355" xr:uid="{00000000-0005-0000-0000-00005EB20000}"/>
    <cellStyle name="Normal 4 2 4 2 2 3 2 4" xfId="23405" xr:uid="{00000000-0005-0000-0000-00005FB20000}"/>
    <cellStyle name="Normal 4 2 4 2 2 3 2 4 2" xfId="52356" xr:uid="{00000000-0005-0000-0000-000060B20000}"/>
    <cellStyle name="Normal 4 2 4 2 2 3 2 5" xfId="23406" xr:uid="{00000000-0005-0000-0000-000061B20000}"/>
    <cellStyle name="Normal 4 2 4 2 2 3 2 5 2" xfId="52357" xr:uid="{00000000-0005-0000-0000-000062B20000}"/>
    <cellStyle name="Normal 4 2 4 2 2 3 2 6" xfId="52352" xr:uid="{00000000-0005-0000-0000-000063B20000}"/>
    <cellStyle name="Normal 4 2 4 2 2 3 3" xfId="23407" xr:uid="{00000000-0005-0000-0000-000064B20000}"/>
    <cellStyle name="Normal 4 2 4 2 2 3 3 2" xfId="23408" xr:uid="{00000000-0005-0000-0000-000065B20000}"/>
    <cellStyle name="Normal 4 2 4 2 2 3 3 2 2" xfId="23409" xr:uid="{00000000-0005-0000-0000-000066B20000}"/>
    <cellStyle name="Normal 4 2 4 2 2 3 3 2 2 2" xfId="52360" xr:uid="{00000000-0005-0000-0000-000067B20000}"/>
    <cellStyle name="Normal 4 2 4 2 2 3 3 2 3" xfId="52359" xr:uid="{00000000-0005-0000-0000-000068B20000}"/>
    <cellStyle name="Normal 4 2 4 2 2 3 3 3" xfId="23410" xr:uid="{00000000-0005-0000-0000-000069B20000}"/>
    <cellStyle name="Normal 4 2 4 2 2 3 3 3 2" xfId="52361" xr:uid="{00000000-0005-0000-0000-00006AB20000}"/>
    <cellStyle name="Normal 4 2 4 2 2 3 3 4" xfId="23411" xr:uid="{00000000-0005-0000-0000-00006BB20000}"/>
    <cellStyle name="Normal 4 2 4 2 2 3 3 4 2" xfId="52362" xr:uid="{00000000-0005-0000-0000-00006CB20000}"/>
    <cellStyle name="Normal 4 2 4 2 2 3 3 5" xfId="23412" xr:uid="{00000000-0005-0000-0000-00006DB20000}"/>
    <cellStyle name="Normal 4 2 4 2 2 3 3 5 2" xfId="52363" xr:uid="{00000000-0005-0000-0000-00006EB20000}"/>
    <cellStyle name="Normal 4 2 4 2 2 3 3 6" xfId="52358" xr:uid="{00000000-0005-0000-0000-00006FB20000}"/>
    <cellStyle name="Normal 4 2 4 2 2 3 4" xfId="23413" xr:uid="{00000000-0005-0000-0000-000070B20000}"/>
    <cellStyle name="Normal 4 2 4 2 2 3 4 2" xfId="23414" xr:uid="{00000000-0005-0000-0000-000071B20000}"/>
    <cellStyle name="Normal 4 2 4 2 2 3 4 2 2" xfId="52365" xr:uid="{00000000-0005-0000-0000-000072B20000}"/>
    <cellStyle name="Normal 4 2 4 2 2 3 4 3" xfId="52364" xr:uid="{00000000-0005-0000-0000-000073B20000}"/>
    <cellStyle name="Normal 4 2 4 2 2 3 5" xfId="23415" xr:uid="{00000000-0005-0000-0000-000074B20000}"/>
    <cellStyle name="Normal 4 2 4 2 2 3 5 2" xfId="52366" xr:uid="{00000000-0005-0000-0000-000075B20000}"/>
    <cellStyle name="Normal 4 2 4 2 2 3 6" xfId="23416" xr:uid="{00000000-0005-0000-0000-000076B20000}"/>
    <cellStyle name="Normal 4 2 4 2 2 3 6 2" xfId="52367" xr:uid="{00000000-0005-0000-0000-000077B20000}"/>
    <cellStyle name="Normal 4 2 4 2 2 3 7" xfId="23417" xr:uid="{00000000-0005-0000-0000-000078B20000}"/>
    <cellStyle name="Normal 4 2 4 2 2 3 7 2" xfId="52368" xr:uid="{00000000-0005-0000-0000-000079B20000}"/>
    <cellStyle name="Normal 4 2 4 2 2 3 8" xfId="52351" xr:uid="{00000000-0005-0000-0000-00007AB20000}"/>
    <cellStyle name="Normal 4 2 4 2 2 4" xfId="23418" xr:uid="{00000000-0005-0000-0000-00007BB20000}"/>
    <cellStyle name="Normal 4 2 4 2 2 4 2" xfId="23419" xr:uid="{00000000-0005-0000-0000-00007CB20000}"/>
    <cellStyle name="Normal 4 2 4 2 2 4 2 2" xfId="23420" xr:uid="{00000000-0005-0000-0000-00007DB20000}"/>
    <cellStyle name="Normal 4 2 4 2 2 4 2 2 2" xfId="23421" xr:uid="{00000000-0005-0000-0000-00007EB20000}"/>
    <cellStyle name="Normal 4 2 4 2 2 4 2 2 2 2" xfId="52372" xr:uid="{00000000-0005-0000-0000-00007FB20000}"/>
    <cellStyle name="Normal 4 2 4 2 2 4 2 2 3" xfId="52371" xr:uid="{00000000-0005-0000-0000-000080B20000}"/>
    <cellStyle name="Normal 4 2 4 2 2 4 2 3" xfId="23422" xr:uid="{00000000-0005-0000-0000-000081B20000}"/>
    <cellStyle name="Normal 4 2 4 2 2 4 2 3 2" xfId="52373" xr:uid="{00000000-0005-0000-0000-000082B20000}"/>
    <cellStyle name="Normal 4 2 4 2 2 4 2 4" xfId="23423" xr:uid="{00000000-0005-0000-0000-000083B20000}"/>
    <cellStyle name="Normal 4 2 4 2 2 4 2 4 2" xfId="52374" xr:uid="{00000000-0005-0000-0000-000084B20000}"/>
    <cellStyle name="Normal 4 2 4 2 2 4 2 5" xfId="23424" xr:uid="{00000000-0005-0000-0000-000085B20000}"/>
    <cellStyle name="Normal 4 2 4 2 2 4 2 5 2" xfId="52375" xr:uid="{00000000-0005-0000-0000-000086B20000}"/>
    <cellStyle name="Normal 4 2 4 2 2 4 2 6" xfId="52370" xr:uid="{00000000-0005-0000-0000-000087B20000}"/>
    <cellStyle name="Normal 4 2 4 2 2 4 3" xfId="23425" xr:uid="{00000000-0005-0000-0000-000088B20000}"/>
    <cellStyle name="Normal 4 2 4 2 2 4 3 2" xfId="23426" xr:uid="{00000000-0005-0000-0000-000089B20000}"/>
    <cellStyle name="Normal 4 2 4 2 2 4 3 2 2" xfId="52377" xr:uid="{00000000-0005-0000-0000-00008AB20000}"/>
    <cellStyle name="Normal 4 2 4 2 2 4 3 3" xfId="52376" xr:uid="{00000000-0005-0000-0000-00008BB20000}"/>
    <cellStyle name="Normal 4 2 4 2 2 4 4" xfId="23427" xr:uid="{00000000-0005-0000-0000-00008CB20000}"/>
    <cellStyle name="Normal 4 2 4 2 2 4 4 2" xfId="52378" xr:uid="{00000000-0005-0000-0000-00008DB20000}"/>
    <cellStyle name="Normal 4 2 4 2 2 4 5" xfId="23428" xr:uid="{00000000-0005-0000-0000-00008EB20000}"/>
    <cellStyle name="Normal 4 2 4 2 2 4 5 2" xfId="52379" xr:uid="{00000000-0005-0000-0000-00008FB20000}"/>
    <cellStyle name="Normal 4 2 4 2 2 4 6" xfId="23429" xr:uid="{00000000-0005-0000-0000-000090B20000}"/>
    <cellStyle name="Normal 4 2 4 2 2 4 6 2" xfId="52380" xr:uid="{00000000-0005-0000-0000-000091B20000}"/>
    <cellStyle name="Normal 4 2 4 2 2 4 7" xfId="52369" xr:uid="{00000000-0005-0000-0000-000092B20000}"/>
    <cellStyle name="Normal 4 2 4 2 2 5" xfId="23430" xr:uid="{00000000-0005-0000-0000-000093B20000}"/>
    <cellStyle name="Normal 4 2 4 2 2 5 2" xfId="23431" xr:uid="{00000000-0005-0000-0000-000094B20000}"/>
    <cellStyle name="Normal 4 2 4 2 2 5 2 2" xfId="23432" xr:uid="{00000000-0005-0000-0000-000095B20000}"/>
    <cellStyle name="Normal 4 2 4 2 2 5 2 2 2" xfId="52383" xr:uid="{00000000-0005-0000-0000-000096B20000}"/>
    <cellStyle name="Normal 4 2 4 2 2 5 2 3" xfId="52382" xr:uid="{00000000-0005-0000-0000-000097B20000}"/>
    <cellStyle name="Normal 4 2 4 2 2 5 3" xfId="23433" xr:uid="{00000000-0005-0000-0000-000098B20000}"/>
    <cellStyle name="Normal 4 2 4 2 2 5 3 2" xfId="52384" xr:uid="{00000000-0005-0000-0000-000099B20000}"/>
    <cellStyle name="Normal 4 2 4 2 2 5 4" xfId="23434" xr:uid="{00000000-0005-0000-0000-00009AB20000}"/>
    <cellStyle name="Normal 4 2 4 2 2 5 4 2" xfId="52385" xr:uid="{00000000-0005-0000-0000-00009BB20000}"/>
    <cellStyle name="Normal 4 2 4 2 2 5 5" xfId="23435" xr:uid="{00000000-0005-0000-0000-00009CB20000}"/>
    <cellStyle name="Normal 4 2 4 2 2 5 5 2" xfId="52386" xr:uid="{00000000-0005-0000-0000-00009DB20000}"/>
    <cellStyle name="Normal 4 2 4 2 2 5 6" xfId="52381" xr:uid="{00000000-0005-0000-0000-00009EB20000}"/>
    <cellStyle name="Normal 4 2 4 2 2 6" xfId="23436" xr:uid="{00000000-0005-0000-0000-00009FB20000}"/>
    <cellStyle name="Normal 4 2 4 2 2 6 2" xfId="23437" xr:uid="{00000000-0005-0000-0000-0000A0B20000}"/>
    <cellStyle name="Normal 4 2 4 2 2 6 2 2" xfId="23438" xr:uid="{00000000-0005-0000-0000-0000A1B20000}"/>
    <cellStyle name="Normal 4 2 4 2 2 6 2 2 2" xfId="52389" xr:uid="{00000000-0005-0000-0000-0000A2B20000}"/>
    <cellStyle name="Normal 4 2 4 2 2 6 2 3" xfId="52388" xr:uid="{00000000-0005-0000-0000-0000A3B20000}"/>
    <cellStyle name="Normal 4 2 4 2 2 6 3" xfId="23439" xr:uid="{00000000-0005-0000-0000-0000A4B20000}"/>
    <cellStyle name="Normal 4 2 4 2 2 6 3 2" xfId="52390" xr:uid="{00000000-0005-0000-0000-0000A5B20000}"/>
    <cellStyle name="Normal 4 2 4 2 2 6 4" xfId="23440" xr:uid="{00000000-0005-0000-0000-0000A6B20000}"/>
    <cellStyle name="Normal 4 2 4 2 2 6 4 2" xfId="52391" xr:uid="{00000000-0005-0000-0000-0000A7B20000}"/>
    <cellStyle name="Normal 4 2 4 2 2 6 5" xfId="23441" xr:uid="{00000000-0005-0000-0000-0000A8B20000}"/>
    <cellStyle name="Normal 4 2 4 2 2 6 5 2" xfId="52392" xr:uid="{00000000-0005-0000-0000-0000A9B20000}"/>
    <cellStyle name="Normal 4 2 4 2 2 6 6" xfId="52387" xr:uid="{00000000-0005-0000-0000-0000AAB20000}"/>
    <cellStyle name="Normal 4 2 4 2 2 7" xfId="23442" xr:uid="{00000000-0005-0000-0000-0000ABB20000}"/>
    <cellStyle name="Normal 4 2 4 2 2 7 2" xfId="23443" xr:uid="{00000000-0005-0000-0000-0000ACB20000}"/>
    <cellStyle name="Normal 4 2 4 2 2 7 2 2" xfId="23444" xr:uid="{00000000-0005-0000-0000-0000ADB20000}"/>
    <cellStyle name="Normal 4 2 4 2 2 7 2 2 2" xfId="52395" xr:uid="{00000000-0005-0000-0000-0000AEB20000}"/>
    <cellStyle name="Normal 4 2 4 2 2 7 2 3" xfId="52394" xr:uid="{00000000-0005-0000-0000-0000AFB20000}"/>
    <cellStyle name="Normal 4 2 4 2 2 7 3" xfId="23445" xr:uid="{00000000-0005-0000-0000-0000B0B20000}"/>
    <cellStyle name="Normal 4 2 4 2 2 7 3 2" xfId="52396" xr:uid="{00000000-0005-0000-0000-0000B1B20000}"/>
    <cellStyle name="Normal 4 2 4 2 2 7 4" xfId="23446" xr:uid="{00000000-0005-0000-0000-0000B2B20000}"/>
    <cellStyle name="Normal 4 2 4 2 2 7 4 2" xfId="52397" xr:uid="{00000000-0005-0000-0000-0000B3B20000}"/>
    <cellStyle name="Normal 4 2 4 2 2 7 5" xfId="52393" xr:uid="{00000000-0005-0000-0000-0000B4B20000}"/>
    <cellStyle name="Normal 4 2 4 2 2 8" xfId="23447" xr:uid="{00000000-0005-0000-0000-0000B5B20000}"/>
    <cellStyle name="Normal 4 2 4 2 2 8 2" xfId="23448" xr:uid="{00000000-0005-0000-0000-0000B6B20000}"/>
    <cellStyle name="Normal 4 2 4 2 2 8 2 2" xfId="52399" xr:uid="{00000000-0005-0000-0000-0000B7B20000}"/>
    <cellStyle name="Normal 4 2 4 2 2 8 3" xfId="23449" xr:uid="{00000000-0005-0000-0000-0000B8B20000}"/>
    <cellStyle name="Normal 4 2 4 2 2 8 3 2" xfId="52400" xr:uid="{00000000-0005-0000-0000-0000B9B20000}"/>
    <cellStyle name="Normal 4 2 4 2 2 8 4" xfId="52398" xr:uid="{00000000-0005-0000-0000-0000BAB20000}"/>
    <cellStyle name="Normal 4 2 4 2 2 9" xfId="23450" xr:uid="{00000000-0005-0000-0000-0000BBB20000}"/>
    <cellStyle name="Normal 4 2 4 2 2 9 2" xfId="52401" xr:uid="{00000000-0005-0000-0000-0000BCB20000}"/>
    <cellStyle name="Normal 4 2 4 2 3" xfId="23451" xr:uid="{00000000-0005-0000-0000-0000BDB20000}"/>
    <cellStyle name="Normal 4 2 4 2 3 10" xfId="23452" xr:uid="{00000000-0005-0000-0000-0000BEB20000}"/>
    <cellStyle name="Normal 4 2 4 2 3 10 2" xfId="52403" xr:uid="{00000000-0005-0000-0000-0000BFB20000}"/>
    <cellStyle name="Normal 4 2 4 2 3 11" xfId="52402" xr:uid="{00000000-0005-0000-0000-0000C0B20000}"/>
    <cellStyle name="Normal 4 2 4 2 3 2" xfId="23453" xr:uid="{00000000-0005-0000-0000-0000C1B20000}"/>
    <cellStyle name="Normal 4 2 4 2 3 2 2" xfId="23454" xr:uid="{00000000-0005-0000-0000-0000C2B20000}"/>
    <cellStyle name="Normal 4 2 4 2 3 2 2 2" xfId="23455" xr:uid="{00000000-0005-0000-0000-0000C3B20000}"/>
    <cellStyle name="Normal 4 2 4 2 3 2 2 2 2" xfId="23456" xr:uid="{00000000-0005-0000-0000-0000C4B20000}"/>
    <cellStyle name="Normal 4 2 4 2 3 2 2 2 2 2" xfId="52407" xr:uid="{00000000-0005-0000-0000-0000C5B20000}"/>
    <cellStyle name="Normal 4 2 4 2 3 2 2 2 3" xfId="52406" xr:uid="{00000000-0005-0000-0000-0000C6B20000}"/>
    <cellStyle name="Normal 4 2 4 2 3 2 2 3" xfId="23457" xr:uid="{00000000-0005-0000-0000-0000C7B20000}"/>
    <cellStyle name="Normal 4 2 4 2 3 2 2 3 2" xfId="52408" xr:uid="{00000000-0005-0000-0000-0000C8B20000}"/>
    <cellStyle name="Normal 4 2 4 2 3 2 2 4" xfId="23458" xr:uid="{00000000-0005-0000-0000-0000C9B20000}"/>
    <cellStyle name="Normal 4 2 4 2 3 2 2 4 2" xfId="52409" xr:uid="{00000000-0005-0000-0000-0000CAB20000}"/>
    <cellStyle name="Normal 4 2 4 2 3 2 2 5" xfId="23459" xr:uid="{00000000-0005-0000-0000-0000CBB20000}"/>
    <cellStyle name="Normal 4 2 4 2 3 2 2 5 2" xfId="52410" xr:uid="{00000000-0005-0000-0000-0000CCB20000}"/>
    <cellStyle name="Normal 4 2 4 2 3 2 2 6" xfId="52405" xr:uid="{00000000-0005-0000-0000-0000CDB20000}"/>
    <cellStyle name="Normal 4 2 4 2 3 2 3" xfId="23460" xr:uid="{00000000-0005-0000-0000-0000CEB20000}"/>
    <cellStyle name="Normal 4 2 4 2 3 2 3 2" xfId="23461" xr:uid="{00000000-0005-0000-0000-0000CFB20000}"/>
    <cellStyle name="Normal 4 2 4 2 3 2 3 2 2" xfId="52412" xr:uid="{00000000-0005-0000-0000-0000D0B20000}"/>
    <cellStyle name="Normal 4 2 4 2 3 2 3 3" xfId="52411" xr:uid="{00000000-0005-0000-0000-0000D1B20000}"/>
    <cellStyle name="Normal 4 2 4 2 3 2 4" xfId="23462" xr:uid="{00000000-0005-0000-0000-0000D2B20000}"/>
    <cellStyle name="Normal 4 2 4 2 3 2 4 2" xfId="52413" xr:uid="{00000000-0005-0000-0000-0000D3B20000}"/>
    <cellStyle name="Normal 4 2 4 2 3 2 5" xfId="23463" xr:uid="{00000000-0005-0000-0000-0000D4B20000}"/>
    <cellStyle name="Normal 4 2 4 2 3 2 5 2" xfId="52414" xr:uid="{00000000-0005-0000-0000-0000D5B20000}"/>
    <cellStyle name="Normal 4 2 4 2 3 2 6" xfId="23464" xr:uid="{00000000-0005-0000-0000-0000D6B20000}"/>
    <cellStyle name="Normal 4 2 4 2 3 2 6 2" xfId="52415" xr:uid="{00000000-0005-0000-0000-0000D7B20000}"/>
    <cellStyle name="Normal 4 2 4 2 3 2 7" xfId="52404" xr:uid="{00000000-0005-0000-0000-0000D8B20000}"/>
    <cellStyle name="Normal 4 2 4 2 3 3" xfId="23465" xr:uid="{00000000-0005-0000-0000-0000D9B20000}"/>
    <cellStyle name="Normal 4 2 4 2 3 3 2" xfId="23466" xr:uid="{00000000-0005-0000-0000-0000DAB20000}"/>
    <cellStyle name="Normal 4 2 4 2 3 3 2 2" xfId="23467" xr:uid="{00000000-0005-0000-0000-0000DBB20000}"/>
    <cellStyle name="Normal 4 2 4 2 3 3 2 2 2" xfId="23468" xr:uid="{00000000-0005-0000-0000-0000DCB20000}"/>
    <cellStyle name="Normal 4 2 4 2 3 3 2 2 2 2" xfId="52419" xr:uid="{00000000-0005-0000-0000-0000DDB20000}"/>
    <cellStyle name="Normal 4 2 4 2 3 3 2 2 3" xfId="52418" xr:uid="{00000000-0005-0000-0000-0000DEB20000}"/>
    <cellStyle name="Normal 4 2 4 2 3 3 2 3" xfId="23469" xr:uid="{00000000-0005-0000-0000-0000DFB20000}"/>
    <cellStyle name="Normal 4 2 4 2 3 3 2 3 2" xfId="52420" xr:uid="{00000000-0005-0000-0000-0000E0B20000}"/>
    <cellStyle name="Normal 4 2 4 2 3 3 2 4" xfId="23470" xr:uid="{00000000-0005-0000-0000-0000E1B20000}"/>
    <cellStyle name="Normal 4 2 4 2 3 3 2 4 2" xfId="52421" xr:uid="{00000000-0005-0000-0000-0000E2B20000}"/>
    <cellStyle name="Normal 4 2 4 2 3 3 2 5" xfId="23471" xr:uid="{00000000-0005-0000-0000-0000E3B20000}"/>
    <cellStyle name="Normal 4 2 4 2 3 3 2 5 2" xfId="52422" xr:uid="{00000000-0005-0000-0000-0000E4B20000}"/>
    <cellStyle name="Normal 4 2 4 2 3 3 2 6" xfId="52417" xr:uid="{00000000-0005-0000-0000-0000E5B20000}"/>
    <cellStyle name="Normal 4 2 4 2 3 3 3" xfId="23472" xr:uid="{00000000-0005-0000-0000-0000E6B20000}"/>
    <cellStyle name="Normal 4 2 4 2 3 3 3 2" xfId="23473" xr:uid="{00000000-0005-0000-0000-0000E7B20000}"/>
    <cellStyle name="Normal 4 2 4 2 3 3 3 2 2" xfId="52424" xr:uid="{00000000-0005-0000-0000-0000E8B20000}"/>
    <cellStyle name="Normal 4 2 4 2 3 3 3 3" xfId="52423" xr:uid="{00000000-0005-0000-0000-0000E9B20000}"/>
    <cellStyle name="Normal 4 2 4 2 3 3 4" xfId="23474" xr:uid="{00000000-0005-0000-0000-0000EAB20000}"/>
    <cellStyle name="Normal 4 2 4 2 3 3 4 2" xfId="52425" xr:uid="{00000000-0005-0000-0000-0000EBB20000}"/>
    <cellStyle name="Normal 4 2 4 2 3 3 5" xfId="23475" xr:uid="{00000000-0005-0000-0000-0000ECB20000}"/>
    <cellStyle name="Normal 4 2 4 2 3 3 5 2" xfId="52426" xr:uid="{00000000-0005-0000-0000-0000EDB20000}"/>
    <cellStyle name="Normal 4 2 4 2 3 3 6" xfId="23476" xr:uid="{00000000-0005-0000-0000-0000EEB20000}"/>
    <cellStyle name="Normal 4 2 4 2 3 3 6 2" xfId="52427" xr:uid="{00000000-0005-0000-0000-0000EFB20000}"/>
    <cellStyle name="Normal 4 2 4 2 3 3 7" xfId="52416" xr:uid="{00000000-0005-0000-0000-0000F0B20000}"/>
    <cellStyle name="Normal 4 2 4 2 3 4" xfId="23477" xr:uid="{00000000-0005-0000-0000-0000F1B20000}"/>
    <cellStyle name="Normal 4 2 4 2 3 4 2" xfId="23478" xr:uid="{00000000-0005-0000-0000-0000F2B20000}"/>
    <cellStyle name="Normal 4 2 4 2 3 4 2 2" xfId="23479" xr:uid="{00000000-0005-0000-0000-0000F3B20000}"/>
    <cellStyle name="Normal 4 2 4 2 3 4 2 2 2" xfId="52430" xr:uid="{00000000-0005-0000-0000-0000F4B20000}"/>
    <cellStyle name="Normal 4 2 4 2 3 4 2 3" xfId="52429" xr:uid="{00000000-0005-0000-0000-0000F5B20000}"/>
    <cellStyle name="Normal 4 2 4 2 3 4 3" xfId="23480" xr:uid="{00000000-0005-0000-0000-0000F6B20000}"/>
    <cellStyle name="Normal 4 2 4 2 3 4 3 2" xfId="52431" xr:uid="{00000000-0005-0000-0000-0000F7B20000}"/>
    <cellStyle name="Normal 4 2 4 2 3 4 4" xfId="23481" xr:uid="{00000000-0005-0000-0000-0000F8B20000}"/>
    <cellStyle name="Normal 4 2 4 2 3 4 4 2" xfId="52432" xr:uid="{00000000-0005-0000-0000-0000F9B20000}"/>
    <cellStyle name="Normal 4 2 4 2 3 4 5" xfId="23482" xr:uid="{00000000-0005-0000-0000-0000FAB20000}"/>
    <cellStyle name="Normal 4 2 4 2 3 4 5 2" xfId="52433" xr:uid="{00000000-0005-0000-0000-0000FBB20000}"/>
    <cellStyle name="Normal 4 2 4 2 3 4 6" xfId="52428" xr:uid="{00000000-0005-0000-0000-0000FCB20000}"/>
    <cellStyle name="Normal 4 2 4 2 3 5" xfId="23483" xr:uid="{00000000-0005-0000-0000-0000FDB20000}"/>
    <cellStyle name="Normal 4 2 4 2 3 5 2" xfId="23484" xr:uid="{00000000-0005-0000-0000-0000FEB20000}"/>
    <cellStyle name="Normal 4 2 4 2 3 5 2 2" xfId="23485" xr:uid="{00000000-0005-0000-0000-0000FFB20000}"/>
    <cellStyle name="Normal 4 2 4 2 3 5 2 2 2" xfId="52436" xr:uid="{00000000-0005-0000-0000-000000B30000}"/>
    <cellStyle name="Normal 4 2 4 2 3 5 2 3" xfId="52435" xr:uid="{00000000-0005-0000-0000-000001B30000}"/>
    <cellStyle name="Normal 4 2 4 2 3 5 3" xfId="23486" xr:uid="{00000000-0005-0000-0000-000002B30000}"/>
    <cellStyle name="Normal 4 2 4 2 3 5 3 2" xfId="52437" xr:uid="{00000000-0005-0000-0000-000003B30000}"/>
    <cellStyle name="Normal 4 2 4 2 3 5 4" xfId="23487" xr:uid="{00000000-0005-0000-0000-000004B30000}"/>
    <cellStyle name="Normal 4 2 4 2 3 5 4 2" xfId="52438" xr:uid="{00000000-0005-0000-0000-000005B30000}"/>
    <cellStyle name="Normal 4 2 4 2 3 5 5" xfId="23488" xr:uid="{00000000-0005-0000-0000-000006B30000}"/>
    <cellStyle name="Normal 4 2 4 2 3 5 5 2" xfId="52439" xr:uid="{00000000-0005-0000-0000-000007B30000}"/>
    <cellStyle name="Normal 4 2 4 2 3 5 6" xfId="52434" xr:uid="{00000000-0005-0000-0000-000008B30000}"/>
    <cellStyle name="Normal 4 2 4 2 3 6" xfId="23489" xr:uid="{00000000-0005-0000-0000-000009B30000}"/>
    <cellStyle name="Normal 4 2 4 2 3 6 2" xfId="23490" xr:uid="{00000000-0005-0000-0000-00000AB30000}"/>
    <cellStyle name="Normal 4 2 4 2 3 6 2 2" xfId="23491" xr:uid="{00000000-0005-0000-0000-00000BB30000}"/>
    <cellStyle name="Normal 4 2 4 2 3 6 2 2 2" xfId="52442" xr:uid="{00000000-0005-0000-0000-00000CB30000}"/>
    <cellStyle name="Normal 4 2 4 2 3 6 2 3" xfId="52441" xr:uid="{00000000-0005-0000-0000-00000DB30000}"/>
    <cellStyle name="Normal 4 2 4 2 3 6 3" xfId="23492" xr:uid="{00000000-0005-0000-0000-00000EB30000}"/>
    <cellStyle name="Normal 4 2 4 2 3 6 3 2" xfId="52443" xr:uid="{00000000-0005-0000-0000-00000FB30000}"/>
    <cellStyle name="Normal 4 2 4 2 3 6 4" xfId="23493" xr:uid="{00000000-0005-0000-0000-000010B30000}"/>
    <cellStyle name="Normal 4 2 4 2 3 6 4 2" xfId="52444" xr:uid="{00000000-0005-0000-0000-000011B30000}"/>
    <cellStyle name="Normal 4 2 4 2 3 6 5" xfId="52440" xr:uid="{00000000-0005-0000-0000-000012B30000}"/>
    <cellStyle name="Normal 4 2 4 2 3 7" xfId="23494" xr:uid="{00000000-0005-0000-0000-000013B30000}"/>
    <cellStyle name="Normal 4 2 4 2 3 7 2" xfId="23495" xr:uid="{00000000-0005-0000-0000-000014B30000}"/>
    <cellStyle name="Normal 4 2 4 2 3 7 2 2" xfId="52446" xr:uid="{00000000-0005-0000-0000-000015B30000}"/>
    <cellStyle name="Normal 4 2 4 2 3 7 3" xfId="23496" xr:uid="{00000000-0005-0000-0000-000016B30000}"/>
    <cellStyle name="Normal 4 2 4 2 3 7 3 2" xfId="52447" xr:uid="{00000000-0005-0000-0000-000017B30000}"/>
    <cellStyle name="Normal 4 2 4 2 3 7 4" xfId="52445" xr:uid="{00000000-0005-0000-0000-000018B30000}"/>
    <cellStyle name="Normal 4 2 4 2 3 8" xfId="23497" xr:uid="{00000000-0005-0000-0000-000019B30000}"/>
    <cellStyle name="Normal 4 2 4 2 3 8 2" xfId="52448" xr:uid="{00000000-0005-0000-0000-00001AB30000}"/>
    <cellStyle name="Normal 4 2 4 2 3 9" xfId="23498" xr:uid="{00000000-0005-0000-0000-00001BB30000}"/>
    <cellStyle name="Normal 4 2 4 2 3 9 2" xfId="52449" xr:uid="{00000000-0005-0000-0000-00001CB30000}"/>
    <cellStyle name="Normal 4 2 4 2 4" xfId="23499" xr:uid="{00000000-0005-0000-0000-00001DB30000}"/>
    <cellStyle name="Normal 4 2 4 2 4 2" xfId="23500" xr:uid="{00000000-0005-0000-0000-00001EB30000}"/>
    <cellStyle name="Normal 4 2 4 2 4 2 2" xfId="23501" xr:uid="{00000000-0005-0000-0000-00001FB30000}"/>
    <cellStyle name="Normal 4 2 4 2 4 2 2 2" xfId="23502" xr:uid="{00000000-0005-0000-0000-000020B30000}"/>
    <cellStyle name="Normal 4 2 4 2 4 2 2 2 2" xfId="52453" xr:uid="{00000000-0005-0000-0000-000021B30000}"/>
    <cellStyle name="Normal 4 2 4 2 4 2 2 3" xfId="52452" xr:uid="{00000000-0005-0000-0000-000022B30000}"/>
    <cellStyle name="Normal 4 2 4 2 4 2 3" xfId="23503" xr:uid="{00000000-0005-0000-0000-000023B30000}"/>
    <cellStyle name="Normal 4 2 4 2 4 2 3 2" xfId="52454" xr:uid="{00000000-0005-0000-0000-000024B30000}"/>
    <cellStyle name="Normal 4 2 4 2 4 2 4" xfId="23504" xr:uid="{00000000-0005-0000-0000-000025B30000}"/>
    <cellStyle name="Normal 4 2 4 2 4 2 4 2" xfId="52455" xr:uid="{00000000-0005-0000-0000-000026B30000}"/>
    <cellStyle name="Normal 4 2 4 2 4 2 5" xfId="23505" xr:uid="{00000000-0005-0000-0000-000027B30000}"/>
    <cellStyle name="Normal 4 2 4 2 4 2 5 2" xfId="52456" xr:uid="{00000000-0005-0000-0000-000028B30000}"/>
    <cellStyle name="Normal 4 2 4 2 4 2 6" xfId="52451" xr:uid="{00000000-0005-0000-0000-000029B30000}"/>
    <cellStyle name="Normal 4 2 4 2 4 3" xfId="23506" xr:uid="{00000000-0005-0000-0000-00002AB30000}"/>
    <cellStyle name="Normal 4 2 4 2 4 3 2" xfId="23507" xr:uid="{00000000-0005-0000-0000-00002BB30000}"/>
    <cellStyle name="Normal 4 2 4 2 4 3 2 2" xfId="23508" xr:uid="{00000000-0005-0000-0000-00002CB30000}"/>
    <cellStyle name="Normal 4 2 4 2 4 3 2 2 2" xfId="52459" xr:uid="{00000000-0005-0000-0000-00002DB30000}"/>
    <cellStyle name="Normal 4 2 4 2 4 3 2 3" xfId="52458" xr:uid="{00000000-0005-0000-0000-00002EB30000}"/>
    <cellStyle name="Normal 4 2 4 2 4 3 3" xfId="23509" xr:uid="{00000000-0005-0000-0000-00002FB30000}"/>
    <cellStyle name="Normal 4 2 4 2 4 3 3 2" xfId="52460" xr:uid="{00000000-0005-0000-0000-000030B30000}"/>
    <cellStyle name="Normal 4 2 4 2 4 3 4" xfId="23510" xr:uid="{00000000-0005-0000-0000-000031B30000}"/>
    <cellStyle name="Normal 4 2 4 2 4 3 4 2" xfId="52461" xr:uid="{00000000-0005-0000-0000-000032B30000}"/>
    <cellStyle name="Normal 4 2 4 2 4 3 5" xfId="23511" xr:uid="{00000000-0005-0000-0000-000033B30000}"/>
    <cellStyle name="Normal 4 2 4 2 4 3 5 2" xfId="52462" xr:uid="{00000000-0005-0000-0000-000034B30000}"/>
    <cellStyle name="Normal 4 2 4 2 4 3 6" xfId="52457" xr:uid="{00000000-0005-0000-0000-000035B30000}"/>
    <cellStyle name="Normal 4 2 4 2 4 4" xfId="23512" xr:uid="{00000000-0005-0000-0000-000036B30000}"/>
    <cellStyle name="Normal 4 2 4 2 4 4 2" xfId="23513" xr:uid="{00000000-0005-0000-0000-000037B30000}"/>
    <cellStyle name="Normal 4 2 4 2 4 4 2 2" xfId="52464" xr:uid="{00000000-0005-0000-0000-000038B30000}"/>
    <cellStyle name="Normal 4 2 4 2 4 4 3" xfId="52463" xr:uid="{00000000-0005-0000-0000-000039B30000}"/>
    <cellStyle name="Normal 4 2 4 2 4 5" xfId="23514" xr:uid="{00000000-0005-0000-0000-00003AB30000}"/>
    <cellStyle name="Normal 4 2 4 2 4 5 2" xfId="52465" xr:uid="{00000000-0005-0000-0000-00003BB30000}"/>
    <cellStyle name="Normal 4 2 4 2 4 6" xfId="23515" xr:uid="{00000000-0005-0000-0000-00003CB30000}"/>
    <cellStyle name="Normal 4 2 4 2 4 6 2" xfId="52466" xr:uid="{00000000-0005-0000-0000-00003DB30000}"/>
    <cellStyle name="Normal 4 2 4 2 4 7" xfId="23516" xr:uid="{00000000-0005-0000-0000-00003EB30000}"/>
    <cellStyle name="Normal 4 2 4 2 4 7 2" xfId="52467" xr:uid="{00000000-0005-0000-0000-00003FB30000}"/>
    <cellStyle name="Normal 4 2 4 2 4 8" xfId="52450" xr:uid="{00000000-0005-0000-0000-000040B30000}"/>
    <cellStyle name="Normal 4 2 4 2 5" xfId="23517" xr:uid="{00000000-0005-0000-0000-000041B30000}"/>
    <cellStyle name="Normal 4 2 4 2 5 2" xfId="23518" xr:uid="{00000000-0005-0000-0000-000042B30000}"/>
    <cellStyle name="Normal 4 2 4 2 5 2 2" xfId="23519" xr:uid="{00000000-0005-0000-0000-000043B30000}"/>
    <cellStyle name="Normal 4 2 4 2 5 2 2 2" xfId="23520" xr:uid="{00000000-0005-0000-0000-000044B30000}"/>
    <cellStyle name="Normal 4 2 4 2 5 2 2 2 2" xfId="52471" xr:uid="{00000000-0005-0000-0000-000045B30000}"/>
    <cellStyle name="Normal 4 2 4 2 5 2 2 3" xfId="52470" xr:uid="{00000000-0005-0000-0000-000046B30000}"/>
    <cellStyle name="Normal 4 2 4 2 5 2 3" xfId="23521" xr:uid="{00000000-0005-0000-0000-000047B30000}"/>
    <cellStyle name="Normal 4 2 4 2 5 2 3 2" xfId="52472" xr:uid="{00000000-0005-0000-0000-000048B30000}"/>
    <cellStyle name="Normal 4 2 4 2 5 2 4" xfId="23522" xr:uid="{00000000-0005-0000-0000-000049B30000}"/>
    <cellStyle name="Normal 4 2 4 2 5 2 4 2" xfId="52473" xr:uid="{00000000-0005-0000-0000-00004AB30000}"/>
    <cellStyle name="Normal 4 2 4 2 5 2 5" xfId="23523" xr:uid="{00000000-0005-0000-0000-00004BB30000}"/>
    <cellStyle name="Normal 4 2 4 2 5 2 5 2" xfId="52474" xr:uid="{00000000-0005-0000-0000-00004CB30000}"/>
    <cellStyle name="Normal 4 2 4 2 5 2 6" xfId="52469" xr:uid="{00000000-0005-0000-0000-00004DB30000}"/>
    <cellStyle name="Normal 4 2 4 2 5 3" xfId="23524" xr:uid="{00000000-0005-0000-0000-00004EB30000}"/>
    <cellStyle name="Normal 4 2 4 2 5 3 2" xfId="23525" xr:uid="{00000000-0005-0000-0000-00004FB30000}"/>
    <cellStyle name="Normal 4 2 4 2 5 3 2 2" xfId="52476" xr:uid="{00000000-0005-0000-0000-000050B30000}"/>
    <cellStyle name="Normal 4 2 4 2 5 3 3" xfId="52475" xr:uid="{00000000-0005-0000-0000-000051B30000}"/>
    <cellStyle name="Normal 4 2 4 2 5 4" xfId="23526" xr:uid="{00000000-0005-0000-0000-000052B30000}"/>
    <cellStyle name="Normal 4 2 4 2 5 4 2" xfId="52477" xr:uid="{00000000-0005-0000-0000-000053B30000}"/>
    <cellStyle name="Normal 4 2 4 2 5 5" xfId="23527" xr:uid="{00000000-0005-0000-0000-000054B30000}"/>
    <cellStyle name="Normal 4 2 4 2 5 5 2" xfId="52478" xr:uid="{00000000-0005-0000-0000-000055B30000}"/>
    <cellStyle name="Normal 4 2 4 2 5 6" xfId="23528" xr:uid="{00000000-0005-0000-0000-000056B30000}"/>
    <cellStyle name="Normal 4 2 4 2 5 6 2" xfId="52479" xr:uid="{00000000-0005-0000-0000-000057B30000}"/>
    <cellStyle name="Normal 4 2 4 2 5 7" xfId="52468" xr:uid="{00000000-0005-0000-0000-000058B30000}"/>
    <cellStyle name="Normal 4 2 4 2 6" xfId="23529" xr:uid="{00000000-0005-0000-0000-000059B30000}"/>
    <cellStyle name="Normal 4 2 4 2 6 2" xfId="23530" xr:uid="{00000000-0005-0000-0000-00005AB30000}"/>
    <cellStyle name="Normal 4 2 4 2 6 2 2" xfId="23531" xr:uid="{00000000-0005-0000-0000-00005BB30000}"/>
    <cellStyle name="Normal 4 2 4 2 6 2 2 2" xfId="52482" xr:uid="{00000000-0005-0000-0000-00005CB30000}"/>
    <cellStyle name="Normal 4 2 4 2 6 2 3" xfId="52481" xr:uid="{00000000-0005-0000-0000-00005DB30000}"/>
    <cellStyle name="Normal 4 2 4 2 6 3" xfId="23532" xr:uid="{00000000-0005-0000-0000-00005EB30000}"/>
    <cellStyle name="Normal 4 2 4 2 6 3 2" xfId="52483" xr:uid="{00000000-0005-0000-0000-00005FB30000}"/>
    <cellStyle name="Normal 4 2 4 2 6 4" xfId="23533" xr:uid="{00000000-0005-0000-0000-000060B30000}"/>
    <cellStyle name="Normal 4 2 4 2 6 4 2" xfId="52484" xr:uid="{00000000-0005-0000-0000-000061B30000}"/>
    <cellStyle name="Normal 4 2 4 2 6 5" xfId="23534" xr:uid="{00000000-0005-0000-0000-000062B30000}"/>
    <cellStyle name="Normal 4 2 4 2 6 5 2" xfId="52485" xr:uid="{00000000-0005-0000-0000-000063B30000}"/>
    <cellStyle name="Normal 4 2 4 2 6 6" xfId="52480" xr:uid="{00000000-0005-0000-0000-000064B30000}"/>
    <cellStyle name="Normal 4 2 4 2 7" xfId="23535" xr:uid="{00000000-0005-0000-0000-000065B30000}"/>
    <cellStyle name="Normal 4 2 4 2 7 2" xfId="23536" xr:uid="{00000000-0005-0000-0000-000066B30000}"/>
    <cellStyle name="Normal 4 2 4 2 7 2 2" xfId="23537" xr:uid="{00000000-0005-0000-0000-000067B30000}"/>
    <cellStyle name="Normal 4 2 4 2 7 2 2 2" xfId="52488" xr:uid="{00000000-0005-0000-0000-000068B30000}"/>
    <cellStyle name="Normal 4 2 4 2 7 2 3" xfId="52487" xr:uid="{00000000-0005-0000-0000-000069B30000}"/>
    <cellStyle name="Normal 4 2 4 2 7 3" xfId="23538" xr:uid="{00000000-0005-0000-0000-00006AB30000}"/>
    <cellStyle name="Normal 4 2 4 2 7 3 2" xfId="52489" xr:uid="{00000000-0005-0000-0000-00006BB30000}"/>
    <cellStyle name="Normal 4 2 4 2 7 4" xfId="23539" xr:uid="{00000000-0005-0000-0000-00006CB30000}"/>
    <cellStyle name="Normal 4 2 4 2 7 4 2" xfId="52490" xr:uid="{00000000-0005-0000-0000-00006DB30000}"/>
    <cellStyle name="Normal 4 2 4 2 7 5" xfId="23540" xr:uid="{00000000-0005-0000-0000-00006EB30000}"/>
    <cellStyle name="Normal 4 2 4 2 7 5 2" xfId="52491" xr:uid="{00000000-0005-0000-0000-00006FB30000}"/>
    <cellStyle name="Normal 4 2 4 2 7 6" xfId="52486" xr:uid="{00000000-0005-0000-0000-000070B30000}"/>
    <cellStyle name="Normal 4 2 4 2 8" xfId="23541" xr:uid="{00000000-0005-0000-0000-000071B30000}"/>
    <cellStyle name="Normal 4 2 4 2 8 2" xfId="23542" xr:uid="{00000000-0005-0000-0000-000072B30000}"/>
    <cellStyle name="Normal 4 2 4 2 8 2 2" xfId="23543" xr:uid="{00000000-0005-0000-0000-000073B30000}"/>
    <cellStyle name="Normal 4 2 4 2 8 2 2 2" xfId="52494" xr:uid="{00000000-0005-0000-0000-000074B30000}"/>
    <cellStyle name="Normal 4 2 4 2 8 2 3" xfId="52493" xr:uid="{00000000-0005-0000-0000-000075B30000}"/>
    <cellStyle name="Normal 4 2 4 2 8 3" xfId="23544" xr:uid="{00000000-0005-0000-0000-000076B30000}"/>
    <cellStyle name="Normal 4 2 4 2 8 3 2" xfId="52495" xr:uid="{00000000-0005-0000-0000-000077B30000}"/>
    <cellStyle name="Normal 4 2 4 2 8 4" xfId="23545" xr:uid="{00000000-0005-0000-0000-000078B30000}"/>
    <cellStyle name="Normal 4 2 4 2 8 4 2" xfId="52496" xr:uid="{00000000-0005-0000-0000-000079B30000}"/>
    <cellStyle name="Normal 4 2 4 2 8 5" xfId="52492" xr:uid="{00000000-0005-0000-0000-00007AB30000}"/>
    <cellStyle name="Normal 4 2 4 2 9" xfId="23546" xr:uid="{00000000-0005-0000-0000-00007BB30000}"/>
    <cellStyle name="Normal 4 2 4 2 9 2" xfId="23547" xr:uid="{00000000-0005-0000-0000-00007CB30000}"/>
    <cellStyle name="Normal 4 2 4 2 9 2 2" xfId="52498" xr:uid="{00000000-0005-0000-0000-00007DB30000}"/>
    <cellStyle name="Normal 4 2 4 2 9 3" xfId="23548" xr:uid="{00000000-0005-0000-0000-00007EB30000}"/>
    <cellStyle name="Normal 4 2 4 2 9 3 2" xfId="52499" xr:uid="{00000000-0005-0000-0000-00007FB30000}"/>
    <cellStyle name="Normal 4 2 4 2 9 4" xfId="52497" xr:uid="{00000000-0005-0000-0000-000080B30000}"/>
    <cellStyle name="Normal 4 2 4 3" xfId="23549" xr:uid="{00000000-0005-0000-0000-000081B30000}"/>
    <cellStyle name="Normal 4 2 4 3 10" xfId="23550" xr:uid="{00000000-0005-0000-0000-000082B30000}"/>
    <cellStyle name="Normal 4 2 4 3 10 2" xfId="52501" xr:uid="{00000000-0005-0000-0000-000083B30000}"/>
    <cellStyle name="Normal 4 2 4 3 11" xfId="23551" xr:uid="{00000000-0005-0000-0000-000084B30000}"/>
    <cellStyle name="Normal 4 2 4 3 11 2" xfId="52502" xr:uid="{00000000-0005-0000-0000-000085B30000}"/>
    <cellStyle name="Normal 4 2 4 3 12" xfId="52500" xr:uid="{00000000-0005-0000-0000-000086B30000}"/>
    <cellStyle name="Normal 4 2 4 3 2" xfId="23552" xr:uid="{00000000-0005-0000-0000-000087B30000}"/>
    <cellStyle name="Normal 4 2 4 3 2 10" xfId="23553" xr:uid="{00000000-0005-0000-0000-000088B30000}"/>
    <cellStyle name="Normal 4 2 4 3 2 10 2" xfId="52504" xr:uid="{00000000-0005-0000-0000-000089B30000}"/>
    <cellStyle name="Normal 4 2 4 3 2 11" xfId="52503" xr:uid="{00000000-0005-0000-0000-00008AB30000}"/>
    <cellStyle name="Normal 4 2 4 3 2 2" xfId="23554" xr:uid="{00000000-0005-0000-0000-00008BB30000}"/>
    <cellStyle name="Normal 4 2 4 3 2 2 2" xfId="23555" xr:uid="{00000000-0005-0000-0000-00008CB30000}"/>
    <cellStyle name="Normal 4 2 4 3 2 2 2 2" xfId="23556" xr:uid="{00000000-0005-0000-0000-00008DB30000}"/>
    <cellStyle name="Normal 4 2 4 3 2 2 2 2 2" xfId="23557" xr:uid="{00000000-0005-0000-0000-00008EB30000}"/>
    <cellStyle name="Normal 4 2 4 3 2 2 2 2 2 2" xfId="52508" xr:uid="{00000000-0005-0000-0000-00008FB30000}"/>
    <cellStyle name="Normal 4 2 4 3 2 2 2 2 3" xfId="52507" xr:uid="{00000000-0005-0000-0000-000090B30000}"/>
    <cellStyle name="Normal 4 2 4 3 2 2 2 3" xfId="23558" xr:uid="{00000000-0005-0000-0000-000091B30000}"/>
    <cellStyle name="Normal 4 2 4 3 2 2 2 3 2" xfId="52509" xr:uid="{00000000-0005-0000-0000-000092B30000}"/>
    <cellStyle name="Normal 4 2 4 3 2 2 2 4" xfId="23559" xr:uid="{00000000-0005-0000-0000-000093B30000}"/>
    <cellStyle name="Normal 4 2 4 3 2 2 2 4 2" xfId="52510" xr:uid="{00000000-0005-0000-0000-000094B30000}"/>
    <cellStyle name="Normal 4 2 4 3 2 2 2 5" xfId="23560" xr:uid="{00000000-0005-0000-0000-000095B30000}"/>
    <cellStyle name="Normal 4 2 4 3 2 2 2 5 2" xfId="52511" xr:uid="{00000000-0005-0000-0000-000096B30000}"/>
    <cellStyle name="Normal 4 2 4 3 2 2 2 6" xfId="52506" xr:uid="{00000000-0005-0000-0000-000097B30000}"/>
    <cellStyle name="Normal 4 2 4 3 2 2 3" xfId="23561" xr:uid="{00000000-0005-0000-0000-000098B30000}"/>
    <cellStyle name="Normal 4 2 4 3 2 2 3 2" xfId="23562" xr:uid="{00000000-0005-0000-0000-000099B30000}"/>
    <cellStyle name="Normal 4 2 4 3 2 2 3 2 2" xfId="52513" xr:uid="{00000000-0005-0000-0000-00009AB30000}"/>
    <cellStyle name="Normal 4 2 4 3 2 2 3 3" xfId="52512" xr:uid="{00000000-0005-0000-0000-00009BB30000}"/>
    <cellStyle name="Normal 4 2 4 3 2 2 4" xfId="23563" xr:uid="{00000000-0005-0000-0000-00009CB30000}"/>
    <cellStyle name="Normal 4 2 4 3 2 2 4 2" xfId="52514" xr:uid="{00000000-0005-0000-0000-00009DB30000}"/>
    <cellStyle name="Normal 4 2 4 3 2 2 5" xfId="23564" xr:uid="{00000000-0005-0000-0000-00009EB30000}"/>
    <cellStyle name="Normal 4 2 4 3 2 2 5 2" xfId="52515" xr:uid="{00000000-0005-0000-0000-00009FB30000}"/>
    <cellStyle name="Normal 4 2 4 3 2 2 6" xfId="23565" xr:uid="{00000000-0005-0000-0000-0000A0B30000}"/>
    <cellStyle name="Normal 4 2 4 3 2 2 6 2" xfId="52516" xr:uid="{00000000-0005-0000-0000-0000A1B30000}"/>
    <cellStyle name="Normal 4 2 4 3 2 2 7" xfId="52505" xr:uid="{00000000-0005-0000-0000-0000A2B30000}"/>
    <cellStyle name="Normal 4 2 4 3 2 3" xfId="23566" xr:uid="{00000000-0005-0000-0000-0000A3B30000}"/>
    <cellStyle name="Normal 4 2 4 3 2 3 2" xfId="23567" xr:uid="{00000000-0005-0000-0000-0000A4B30000}"/>
    <cellStyle name="Normal 4 2 4 3 2 3 2 2" xfId="23568" xr:uid="{00000000-0005-0000-0000-0000A5B30000}"/>
    <cellStyle name="Normal 4 2 4 3 2 3 2 2 2" xfId="23569" xr:uid="{00000000-0005-0000-0000-0000A6B30000}"/>
    <cellStyle name="Normal 4 2 4 3 2 3 2 2 2 2" xfId="52520" xr:uid="{00000000-0005-0000-0000-0000A7B30000}"/>
    <cellStyle name="Normal 4 2 4 3 2 3 2 2 3" xfId="52519" xr:uid="{00000000-0005-0000-0000-0000A8B30000}"/>
    <cellStyle name="Normal 4 2 4 3 2 3 2 3" xfId="23570" xr:uid="{00000000-0005-0000-0000-0000A9B30000}"/>
    <cellStyle name="Normal 4 2 4 3 2 3 2 3 2" xfId="52521" xr:uid="{00000000-0005-0000-0000-0000AAB30000}"/>
    <cellStyle name="Normal 4 2 4 3 2 3 2 4" xfId="23571" xr:uid="{00000000-0005-0000-0000-0000ABB30000}"/>
    <cellStyle name="Normal 4 2 4 3 2 3 2 4 2" xfId="52522" xr:uid="{00000000-0005-0000-0000-0000ACB30000}"/>
    <cellStyle name="Normal 4 2 4 3 2 3 2 5" xfId="23572" xr:uid="{00000000-0005-0000-0000-0000ADB30000}"/>
    <cellStyle name="Normal 4 2 4 3 2 3 2 5 2" xfId="52523" xr:uid="{00000000-0005-0000-0000-0000AEB30000}"/>
    <cellStyle name="Normal 4 2 4 3 2 3 2 6" xfId="52518" xr:uid="{00000000-0005-0000-0000-0000AFB30000}"/>
    <cellStyle name="Normal 4 2 4 3 2 3 3" xfId="23573" xr:uid="{00000000-0005-0000-0000-0000B0B30000}"/>
    <cellStyle name="Normal 4 2 4 3 2 3 3 2" xfId="23574" xr:uid="{00000000-0005-0000-0000-0000B1B30000}"/>
    <cellStyle name="Normal 4 2 4 3 2 3 3 2 2" xfId="52525" xr:uid="{00000000-0005-0000-0000-0000B2B30000}"/>
    <cellStyle name="Normal 4 2 4 3 2 3 3 3" xfId="52524" xr:uid="{00000000-0005-0000-0000-0000B3B30000}"/>
    <cellStyle name="Normal 4 2 4 3 2 3 4" xfId="23575" xr:uid="{00000000-0005-0000-0000-0000B4B30000}"/>
    <cellStyle name="Normal 4 2 4 3 2 3 4 2" xfId="52526" xr:uid="{00000000-0005-0000-0000-0000B5B30000}"/>
    <cellStyle name="Normal 4 2 4 3 2 3 5" xfId="23576" xr:uid="{00000000-0005-0000-0000-0000B6B30000}"/>
    <cellStyle name="Normal 4 2 4 3 2 3 5 2" xfId="52527" xr:uid="{00000000-0005-0000-0000-0000B7B30000}"/>
    <cellStyle name="Normal 4 2 4 3 2 3 6" xfId="23577" xr:uid="{00000000-0005-0000-0000-0000B8B30000}"/>
    <cellStyle name="Normal 4 2 4 3 2 3 6 2" xfId="52528" xr:uid="{00000000-0005-0000-0000-0000B9B30000}"/>
    <cellStyle name="Normal 4 2 4 3 2 3 7" xfId="52517" xr:uid="{00000000-0005-0000-0000-0000BAB30000}"/>
    <cellStyle name="Normal 4 2 4 3 2 4" xfId="23578" xr:uid="{00000000-0005-0000-0000-0000BBB30000}"/>
    <cellStyle name="Normal 4 2 4 3 2 4 2" xfId="23579" xr:uid="{00000000-0005-0000-0000-0000BCB30000}"/>
    <cellStyle name="Normal 4 2 4 3 2 4 2 2" xfId="23580" xr:uid="{00000000-0005-0000-0000-0000BDB30000}"/>
    <cellStyle name="Normal 4 2 4 3 2 4 2 2 2" xfId="52531" xr:uid="{00000000-0005-0000-0000-0000BEB30000}"/>
    <cellStyle name="Normal 4 2 4 3 2 4 2 3" xfId="52530" xr:uid="{00000000-0005-0000-0000-0000BFB30000}"/>
    <cellStyle name="Normal 4 2 4 3 2 4 3" xfId="23581" xr:uid="{00000000-0005-0000-0000-0000C0B30000}"/>
    <cellStyle name="Normal 4 2 4 3 2 4 3 2" xfId="52532" xr:uid="{00000000-0005-0000-0000-0000C1B30000}"/>
    <cellStyle name="Normal 4 2 4 3 2 4 4" xfId="23582" xr:uid="{00000000-0005-0000-0000-0000C2B30000}"/>
    <cellStyle name="Normal 4 2 4 3 2 4 4 2" xfId="52533" xr:uid="{00000000-0005-0000-0000-0000C3B30000}"/>
    <cellStyle name="Normal 4 2 4 3 2 4 5" xfId="23583" xr:uid="{00000000-0005-0000-0000-0000C4B30000}"/>
    <cellStyle name="Normal 4 2 4 3 2 4 5 2" xfId="52534" xr:uid="{00000000-0005-0000-0000-0000C5B30000}"/>
    <cellStyle name="Normal 4 2 4 3 2 4 6" xfId="52529" xr:uid="{00000000-0005-0000-0000-0000C6B30000}"/>
    <cellStyle name="Normal 4 2 4 3 2 5" xfId="23584" xr:uid="{00000000-0005-0000-0000-0000C7B30000}"/>
    <cellStyle name="Normal 4 2 4 3 2 5 2" xfId="23585" xr:uid="{00000000-0005-0000-0000-0000C8B30000}"/>
    <cellStyle name="Normal 4 2 4 3 2 5 2 2" xfId="23586" xr:uid="{00000000-0005-0000-0000-0000C9B30000}"/>
    <cellStyle name="Normal 4 2 4 3 2 5 2 2 2" xfId="52537" xr:uid="{00000000-0005-0000-0000-0000CAB30000}"/>
    <cellStyle name="Normal 4 2 4 3 2 5 2 3" xfId="52536" xr:uid="{00000000-0005-0000-0000-0000CBB30000}"/>
    <cellStyle name="Normal 4 2 4 3 2 5 3" xfId="23587" xr:uid="{00000000-0005-0000-0000-0000CCB30000}"/>
    <cellStyle name="Normal 4 2 4 3 2 5 3 2" xfId="52538" xr:uid="{00000000-0005-0000-0000-0000CDB30000}"/>
    <cellStyle name="Normal 4 2 4 3 2 5 4" xfId="23588" xr:uid="{00000000-0005-0000-0000-0000CEB30000}"/>
    <cellStyle name="Normal 4 2 4 3 2 5 4 2" xfId="52539" xr:uid="{00000000-0005-0000-0000-0000CFB30000}"/>
    <cellStyle name="Normal 4 2 4 3 2 5 5" xfId="23589" xr:uid="{00000000-0005-0000-0000-0000D0B30000}"/>
    <cellStyle name="Normal 4 2 4 3 2 5 5 2" xfId="52540" xr:uid="{00000000-0005-0000-0000-0000D1B30000}"/>
    <cellStyle name="Normal 4 2 4 3 2 5 6" xfId="52535" xr:uid="{00000000-0005-0000-0000-0000D2B30000}"/>
    <cellStyle name="Normal 4 2 4 3 2 6" xfId="23590" xr:uid="{00000000-0005-0000-0000-0000D3B30000}"/>
    <cellStyle name="Normal 4 2 4 3 2 6 2" xfId="23591" xr:uid="{00000000-0005-0000-0000-0000D4B30000}"/>
    <cellStyle name="Normal 4 2 4 3 2 6 2 2" xfId="23592" xr:uid="{00000000-0005-0000-0000-0000D5B30000}"/>
    <cellStyle name="Normal 4 2 4 3 2 6 2 2 2" xfId="52543" xr:uid="{00000000-0005-0000-0000-0000D6B30000}"/>
    <cellStyle name="Normal 4 2 4 3 2 6 2 3" xfId="52542" xr:uid="{00000000-0005-0000-0000-0000D7B30000}"/>
    <cellStyle name="Normal 4 2 4 3 2 6 3" xfId="23593" xr:uid="{00000000-0005-0000-0000-0000D8B30000}"/>
    <cellStyle name="Normal 4 2 4 3 2 6 3 2" xfId="52544" xr:uid="{00000000-0005-0000-0000-0000D9B30000}"/>
    <cellStyle name="Normal 4 2 4 3 2 6 4" xfId="23594" xr:uid="{00000000-0005-0000-0000-0000DAB30000}"/>
    <cellStyle name="Normal 4 2 4 3 2 6 4 2" xfId="52545" xr:uid="{00000000-0005-0000-0000-0000DBB30000}"/>
    <cellStyle name="Normal 4 2 4 3 2 6 5" xfId="52541" xr:uid="{00000000-0005-0000-0000-0000DCB30000}"/>
    <cellStyle name="Normal 4 2 4 3 2 7" xfId="23595" xr:uid="{00000000-0005-0000-0000-0000DDB30000}"/>
    <cellStyle name="Normal 4 2 4 3 2 7 2" xfId="23596" xr:uid="{00000000-0005-0000-0000-0000DEB30000}"/>
    <cellStyle name="Normal 4 2 4 3 2 7 2 2" xfId="52547" xr:uid="{00000000-0005-0000-0000-0000DFB30000}"/>
    <cellStyle name="Normal 4 2 4 3 2 7 3" xfId="23597" xr:uid="{00000000-0005-0000-0000-0000E0B30000}"/>
    <cellStyle name="Normal 4 2 4 3 2 7 3 2" xfId="52548" xr:uid="{00000000-0005-0000-0000-0000E1B30000}"/>
    <cellStyle name="Normal 4 2 4 3 2 7 4" xfId="52546" xr:uid="{00000000-0005-0000-0000-0000E2B30000}"/>
    <cellStyle name="Normal 4 2 4 3 2 8" xfId="23598" xr:uid="{00000000-0005-0000-0000-0000E3B30000}"/>
    <cellStyle name="Normal 4 2 4 3 2 8 2" xfId="52549" xr:uid="{00000000-0005-0000-0000-0000E4B30000}"/>
    <cellStyle name="Normal 4 2 4 3 2 9" xfId="23599" xr:uid="{00000000-0005-0000-0000-0000E5B30000}"/>
    <cellStyle name="Normal 4 2 4 3 2 9 2" xfId="52550" xr:uid="{00000000-0005-0000-0000-0000E6B30000}"/>
    <cellStyle name="Normal 4 2 4 3 3" xfId="23600" xr:uid="{00000000-0005-0000-0000-0000E7B30000}"/>
    <cellStyle name="Normal 4 2 4 3 3 2" xfId="23601" xr:uid="{00000000-0005-0000-0000-0000E8B30000}"/>
    <cellStyle name="Normal 4 2 4 3 3 2 2" xfId="23602" xr:uid="{00000000-0005-0000-0000-0000E9B30000}"/>
    <cellStyle name="Normal 4 2 4 3 3 2 2 2" xfId="23603" xr:uid="{00000000-0005-0000-0000-0000EAB30000}"/>
    <cellStyle name="Normal 4 2 4 3 3 2 2 2 2" xfId="52554" xr:uid="{00000000-0005-0000-0000-0000EBB30000}"/>
    <cellStyle name="Normal 4 2 4 3 3 2 2 3" xfId="52553" xr:uid="{00000000-0005-0000-0000-0000ECB30000}"/>
    <cellStyle name="Normal 4 2 4 3 3 2 3" xfId="23604" xr:uid="{00000000-0005-0000-0000-0000EDB30000}"/>
    <cellStyle name="Normal 4 2 4 3 3 2 3 2" xfId="52555" xr:uid="{00000000-0005-0000-0000-0000EEB30000}"/>
    <cellStyle name="Normal 4 2 4 3 3 2 4" xfId="23605" xr:uid="{00000000-0005-0000-0000-0000EFB30000}"/>
    <cellStyle name="Normal 4 2 4 3 3 2 4 2" xfId="52556" xr:uid="{00000000-0005-0000-0000-0000F0B30000}"/>
    <cellStyle name="Normal 4 2 4 3 3 2 5" xfId="23606" xr:uid="{00000000-0005-0000-0000-0000F1B30000}"/>
    <cellStyle name="Normal 4 2 4 3 3 2 5 2" xfId="52557" xr:uid="{00000000-0005-0000-0000-0000F2B30000}"/>
    <cellStyle name="Normal 4 2 4 3 3 2 6" xfId="52552" xr:uid="{00000000-0005-0000-0000-0000F3B30000}"/>
    <cellStyle name="Normal 4 2 4 3 3 3" xfId="23607" xr:uid="{00000000-0005-0000-0000-0000F4B30000}"/>
    <cellStyle name="Normal 4 2 4 3 3 3 2" xfId="23608" xr:uid="{00000000-0005-0000-0000-0000F5B30000}"/>
    <cellStyle name="Normal 4 2 4 3 3 3 2 2" xfId="23609" xr:uid="{00000000-0005-0000-0000-0000F6B30000}"/>
    <cellStyle name="Normal 4 2 4 3 3 3 2 2 2" xfId="52560" xr:uid="{00000000-0005-0000-0000-0000F7B30000}"/>
    <cellStyle name="Normal 4 2 4 3 3 3 2 3" xfId="52559" xr:uid="{00000000-0005-0000-0000-0000F8B30000}"/>
    <cellStyle name="Normal 4 2 4 3 3 3 3" xfId="23610" xr:uid="{00000000-0005-0000-0000-0000F9B30000}"/>
    <cellStyle name="Normal 4 2 4 3 3 3 3 2" xfId="52561" xr:uid="{00000000-0005-0000-0000-0000FAB30000}"/>
    <cellStyle name="Normal 4 2 4 3 3 3 4" xfId="23611" xr:uid="{00000000-0005-0000-0000-0000FBB30000}"/>
    <cellStyle name="Normal 4 2 4 3 3 3 4 2" xfId="52562" xr:uid="{00000000-0005-0000-0000-0000FCB30000}"/>
    <cellStyle name="Normal 4 2 4 3 3 3 5" xfId="23612" xr:uid="{00000000-0005-0000-0000-0000FDB30000}"/>
    <cellStyle name="Normal 4 2 4 3 3 3 5 2" xfId="52563" xr:uid="{00000000-0005-0000-0000-0000FEB30000}"/>
    <cellStyle name="Normal 4 2 4 3 3 3 6" xfId="52558" xr:uid="{00000000-0005-0000-0000-0000FFB30000}"/>
    <cellStyle name="Normal 4 2 4 3 3 4" xfId="23613" xr:uid="{00000000-0005-0000-0000-000000B40000}"/>
    <cellStyle name="Normal 4 2 4 3 3 4 2" xfId="23614" xr:uid="{00000000-0005-0000-0000-000001B40000}"/>
    <cellStyle name="Normal 4 2 4 3 3 4 2 2" xfId="52565" xr:uid="{00000000-0005-0000-0000-000002B40000}"/>
    <cellStyle name="Normal 4 2 4 3 3 4 3" xfId="52564" xr:uid="{00000000-0005-0000-0000-000003B40000}"/>
    <cellStyle name="Normal 4 2 4 3 3 5" xfId="23615" xr:uid="{00000000-0005-0000-0000-000004B40000}"/>
    <cellStyle name="Normal 4 2 4 3 3 5 2" xfId="52566" xr:uid="{00000000-0005-0000-0000-000005B40000}"/>
    <cellStyle name="Normal 4 2 4 3 3 6" xfId="23616" xr:uid="{00000000-0005-0000-0000-000006B40000}"/>
    <cellStyle name="Normal 4 2 4 3 3 6 2" xfId="52567" xr:uid="{00000000-0005-0000-0000-000007B40000}"/>
    <cellStyle name="Normal 4 2 4 3 3 7" xfId="23617" xr:uid="{00000000-0005-0000-0000-000008B40000}"/>
    <cellStyle name="Normal 4 2 4 3 3 7 2" xfId="52568" xr:uid="{00000000-0005-0000-0000-000009B40000}"/>
    <cellStyle name="Normal 4 2 4 3 3 8" xfId="52551" xr:uid="{00000000-0005-0000-0000-00000AB40000}"/>
    <cellStyle name="Normal 4 2 4 3 4" xfId="23618" xr:uid="{00000000-0005-0000-0000-00000BB40000}"/>
    <cellStyle name="Normal 4 2 4 3 4 2" xfId="23619" xr:uid="{00000000-0005-0000-0000-00000CB40000}"/>
    <cellStyle name="Normal 4 2 4 3 4 2 2" xfId="23620" xr:uid="{00000000-0005-0000-0000-00000DB40000}"/>
    <cellStyle name="Normal 4 2 4 3 4 2 2 2" xfId="23621" xr:uid="{00000000-0005-0000-0000-00000EB40000}"/>
    <cellStyle name="Normal 4 2 4 3 4 2 2 2 2" xfId="52572" xr:uid="{00000000-0005-0000-0000-00000FB40000}"/>
    <cellStyle name="Normal 4 2 4 3 4 2 2 3" xfId="52571" xr:uid="{00000000-0005-0000-0000-000010B40000}"/>
    <cellStyle name="Normal 4 2 4 3 4 2 3" xfId="23622" xr:uid="{00000000-0005-0000-0000-000011B40000}"/>
    <cellStyle name="Normal 4 2 4 3 4 2 3 2" xfId="52573" xr:uid="{00000000-0005-0000-0000-000012B40000}"/>
    <cellStyle name="Normal 4 2 4 3 4 2 4" xfId="23623" xr:uid="{00000000-0005-0000-0000-000013B40000}"/>
    <cellStyle name="Normal 4 2 4 3 4 2 4 2" xfId="52574" xr:uid="{00000000-0005-0000-0000-000014B40000}"/>
    <cellStyle name="Normal 4 2 4 3 4 2 5" xfId="23624" xr:uid="{00000000-0005-0000-0000-000015B40000}"/>
    <cellStyle name="Normal 4 2 4 3 4 2 5 2" xfId="52575" xr:uid="{00000000-0005-0000-0000-000016B40000}"/>
    <cellStyle name="Normal 4 2 4 3 4 2 6" xfId="52570" xr:uid="{00000000-0005-0000-0000-000017B40000}"/>
    <cellStyle name="Normal 4 2 4 3 4 3" xfId="23625" xr:uid="{00000000-0005-0000-0000-000018B40000}"/>
    <cellStyle name="Normal 4 2 4 3 4 3 2" xfId="23626" xr:uid="{00000000-0005-0000-0000-000019B40000}"/>
    <cellStyle name="Normal 4 2 4 3 4 3 2 2" xfId="52577" xr:uid="{00000000-0005-0000-0000-00001AB40000}"/>
    <cellStyle name="Normal 4 2 4 3 4 3 3" xfId="52576" xr:uid="{00000000-0005-0000-0000-00001BB40000}"/>
    <cellStyle name="Normal 4 2 4 3 4 4" xfId="23627" xr:uid="{00000000-0005-0000-0000-00001CB40000}"/>
    <cellStyle name="Normal 4 2 4 3 4 4 2" xfId="52578" xr:uid="{00000000-0005-0000-0000-00001DB40000}"/>
    <cellStyle name="Normal 4 2 4 3 4 5" xfId="23628" xr:uid="{00000000-0005-0000-0000-00001EB40000}"/>
    <cellStyle name="Normal 4 2 4 3 4 5 2" xfId="52579" xr:uid="{00000000-0005-0000-0000-00001FB40000}"/>
    <cellStyle name="Normal 4 2 4 3 4 6" xfId="23629" xr:uid="{00000000-0005-0000-0000-000020B40000}"/>
    <cellStyle name="Normal 4 2 4 3 4 6 2" xfId="52580" xr:uid="{00000000-0005-0000-0000-000021B40000}"/>
    <cellStyle name="Normal 4 2 4 3 4 7" xfId="52569" xr:uid="{00000000-0005-0000-0000-000022B40000}"/>
    <cellStyle name="Normal 4 2 4 3 5" xfId="23630" xr:uid="{00000000-0005-0000-0000-000023B40000}"/>
    <cellStyle name="Normal 4 2 4 3 5 2" xfId="23631" xr:uid="{00000000-0005-0000-0000-000024B40000}"/>
    <cellStyle name="Normal 4 2 4 3 5 2 2" xfId="23632" xr:uid="{00000000-0005-0000-0000-000025B40000}"/>
    <cellStyle name="Normal 4 2 4 3 5 2 2 2" xfId="52583" xr:uid="{00000000-0005-0000-0000-000026B40000}"/>
    <cellStyle name="Normal 4 2 4 3 5 2 3" xfId="52582" xr:uid="{00000000-0005-0000-0000-000027B40000}"/>
    <cellStyle name="Normal 4 2 4 3 5 3" xfId="23633" xr:uid="{00000000-0005-0000-0000-000028B40000}"/>
    <cellStyle name="Normal 4 2 4 3 5 3 2" xfId="52584" xr:uid="{00000000-0005-0000-0000-000029B40000}"/>
    <cellStyle name="Normal 4 2 4 3 5 4" xfId="23634" xr:uid="{00000000-0005-0000-0000-00002AB40000}"/>
    <cellStyle name="Normal 4 2 4 3 5 4 2" xfId="52585" xr:uid="{00000000-0005-0000-0000-00002BB40000}"/>
    <cellStyle name="Normal 4 2 4 3 5 5" xfId="23635" xr:uid="{00000000-0005-0000-0000-00002CB40000}"/>
    <cellStyle name="Normal 4 2 4 3 5 5 2" xfId="52586" xr:uid="{00000000-0005-0000-0000-00002DB40000}"/>
    <cellStyle name="Normal 4 2 4 3 5 6" xfId="52581" xr:uid="{00000000-0005-0000-0000-00002EB40000}"/>
    <cellStyle name="Normal 4 2 4 3 6" xfId="23636" xr:uid="{00000000-0005-0000-0000-00002FB40000}"/>
    <cellStyle name="Normal 4 2 4 3 6 2" xfId="23637" xr:uid="{00000000-0005-0000-0000-000030B40000}"/>
    <cellStyle name="Normal 4 2 4 3 6 2 2" xfId="23638" xr:uid="{00000000-0005-0000-0000-000031B40000}"/>
    <cellStyle name="Normal 4 2 4 3 6 2 2 2" xfId="52589" xr:uid="{00000000-0005-0000-0000-000032B40000}"/>
    <cellStyle name="Normal 4 2 4 3 6 2 3" xfId="52588" xr:uid="{00000000-0005-0000-0000-000033B40000}"/>
    <cellStyle name="Normal 4 2 4 3 6 3" xfId="23639" xr:uid="{00000000-0005-0000-0000-000034B40000}"/>
    <cellStyle name="Normal 4 2 4 3 6 3 2" xfId="52590" xr:uid="{00000000-0005-0000-0000-000035B40000}"/>
    <cellStyle name="Normal 4 2 4 3 6 4" xfId="23640" xr:uid="{00000000-0005-0000-0000-000036B40000}"/>
    <cellStyle name="Normal 4 2 4 3 6 4 2" xfId="52591" xr:uid="{00000000-0005-0000-0000-000037B40000}"/>
    <cellStyle name="Normal 4 2 4 3 6 5" xfId="23641" xr:uid="{00000000-0005-0000-0000-000038B40000}"/>
    <cellStyle name="Normal 4 2 4 3 6 5 2" xfId="52592" xr:uid="{00000000-0005-0000-0000-000039B40000}"/>
    <cellStyle name="Normal 4 2 4 3 6 6" xfId="52587" xr:uid="{00000000-0005-0000-0000-00003AB40000}"/>
    <cellStyle name="Normal 4 2 4 3 7" xfId="23642" xr:uid="{00000000-0005-0000-0000-00003BB40000}"/>
    <cellStyle name="Normal 4 2 4 3 7 2" xfId="23643" xr:uid="{00000000-0005-0000-0000-00003CB40000}"/>
    <cellStyle name="Normal 4 2 4 3 7 2 2" xfId="23644" xr:uid="{00000000-0005-0000-0000-00003DB40000}"/>
    <cellStyle name="Normal 4 2 4 3 7 2 2 2" xfId="52595" xr:uid="{00000000-0005-0000-0000-00003EB40000}"/>
    <cellStyle name="Normal 4 2 4 3 7 2 3" xfId="52594" xr:uid="{00000000-0005-0000-0000-00003FB40000}"/>
    <cellStyle name="Normal 4 2 4 3 7 3" xfId="23645" xr:uid="{00000000-0005-0000-0000-000040B40000}"/>
    <cellStyle name="Normal 4 2 4 3 7 3 2" xfId="52596" xr:uid="{00000000-0005-0000-0000-000041B40000}"/>
    <cellStyle name="Normal 4 2 4 3 7 4" xfId="23646" xr:uid="{00000000-0005-0000-0000-000042B40000}"/>
    <cellStyle name="Normal 4 2 4 3 7 4 2" xfId="52597" xr:uid="{00000000-0005-0000-0000-000043B40000}"/>
    <cellStyle name="Normal 4 2 4 3 7 5" xfId="52593" xr:uid="{00000000-0005-0000-0000-000044B40000}"/>
    <cellStyle name="Normal 4 2 4 3 8" xfId="23647" xr:uid="{00000000-0005-0000-0000-000045B40000}"/>
    <cellStyle name="Normal 4 2 4 3 8 2" xfId="23648" xr:uid="{00000000-0005-0000-0000-000046B40000}"/>
    <cellStyle name="Normal 4 2 4 3 8 2 2" xfId="52599" xr:uid="{00000000-0005-0000-0000-000047B40000}"/>
    <cellStyle name="Normal 4 2 4 3 8 3" xfId="23649" xr:uid="{00000000-0005-0000-0000-000048B40000}"/>
    <cellStyle name="Normal 4 2 4 3 8 3 2" xfId="52600" xr:uid="{00000000-0005-0000-0000-000049B40000}"/>
    <cellStyle name="Normal 4 2 4 3 8 4" xfId="52598" xr:uid="{00000000-0005-0000-0000-00004AB40000}"/>
    <cellStyle name="Normal 4 2 4 3 9" xfId="23650" xr:uid="{00000000-0005-0000-0000-00004BB40000}"/>
    <cellStyle name="Normal 4 2 4 3 9 2" xfId="52601" xr:uid="{00000000-0005-0000-0000-00004CB40000}"/>
    <cellStyle name="Normal 4 2 4 4" xfId="23651" xr:uid="{00000000-0005-0000-0000-00004DB40000}"/>
    <cellStyle name="Normal 4 2 4 4 10" xfId="23652" xr:uid="{00000000-0005-0000-0000-00004EB40000}"/>
    <cellStyle name="Normal 4 2 4 4 10 2" xfId="52603" xr:uid="{00000000-0005-0000-0000-00004FB40000}"/>
    <cellStyle name="Normal 4 2 4 4 11" xfId="52602" xr:uid="{00000000-0005-0000-0000-000050B40000}"/>
    <cellStyle name="Normal 4 2 4 4 2" xfId="23653" xr:uid="{00000000-0005-0000-0000-000051B40000}"/>
    <cellStyle name="Normal 4 2 4 4 2 2" xfId="23654" xr:uid="{00000000-0005-0000-0000-000052B40000}"/>
    <cellStyle name="Normal 4 2 4 4 2 2 2" xfId="23655" xr:uid="{00000000-0005-0000-0000-000053B40000}"/>
    <cellStyle name="Normal 4 2 4 4 2 2 2 2" xfId="23656" xr:uid="{00000000-0005-0000-0000-000054B40000}"/>
    <cellStyle name="Normal 4 2 4 4 2 2 2 2 2" xfId="52607" xr:uid="{00000000-0005-0000-0000-000055B40000}"/>
    <cellStyle name="Normal 4 2 4 4 2 2 2 3" xfId="52606" xr:uid="{00000000-0005-0000-0000-000056B40000}"/>
    <cellStyle name="Normal 4 2 4 4 2 2 3" xfId="23657" xr:uid="{00000000-0005-0000-0000-000057B40000}"/>
    <cellStyle name="Normal 4 2 4 4 2 2 3 2" xfId="52608" xr:uid="{00000000-0005-0000-0000-000058B40000}"/>
    <cellStyle name="Normal 4 2 4 4 2 2 4" xfId="23658" xr:uid="{00000000-0005-0000-0000-000059B40000}"/>
    <cellStyle name="Normal 4 2 4 4 2 2 4 2" xfId="52609" xr:uid="{00000000-0005-0000-0000-00005AB40000}"/>
    <cellStyle name="Normal 4 2 4 4 2 2 5" xfId="23659" xr:uid="{00000000-0005-0000-0000-00005BB40000}"/>
    <cellStyle name="Normal 4 2 4 4 2 2 5 2" xfId="52610" xr:uid="{00000000-0005-0000-0000-00005CB40000}"/>
    <cellStyle name="Normal 4 2 4 4 2 2 6" xfId="52605" xr:uid="{00000000-0005-0000-0000-00005DB40000}"/>
    <cellStyle name="Normal 4 2 4 4 2 3" xfId="23660" xr:uid="{00000000-0005-0000-0000-00005EB40000}"/>
    <cellStyle name="Normal 4 2 4 4 2 3 2" xfId="23661" xr:uid="{00000000-0005-0000-0000-00005FB40000}"/>
    <cellStyle name="Normal 4 2 4 4 2 3 2 2" xfId="52612" xr:uid="{00000000-0005-0000-0000-000060B40000}"/>
    <cellStyle name="Normal 4 2 4 4 2 3 3" xfId="52611" xr:uid="{00000000-0005-0000-0000-000061B40000}"/>
    <cellStyle name="Normal 4 2 4 4 2 4" xfId="23662" xr:uid="{00000000-0005-0000-0000-000062B40000}"/>
    <cellStyle name="Normal 4 2 4 4 2 4 2" xfId="52613" xr:uid="{00000000-0005-0000-0000-000063B40000}"/>
    <cellStyle name="Normal 4 2 4 4 2 5" xfId="23663" xr:uid="{00000000-0005-0000-0000-000064B40000}"/>
    <cellStyle name="Normal 4 2 4 4 2 5 2" xfId="52614" xr:uid="{00000000-0005-0000-0000-000065B40000}"/>
    <cellStyle name="Normal 4 2 4 4 2 6" xfId="23664" xr:uid="{00000000-0005-0000-0000-000066B40000}"/>
    <cellStyle name="Normal 4 2 4 4 2 6 2" xfId="52615" xr:uid="{00000000-0005-0000-0000-000067B40000}"/>
    <cellStyle name="Normal 4 2 4 4 2 7" xfId="52604" xr:uid="{00000000-0005-0000-0000-000068B40000}"/>
    <cellStyle name="Normal 4 2 4 4 3" xfId="23665" xr:uid="{00000000-0005-0000-0000-000069B40000}"/>
    <cellStyle name="Normal 4 2 4 4 3 2" xfId="23666" xr:uid="{00000000-0005-0000-0000-00006AB40000}"/>
    <cellStyle name="Normal 4 2 4 4 3 2 2" xfId="23667" xr:uid="{00000000-0005-0000-0000-00006BB40000}"/>
    <cellStyle name="Normal 4 2 4 4 3 2 2 2" xfId="23668" xr:uid="{00000000-0005-0000-0000-00006CB40000}"/>
    <cellStyle name="Normal 4 2 4 4 3 2 2 2 2" xfId="52619" xr:uid="{00000000-0005-0000-0000-00006DB40000}"/>
    <cellStyle name="Normal 4 2 4 4 3 2 2 3" xfId="52618" xr:uid="{00000000-0005-0000-0000-00006EB40000}"/>
    <cellStyle name="Normal 4 2 4 4 3 2 3" xfId="23669" xr:uid="{00000000-0005-0000-0000-00006FB40000}"/>
    <cellStyle name="Normal 4 2 4 4 3 2 3 2" xfId="52620" xr:uid="{00000000-0005-0000-0000-000070B40000}"/>
    <cellStyle name="Normal 4 2 4 4 3 2 4" xfId="23670" xr:uid="{00000000-0005-0000-0000-000071B40000}"/>
    <cellStyle name="Normal 4 2 4 4 3 2 4 2" xfId="52621" xr:uid="{00000000-0005-0000-0000-000072B40000}"/>
    <cellStyle name="Normal 4 2 4 4 3 2 5" xfId="23671" xr:uid="{00000000-0005-0000-0000-000073B40000}"/>
    <cellStyle name="Normal 4 2 4 4 3 2 5 2" xfId="52622" xr:uid="{00000000-0005-0000-0000-000074B40000}"/>
    <cellStyle name="Normal 4 2 4 4 3 2 6" xfId="52617" xr:uid="{00000000-0005-0000-0000-000075B40000}"/>
    <cellStyle name="Normal 4 2 4 4 3 3" xfId="23672" xr:uid="{00000000-0005-0000-0000-000076B40000}"/>
    <cellStyle name="Normal 4 2 4 4 3 3 2" xfId="23673" xr:uid="{00000000-0005-0000-0000-000077B40000}"/>
    <cellStyle name="Normal 4 2 4 4 3 3 2 2" xfId="52624" xr:uid="{00000000-0005-0000-0000-000078B40000}"/>
    <cellStyle name="Normal 4 2 4 4 3 3 3" xfId="52623" xr:uid="{00000000-0005-0000-0000-000079B40000}"/>
    <cellStyle name="Normal 4 2 4 4 3 4" xfId="23674" xr:uid="{00000000-0005-0000-0000-00007AB40000}"/>
    <cellStyle name="Normal 4 2 4 4 3 4 2" xfId="52625" xr:uid="{00000000-0005-0000-0000-00007BB40000}"/>
    <cellStyle name="Normal 4 2 4 4 3 5" xfId="23675" xr:uid="{00000000-0005-0000-0000-00007CB40000}"/>
    <cellStyle name="Normal 4 2 4 4 3 5 2" xfId="52626" xr:uid="{00000000-0005-0000-0000-00007DB40000}"/>
    <cellStyle name="Normal 4 2 4 4 3 6" xfId="23676" xr:uid="{00000000-0005-0000-0000-00007EB40000}"/>
    <cellStyle name="Normal 4 2 4 4 3 6 2" xfId="52627" xr:uid="{00000000-0005-0000-0000-00007FB40000}"/>
    <cellStyle name="Normal 4 2 4 4 3 7" xfId="52616" xr:uid="{00000000-0005-0000-0000-000080B40000}"/>
    <cellStyle name="Normal 4 2 4 4 4" xfId="23677" xr:uid="{00000000-0005-0000-0000-000081B40000}"/>
    <cellStyle name="Normal 4 2 4 4 4 2" xfId="23678" xr:uid="{00000000-0005-0000-0000-000082B40000}"/>
    <cellStyle name="Normal 4 2 4 4 4 2 2" xfId="23679" xr:uid="{00000000-0005-0000-0000-000083B40000}"/>
    <cellStyle name="Normal 4 2 4 4 4 2 2 2" xfId="52630" xr:uid="{00000000-0005-0000-0000-000084B40000}"/>
    <cellStyle name="Normal 4 2 4 4 4 2 3" xfId="52629" xr:uid="{00000000-0005-0000-0000-000085B40000}"/>
    <cellStyle name="Normal 4 2 4 4 4 3" xfId="23680" xr:uid="{00000000-0005-0000-0000-000086B40000}"/>
    <cellStyle name="Normal 4 2 4 4 4 3 2" xfId="52631" xr:uid="{00000000-0005-0000-0000-000087B40000}"/>
    <cellStyle name="Normal 4 2 4 4 4 4" xfId="23681" xr:uid="{00000000-0005-0000-0000-000088B40000}"/>
    <cellStyle name="Normal 4 2 4 4 4 4 2" xfId="52632" xr:uid="{00000000-0005-0000-0000-000089B40000}"/>
    <cellStyle name="Normal 4 2 4 4 4 5" xfId="23682" xr:uid="{00000000-0005-0000-0000-00008AB40000}"/>
    <cellStyle name="Normal 4 2 4 4 4 5 2" xfId="52633" xr:uid="{00000000-0005-0000-0000-00008BB40000}"/>
    <cellStyle name="Normal 4 2 4 4 4 6" xfId="52628" xr:uid="{00000000-0005-0000-0000-00008CB40000}"/>
    <cellStyle name="Normal 4 2 4 4 5" xfId="23683" xr:uid="{00000000-0005-0000-0000-00008DB40000}"/>
    <cellStyle name="Normal 4 2 4 4 5 2" xfId="23684" xr:uid="{00000000-0005-0000-0000-00008EB40000}"/>
    <cellStyle name="Normal 4 2 4 4 5 2 2" xfId="23685" xr:uid="{00000000-0005-0000-0000-00008FB40000}"/>
    <cellStyle name="Normal 4 2 4 4 5 2 2 2" xfId="52636" xr:uid="{00000000-0005-0000-0000-000090B40000}"/>
    <cellStyle name="Normal 4 2 4 4 5 2 3" xfId="52635" xr:uid="{00000000-0005-0000-0000-000091B40000}"/>
    <cellStyle name="Normal 4 2 4 4 5 3" xfId="23686" xr:uid="{00000000-0005-0000-0000-000092B40000}"/>
    <cellStyle name="Normal 4 2 4 4 5 3 2" xfId="52637" xr:uid="{00000000-0005-0000-0000-000093B40000}"/>
    <cellStyle name="Normal 4 2 4 4 5 4" xfId="23687" xr:uid="{00000000-0005-0000-0000-000094B40000}"/>
    <cellStyle name="Normal 4 2 4 4 5 4 2" xfId="52638" xr:uid="{00000000-0005-0000-0000-000095B40000}"/>
    <cellStyle name="Normal 4 2 4 4 5 5" xfId="23688" xr:uid="{00000000-0005-0000-0000-000096B40000}"/>
    <cellStyle name="Normal 4 2 4 4 5 5 2" xfId="52639" xr:uid="{00000000-0005-0000-0000-000097B40000}"/>
    <cellStyle name="Normal 4 2 4 4 5 6" xfId="52634" xr:uid="{00000000-0005-0000-0000-000098B40000}"/>
    <cellStyle name="Normal 4 2 4 4 6" xfId="23689" xr:uid="{00000000-0005-0000-0000-000099B40000}"/>
    <cellStyle name="Normal 4 2 4 4 6 2" xfId="23690" xr:uid="{00000000-0005-0000-0000-00009AB40000}"/>
    <cellStyle name="Normal 4 2 4 4 6 2 2" xfId="23691" xr:uid="{00000000-0005-0000-0000-00009BB40000}"/>
    <cellStyle name="Normal 4 2 4 4 6 2 2 2" xfId="52642" xr:uid="{00000000-0005-0000-0000-00009CB40000}"/>
    <cellStyle name="Normal 4 2 4 4 6 2 3" xfId="52641" xr:uid="{00000000-0005-0000-0000-00009DB40000}"/>
    <cellStyle name="Normal 4 2 4 4 6 3" xfId="23692" xr:uid="{00000000-0005-0000-0000-00009EB40000}"/>
    <cellStyle name="Normal 4 2 4 4 6 3 2" xfId="52643" xr:uid="{00000000-0005-0000-0000-00009FB40000}"/>
    <cellStyle name="Normal 4 2 4 4 6 4" xfId="23693" xr:uid="{00000000-0005-0000-0000-0000A0B40000}"/>
    <cellStyle name="Normal 4 2 4 4 6 4 2" xfId="52644" xr:uid="{00000000-0005-0000-0000-0000A1B40000}"/>
    <cellStyle name="Normal 4 2 4 4 6 5" xfId="52640" xr:uid="{00000000-0005-0000-0000-0000A2B40000}"/>
    <cellStyle name="Normal 4 2 4 4 7" xfId="23694" xr:uid="{00000000-0005-0000-0000-0000A3B40000}"/>
    <cellStyle name="Normal 4 2 4 4 7 2" xfId="23695" xr:uid="{00000000-0005-0000-0000-0000A4B40000}"/>
    <cellStyle name="Normal 4 2 4 4 7 2 2" xfId="52646" xr:uid="{00000000-0005-0000-0000-0000A5B40000}"/>
    <cellStyle name="Normal 4 2 4 4 7 3" xfId="23696" xr:uid="{00000000-0005-0000-0000-0000A6B40000}"/>
    <cellStyle name="Normal 4 2 4 4 7 3 2" xfId="52647" xr:uid="{00000000-0005-0000-0000-0000A7B40000}"/>
    <cellStyle name="Normal 4 2 4 4 7 4" xfId="52645" xr:uid="{00000000-0005-0000-0000-0000A8B40000}"/>
    <cellStyle name="Normal 4 2 4 4 8" xfId="23697" xr:uid="{00000000-0005-0000-0000-0000A9B40000}"/>
    <cellStyle name="Normal 4 2 4 4 8 2" xfId="52648" xr:uid="{00000000-0005-0000-0000-0000AAB40000}"/>
    <cellStyle name="Normal 4 2 4 4 9" xfId="23698" xr:uid="{00000000-0005-0000-0000-0000ABB40000}"/>
    <cellStyle name="Normal 4 2 4 4 9 2" xfId="52649" xr:uid="{00000000-0005-0000-0000-0000ACB40000}"/>
    <cellStyle name="Normal 4 2 4 5" xfId="23699" xr:uid="{00000000-0005-0000-0000-0000ADB40000}"/>
    <cellStyle name="Normal 4 2 4 5 2" xfId="23700" xr:uid="{00000000-0005-0000-0000-0000AEB40000}"/>
    <cellStyle name="Normal 4 2 4 5 2 2" xfId="23701" xr:uid="{00000000-0005-0000-0000-0000AFB40000}"/>
    <cellStyle name="Normal 4 2 4 5 2 2 2" xfId="23702" xr:uid="{00000000-0005-0000-0000-0000B0B40000}"/>
    <cellStyle name="Normal 4 2 4 5 2 2 2 2" xfId="52653" xr:uid="{00000000-0005-0000-0000-0000B1B40000}"/>
    <cellStyle name="Normal 4 2 4 5 2 2 3" xfId="52652" xr:uid="{00000000-0005-0000-0000-0000B2B40000}"/>
    <cellStyle name="Normal 4 2 4 5 2 3" xfId="23703" xr:uid="{00000000-0005-0000-0000-0000B3B40000}"/>
    <cellStyle name="Normal 4 2 4 5 2 3 2" xfId="52654" xr:uid="{00000000-0005-0000-0000-0000B4B40000}"/>
    <cellStyle name="Normal 4 2 4 5 2 4" xfId="23704" xr:uid="{00000000-0005-0000-0000-0000B5B40000}"/>
    <cellStyle name="Normal 4 2 4 5 2 4 2" xfId="52655" xr:uid="{00000000-0005-0000-0000-0000B6B40000}"/>
    <cellStyle name="Normal 4 2 4 5 2 5" xfId="23705" xr:uid="{00000000-0005-0000-0000-0000B7B40000}"/>
    <cellStyle name="Normal 4 2 4 5 2 5 2" xfId="52656" xr:uid="{00000000-0005-0000-0000-0000B8B40000}"/>
    <cellStyle name="Normal 4 2 4 5 2 6" xfId="52651" xr:uid="{00000000-0005-0000-0000-0000B9B40000}"/>
    <cellStyle name="Normal 4 2 4 5 3" xfId="23706" xr:uid="{00000000-0005-0000-0000-0000BAB40000}"/>
    <cellStyle name="Normal 4 2 4 5 3 2" xfId="23707" xr:uid="{00000000-0005-0000-0000-0000BBB40000}"/>
    <cellStyle name="Normal 4 2 4 5 3 2 2" xfId="23708" xr:uid="{00000000-0005-0000-0000-0000BCB40000}"/>
    <cellStyle name="Normal 4 2 4 5 3 2 2 2" xfId="52659" xr:uid="{00000000-0005-0000-0000-0000BDB40000}"/>
    <cellStyle name="Normal 4 2 4 5 3 2 3" xfId="52658" xr:uid="{00000000-0005-0000-0000-0000BEB40000}"/>
    <cellStyle name="Normal 4 2 4 5 3 3" xfId="23709" xr:uid="{00000000-0005-0000-0000-0000BFB40000}"/>
    <cellStyle name="Normal 4 2 4 5 3 3 2" xfId="52660" xr:uid="{00000000-0005-0000-0000-0000C0B40000}"/>
    <cellStyle name="Normal 4 2 4 5 3 4" xfId="23710" xr:uid="{00000000-0005-0000-0000-0000C1B40000}"/>
    <cellStyle name="Normal 4 2 4 5 3 4 2" xfId="52661" xr:uid="{00000000-0005-0000-0000-0000C2B40000}"/>
    <cellStyle name="Normal 4 2 4 5 3 5" xfId="23711" xr:uid="{00000000-0005-0000-0000-0000C3B40000}"/>
    <cellStyle name="Normal 4 2 4 5 3 5 2" xfId="52662" xr:uid="{00000000-0005-0000-0000-0000C4B40000}"/>
    <cellStyle name="Normal 4 2 4 5 3 6" xfId="52657" xr:uid="{00000000-0005-0000-0000-0000C5B40000}"/>
    <cellStyle name="Normal 4 2 4 5 4" xfId="23712" xr:uid="{00000000-0005-0000-0000-0000C6B40000}"/>
    <cellStyle name="Normal 4 2 4 5 4 2" xfId="23713" xr:uid="{00000000-0005-0000-0000-0000C7B40000}"/>
    <cellStyle name="Normal 4 2 4 5 4 2 2" xfId="52664" xr:uid="{00000000-0005-0000-0000-0000C8B40000}"/>
    <cellStyle name="Normal 4 2 4 5 4 3" xfId="52663" xr:uid="{00000000-0005-0000-0000-0000C9B40000}"/>
    <cellStyle name="Normal 4 2 4 5 5" xfId="23714" xr:uid="{00000000-0005-0000-0000-0000CAB40000}"/>
    <cellStyle name="Normal 4 2 4 5 5 2" xfId="52665" xr:uid="{00000000-0005-0000-0000-0000CBB40000}"/>
    <cellStyle name="Normal 4 2 4 5 6" xfId="23715" xr:uid="{00000000-0005-0000-0000-0000CCB40000}"/>
    <cellStyle name="Normal 4 2 4 5 6 2" xfId="52666" xr:uid="{00000000-0005-0000-0000-0000CDB40000}"/>
    <cellStyle name="Normal 4 2 4 5 7" xfId="23716" xr:uid="{00000000-0005-0000-0000-0000CEB40000}"/>
    <cellStyle name="Normal 4 2 4 5 7 2" xfId="52667" xr:uid="{00000000-0005-0000-0000-0000CFB40000}"/>
    <cellStyle name="Normal 4 2 4 5 8" xfId="52650" xr:uid="{00000000-0005-0000-0000-0000D0B40000}"/>
    <cellStyle name="Normal 4 2 4 6" xfId="23717" xr:uid="{00000000-0005-0000-0000-0000D1B40000}"/>
    <cellStyle name="Normal 4 2 4 6 2" xfId="23718" xr:uid="{00000000-0005-0000-0000-0000D2B40000}"/>
    <cellStyle name="Normal 4 2 4 6 2 2" xfId="23719" xr:uid="{00000000-0005-0000-0000-0000D3B40000}"/>
    <cellStyle name="Normal 4 2 4 6 2 2 2" xfId="23720" xr:uid="{00000000-0005-0000-0000-0000D4B40000}"/>
    <cellStyle name="Normal 4 2 4 6 2 2 2 2" xfId="52671" xr:uid="{00000000-0005-0000-0000-0000D5B40000}"/>
    <cellStyle name="Normal 4 2 4 6 2 2 3" xfId="52670" xr:uid="{00000000-0005-0000-0000-0000D6B40000}"/>
    <cellStyle name="Normal 4 2 4 6 2 3" xfId="23721" xr:uid="{00000000-0005-0000-0000-0000D7B40000}"/>
    <cellStyle name="Normal 4 2 4 6 2 3 2" xfId="52672" xr:uid="{00000000-0005-0000-0000-0000D8B40000}"/>
    <cellStyle name="Normal 4 2 4 6 2 4" xfId="23722" xr:uid="{00000000-0005-0000-0000-0000D9B40000}"/>
    <cellStyle name="Normal 4 2 4 6 2 4 2" xfId="52673" xr:uid="{00000000-0005-0000-0000-0000DAB40000}"/>
    <cellStyle name="Normal 4 2 4 6 2 5" xfId="23723" xr:uid="{00000000-0005-0000-0000-0000DBB40000}"/>
    <cellStyle name="Normal 4 2 4 6 2 5 2" xfId="52674" xr:uid="{00000000-0005-0000-0000-0000DCB40000}"/>
    <cellStyle name="Normal 4 2 4 6 2 6" xfId="52669" xr:uid="{00000000-0005-0000-0000-0000DDB40000}"/>
    <cellStyle name="Normal 4 2 4 6 3" xfId="23724" xr:uid="{00000000-0005-0000-0000-0000DEB40000}"/>
    <cellStyle name="Normal 4 2 4 6 3 2" xfId="23725" xr:uid="{00000000-0005-0000-0000-0000DFB40000}"/>
    <cellStyle name="Normal 4 2 4 6 3 2 2" xfId="52676" xr:uid="{00000000-0005-0000-0000-0000E0B40000}"/>
    <cellStyle name="Normal 4 2 4 6 3 3" xfId="52675" xr:uid="{00000000-0005-0000-0000-0000E1B40000}"/>
    <cellStyle name="Normal 4 2 4 6 4" xfId="23726" xr:uid="{00000000-0005-0000-0000-0000E2B40000}"/>
    <cellStyle name="Normal 4 2 4 6 4 2" xfId="52677" xr:uid="{00000000-0005-0000-0000-0000E3B40000}"/>
    <cellStyle name="Normal 4 2 4 6 5" xfId="23727" xr:uid="{00000000-0005-0000-0000-0000E4B40000}"/>
    <cellStyle name="Normal 4 2 4 6 5 2" xfId="52678" xr:uid="{00000000-0005-0000-0000-0000E5B40000}"/>
    <cellStyle name="Normal 4 2 4 6 6" xfId="23728" xr:uid="{00000000-0005-0000-0000-0000E6B40000}"/>
    <cellStyle name="Normal 4 2 4 6 6 2" xfId="52679" xr:uid="{00000000-0005-0000-0000-0000E7B40000}"/>
    <cellStyle name="Normal 4 2 4 6 7" xfId="52668" xr:uid="{00000000-0005-0000-0000-0000E8B40000}"/>
    <cellStyle name="Normal 4 2 4 7" xfId="23729" xr:uid="{00000000-0005-0000-0000-0000E9B40000}"/>
    <cellStyle name="Normal 4 2 4 7 2" xfId="23730" xr:uid="{00000000-0005-0000-0000-0000EAB40000}"/>
    <cellStyle name="Normal 4 2 4 7 2 2" xfId="23731" xr:uid="{00000000-0005-0000-0000-0000EBB40000}"/>
    <cellStyle name="Normal 4 2 4 7 2 2 2" xfId="52682" xr:uid="{00000000-0005-0000-0000-0000ECB40000}"/>
    <cellStyle name="Normal 4 2 4 7 2 3" xfId="52681" xr:uid="{00000000-0005-0000-0000-0000EDB40000}"/>
    <cellStyle name="Normal 4 2 4 7 3" xfId="23732" xr:uid="{00000000-0005-0000-0000-0000EEB40000}"/>
    <cellStyle name="Normal 4 2 4 7 3 2" xfId="52683" xr:uid="{00000000-0005-0000-0000-0000EFB40000}"/>
    <cellStyle name="Normal 4 2 4 7 4" xfId="23733" xr:uid="{00000000-0005-0000-0000-0000F0B40000}"/>
    <cellStyle name="Normal 4 2 4 7 4 2" xfId="52684" xr:uid="{00000000-0005-0000-0000-0000F1B40000}"/>
    <cellStyle name="Normal 4 2 4 7 5" xfId="23734" xr:uid="{00000000-0005-0000-0000-0000F2B40000}"/>
    <cellStyle name="Normal 4 2 4 7 5 2" xfId="52685" xr:uid="{00000000-0005-0000-0000-0000F3B40000}"/>
    <cellStyle name="Normal 4 2 4 7 6" xfId="52680" xr:uid="{00000000-0005-0000-0000-0000F4B40000}"/>
    <cellStyle name="Normal 4 2 4 8" xfId="23735" xr:uid="{00000000-0005-0000-0000-0000F5B40000}"/>
    <cellStyle name="Normal 4 2 4 8 2" xfId="23736" xr:uid="{00000000-0005-0000-0000-0000F6B40000}"/>
    <cellStyle name="Normal 4 2 4 8 2 2" xfId="23737" xr:uid="{00000000-0005-0000-0000-0000F7B40000}"/>
    <cellStyle name="Normal 4 2 4 8 2 2 2" xfId="52688" xr:uid="{00000000-0005-0000-0000-0000F8B40000}"/>
    <cellStyle name="Normal 4 2 4 8 2 3" xfId="52687" xr:uid="{00000000-0005-0000-0000-0000F9B40000}"/>
    <cellStyle name="Normal 4 2 4 8 3" xfId="23738" xr:uid="{00000000-0005-0000-0000-0000FAB40000}"/>
    <cellStyle name="Normal 4 2 4 8 3 2" xfId="52689" xr:uid="{00000000-0005-0000-0000-0000FBB40000}"/>
    <cellStyle name="Normal 4 2 4 8 4" xfId="23739" xr:uid="{00000000-0005-0000-0000-0000FCB40000}"/>
    <cellStyle name="Normal 4 2 4 8 4 2" xfId="52690" xr:uid="{00000000-0005-0000-0000-0000FDB40000}"/>
    <cellStyle name="Normal 4 2 4 8 5" xfId="23740" xr:uid="{00000000-0005-0000-0000-0000FEB40000}"/>
    <cellStyle name="Normal 4 2 4 8 5 2" xfId="52691" xr:uid="{00000000-0005-0000-0000-0000FFB40000}"/>
    <cellStyle name="Normal 4 2 4 8 6" xfId="52686" xr:uid="{00000000-0005-0000-0000-000000B50000}"/>
    <cellStyle name="Normal 4 2 4 9" xfId="23741" xr:uid="{00000000-0005-0000-0000-000001B50000}"/>
    <cellStyle name="Normal 4 2 4 9 2" xfId="23742" xr:uid="{00000000-0005-0000-0000-000002B50000}"/>
    <cellStyle name="Normal 4 2 4 9 2 2" xfId="23743" xr:uid="{00000000-0005-0000-0000-000003B50000}"/>
    <cellStyle name="Normal 4 2 4 9 2 2 2" xfId="52694" xr:uid="{00000000-0005-0000-0000-000004B50000}"/>
    <cellStyle name="Normal 4 2 4 9 2 3" xfId="52693" xr:uid="{00000000-0005-0000-0000-000005B50000}"/>
    <cellStyle name="Normal 4 2 4 9 3" xfId="23744" xr:uid="{00000000-0005-0000-0000-000006B50000}"/>
    <cellStyle name="Normal 4 2 4 9 3 2" xfId="52695" xr:uid="{00000000-0005-0000-0000-000007B50000}"/>
    <cellStyle name="Normal 4 2 4 9 4" xfId="23745" xr:uid="{00000000-0005-0000-0000-000008B50000}"/>
    <cellStyle name="Normal 4 2 4 9 4 2" xfId="52696" xr:uid="{00000000-0005-0000-0000-000009B50000}"/>
    <cellStyle name="Normal 4 2 4 9 5" xfId="52692" xr:uid="{00000000-0005-0000-0000-00000AB50000}"/>
    <cellStyle name="Normal 4 2 5" xfId="23746" xr:uid="{00000000-0005-0000-0000-00000BB50000}"/>
    <cellStyle name="Normal 4 2 5 10" xfId="23747" xr:uid="{00000000-0005-0000-0000-00000CB50000}"/>
    <cellStyle name="Normal 4 2 5 10 2" xfId="52698" xr:uid="{00000000-0005-0000-0000-00000DB50000}"/>
    <cellStyle name="Normal 4 2 5 11" xfId="23748" xr:uid="{00000000-0005-0000-0000-00000EB50000}"/>
    <cellStyle name="Normal 4 2 5 11 2" xfId="52699" xr:uid="{00000000-0005-0000-0000-00000FB50000}"/>
    <cellStyle name="Normal 4 2 5 12" xfId="23749" xr:uid="{00000000-0005-0000-0000-000010B50000}"/>
    <cellStyle name="Normal 4 2 5 12 2" xfId="52700" xr:uid="{00000000-0005-0000-0000-000011B50000}"/>
    <cellStyle name="Normal 4 2 5 13" xfId="23750" xr:uid="{00000000-0005-0000-0000-000012B50000}"/>
    <cellStyle name="Normal 4 2 5 14" xfId="52697" xr:uid="{00000000-0005-0000-0000-000013B50000}"/>
    <cellStyle name="Normal 4 2 5 2" xfId="23751" xr:uid="{00000000-0005-0000-0000-000014B50000}"/>
    <cellStyle name="Normal 4 2 5 2 10" xfId="23752" xr:uid="{00000000-0005-0000-0000-000015B50000}"/>
    <cellStyle name="Normal 4 2 5 2 10 2" xfId="52702" xr:uid="{00000000-0005-0000-0000-000016B50000}"/>
    <cellStyle name="Normal 4 2 5 2 11" xfId="23753" xr:uid="{00000000-0005-0000-0000-000017B50000}"/>
    <cellStyle name="Normal 4 2 5 2 11 2" xfId="52703" xr:uid="{00000000-0005-0000-0000-000018B50000}"/>
    <cellStyle name="Normal 4 2 5 2 12" xfId="52701" xr:uid="{00000000-0005-0000-0000-000019B50000}"/>
    <cellStyle name="Normal 4 2 5 2 2" xfId="23754" xr:uid="{00000000-0005-0000-0000-00001AB50000}"/>
    <cellStyle name="Normal 4 2 5 2 2 10" xfId="23755" xr:uid="{00000000-0005-0000-0000-00001BB50000}"/>
    <cellStyle name="Normal 4 2 5 2 2 10 2" xfId="52705" xr:uid="{00000000-0005-0000-0000-00001CB50000}"/>
    <cellStyle name="Normal 4 2 5 2 2 11" xfId="52704" xr:uid="{00000000-0005-0000-0000-00001DB50000}"/>
    <cellStyle name="Normal 4 2 5 2 2 2" xfId="23756" xr:uid="{00000000-0005-0000-0000-00001EB50000}"/>
    <cellStyle name="Normal 4 2 5 2 2 2 2" xfId="23757" xr:uid="{00000000-0005-0000-0000-00001FB50000}"/>
    <cellStyle name="Normal 4 2 5 2 2 2 2 2" xfId="23758" xr:uid="{00000000-0005-0000-0000-000020B50000}"/>
    <cellStyle name="Normal 4 2 5 2 2 2 2 2 2" xfId="23759" xr:uid="{00000000-0005-0000-0000-000021B50000}"/>
    <cellStyle name="Normal 4 2 5 2 2 2 2 2 2 2" xfId="52709" xr:uid="{00000000-0005-0000-0000-000022B50000}"/>
    <cellStyle name="Normal 4 2 5 2 2 2 2 2 3" xfId="52708" xr:uid="{00000000-0005-0000-0000-000023B50000}"/>
    <cellStyle name="Normal 4 2 5 2 2 2 2 3" xfId="23760" xr:uid="{00000000-0005-0000-0000-000024B50000}"/>
    <cellStyle name="Normal 4 2 5 2 2 2 2 3 2" xfId="52710" xr:uid="{00000000-0005-0000-0000-000025B50000}"/>
    <cellStyle name="Normal 4 2 5 2 2 2 2 4" xfId="23761" xr:uid="{00000000-0005-0000-0000-000026B50000}"/>
    <cellStyle name="Normal 4 2 5 2 2 2 2 4 2" xfId="52711" xr:uid="{00000000-0005-0000-0000-000027B50000}"/>
    <cellStyle name="Normal 4 2 5 2 2 2 2 5" xfId="23762" xr:uid="{00000000-0005-0000-0000-000028B50000}"/>
    <cellStyle name="Normal 4 2 5 2 2 2 2 5 2" xfId="52712" xr:uid="{00000000-0005-0000-0000-000029B50000}"/>
    <cellStyle name="Normal 4 2 5 2 2 2 2 6" xfId="52707" xr:uid="{00000000-0005-0000-0000-00002AB50000}"/>
    <cellStyle name="Normal 4 2 5 2 2 2 3" xfId="23763" xr:uid="{00000000-0005-0000-0000-00002BB50000}"/>
    <cellStyle name="Normal 4 2 5 2 2 2 3 2" xfId="23764" xr:uid="{00000000-0005-0000-0000-00002CB50000}"/>
    <cellStyle name="Normal 4 2 5 2 2 2 3 2 2" xfId="52714" xr:uid="{00000000-0005-0000-0000-00002DB50000}"/>
    <cellStyle name="Normal 4 2 5 2 2 2 3 3" xfId="52713" xr:uid="{00000000-0005-0000-0000-00002EB50000}"/>
    <cellStyle name="Normal 4 2 5 2 2 2 4" xfId="23765" xr:uid="{00000000-0005-0000-0000-00002FB50000}"/>
    <cellStyle name="Normal 4 2 5 2 2 2 4 2" xfId="52715" xr:uid="{00000000-0005-0000-0000-000030B50000}"/>
    <cellStyle name="Normal 4 2 5 2 2 2 5" xfId="23766" xr:uid="{00000000-0005-0000-0000-000031B50000}"/>
    <cellStyle name="Normal 4 2 5 2 2 2 5 2" xfId="52716" xr:uid="{00000000-0005-0000-0000-000032B50000}"/>
    <cellStyle name="Normal 4 2 5 2 2 2 6" xfId="23767" xr:uid="{00000000-0005-0000-0000-000033B50000}"/>
    <cellStyle name="Normal 4 2 5 2 2 2 6 2" xfId="52717" xr:uid="{00000000-0005-0000-0000-000034B50000}"/>
    <cellStyle name="Normal 4 2 5 2 2 2 7" xfId="52706" xr:uid="{00000000-0005-0000-0000-000035B50000}"/>
    <cellStyle name="Normal 4 2 5 2 2 3" xfId="23768" xr:uid="{00000000-0005-0000-0000-000036B50000}"/>
    <cellStyle name="Normal 4 2 5 2 2 3 2" xfId="23769" xr:uid="{00000000-0005-0000-0000-000037B50000}"/>
    <cellStyle name="Normal 4 2 5 2 2 3 2 2" xfId="23770" xr:uid="{00000000-0005-0000-0000-000038B50000}"/>
    <cellStyle name="Normal 4 2 5 2 2 3 2 2 2" xfId="23771" xr:uid="{00000000-0005-0000-0000-000039B50000}"/>
    <cellStyle name="Normal 4 2 5 2 2 3 2 2 2 2" xfId="52721" xr:uid="{00000000-0005-0000-0000-00003AB50000}"/>
    <cellStyle name="Normal 4 2 5 2 2 3 2 2 3" xfId="52720" xr:uid="{00000000-0005-0000-0000-00003BB50000}"/>
    <cellStyle name="Normal 4 2 5 2 2 3 2 3" xfId="23772" xr:uid="{00000000-0005-0000-0000-00003CB50000}"/>
    <cellStyle name="Normal 4 2 5 2 2 3 2 3 2" xfId="52722" xr:uid="{00000000-0005-0000-0000-00003DB50000}"/>
    <cellStyle name="Normal 4 2 5 2 2 3 2 4" xfId="23773" xr:uid="{00000000-0005-0000-0000-00003EB50000}"/>
    <cellStyle name="Normal 4 2 5 2 2 3 2 4 2" xfId="52723" xr:uid="{00000000-0005-0000-0000-00003FB50000}"/>
    <cellStyle name="Normal 4 2 5 2 2 3 2 5" xfId="23774" xr:uid="{00000000-0005-0000-0000-000040B50000}"/>
    <cellStyle name="Normal 4 2 5 2 2 3 2 5 2" xfId="52724" xr:uid="{00000000-0005-0000-0000-000041B50000}"/>
    <cellStyle name="Normal 4 2 5 2 2 3 2 6" xfId="52719" xr:uid="{00000000-0005-0000-0000-000042B50000}"/>
    <cellStyle name="Normal 4 2 5 2 2 3 3" xfId="23775" xr:uid="{00000000-0005-0000-0000-000043B50000}"/>
    <cellStyle name="Normal 4 2 5 2 2 3 3 2" xfId="23776" xr:uid="{00000000-0005-0000-0000-000044B50000}"/>
    <cellStyle name="Normal 4 2 5 2 2 3 3 2 2" xfId="52726" xr:uid="{00000000-0005-0000-0000-000045B50000}"/>
    <cellStyle name="Normal 4 2 5 2 2 3 3 3" xfId="52725" xr:uid="{00000000-0005-0000-0000-000046B50000}"/>
    <cellStyle name="Normal 4 2 5 2 2 3 4" xfId="23777" xr:uid="{00000000-0005-0000-0000-000047B50000}"/>
    <cellStyle name="Normal 4 2 5 2 2 3 4 2" xfId="52727" xr:uid="{00000000-0005-0000-0000-000048B50000}"/>
    <cellStyle name="Normal 4 2 5 2 2 3 5" xfId="23778" xr:uid="{00000000-0005-0000-0000-000049B50000}"/>
    <cellStyle name="Normal 4 2 5 2 2 3 5 2" xfId="52728" xr:uid="{00000000-0005-0000-0000-00004AB50000}"/>
    <cellStyle name="Normal 4 2 5 2 2 3 6" xfId="23779" xr:uid="{00000000-0005-0000-0000-00004BB50000}"/>
    <cellStyle name="Normal 4 2 5 2 2 3 6 2" xfId="52729" xr:uid="{00000000-0005-0000-0000-00004CB50000}"/>
    <cellStyle name="Normal 4 2 5 2 2 3 7" xfId="52718" xr:uid="{00000000-0005-0000-0000-00004DB50000}"/>
    <cellStyle name="Normal 4 2 5 2 2 4" xfId="23780" xr:uid="{00000000-0005-0000-0000-00004EB50000}"/>
    <cellStyle name="Normal 4 2 5 2 2 4 2" xfId="23781" xr:uid="{00000000-0005-0000-0000-00004FB50000}"/>
    <cellStyle name="Normal 4 2 5 2 2 4 2 2" xfId="23782" xr:uid="{00000000-0005-0000-0000-000050B50000}"/>
    <cellStyle name="Normal 4 2 5 2 2 4 2 2 2" xfId="52732" xr:uid="{00000000-0005-0000-0000-000051B50000}"/>
    <cellStyle name="Normal 4 2 5 2 2 4 2 3" xfId="52731" xr:uid="{00000000-0005-0000-0000-000052B50000}"/>
    <cellStyle name="Normal 4 2 5 2 2 4 3" xfId="23783" xr:uid="{00000000-0005-0000-0000-000053B50000}"/>
    <cellStyle name="Normal 4 2 5 2 2 4 3 2" xfId="52733" xr:uid="{00000000-0005-0000-0000-000054B50000}"/>
    <cellStyle name="Normal 4 2 5 2 2 4 4" xfId="23784" xr:uid="{00000000-0005-0000-0000-000055B50000}"/>
    <cellStyle name="Normal 4 2 5 2 2 4 4 2" xfId="52734" xr:uid="{00000000-0005-0000-0000-000056B50000}"/>
    <cellStyle name="Normal 4 2 5 2 2 4 5" xfId="23785" xr:uid="{00000000-0005-0000-0000-000057B50000}"/>
    <cellStyle name="Normal 4 2 5 2 2 4 5 2" xfId="52735" xr:uid="{00000000-0005-0000-0000-000058B50000}"/>
    <cellStyle name="Normal 4 2 5 2 2 4 6" xfId="52730" xr:uid="{00000000-0005-0000-0000-000059B50000}"/>
    <cellStyle name="Normal 4 2 5 2 2 5" xfId="23786" xr:uid="{00000000-0005-0000-0000-00005AB50000}"/>
    <cellStyle name="Normal 4 2 5 2 2 5 2" xfId="23787" xr:uid="{00000000-0005-0000-0000-00005BB50000}"/>
    <cellStyle name="Normal 4 2 5 2 2 5 2 2" xfId="23788" xr:uid="{00000000-0005-0000-0000-00005CB50000}"/>
    <cellStyle name="Normal 4 2 5 2 2 5 2 2 2" xfId="52738" xr:uid="{00000000-0005-0000-0000-00005DB50000}"/>
    <cellStyle name="Normal 4 2 5 2 2 5 2 3" xfId="52737" xr:uid="{00000000-0005-0000-0000-00005EB50000}"/>
    <cellStyle name="Normal 4 2 5 2 2 5 3" xfId="23789" xr:uid="{00000000-0005-0000-0000-00005FB50000}"/>
    <cellStyle name="Normal 4 2 5 2 2 5 3 2" xfId="52739" xr:uid="{00000000-0005-0000-0000-000060B50000}"/>
    <cellStyle name="Normal 4 2 5 2 2 5 4" xfId="23790" xr:uid="{00000000-0005-0000-0000-000061B50000}"/>
    <cellStyle name="Normal 4 2 5 2 2 5 4 2" xfId="52740" xr:uid="{00000000-0005-0000-0000-000062B50000}"/>
    <cellStyle name="Normal 4 2 5 2 2 5 5" xfId="23791" xr:uid="{00000000-0005-0000-0000-000063B50000}"/>
    <cellStyle name="Normal 4 2 5 2 2 5 5 2" xfId="52741" xr:uid="{00000000-0005-0000-0000-000064B50000}"/>
    <cellStyle name="Normal 4 2 5 2 2 5 6" xfId="52736" xr:uid="{00000000-0005-0000-0000-000065B50000}"/>
    <cellStyle name="Normal 4 2 5 2 2 6" xfId="23792" xr:uid="{00000000-0005-0000-0000-000066B50000}"/>
    <cellStyle name="Normal 4 2 5 2 2 6 2" xfId="23793" xr:uid="{00000000-0005-0000-0000-000067B50000}"/>
    <cellStyle name="Normal 4 2 5 2 2 6 2 2" xfId="23794" xr:uid="{00000000-0005-0000-0000-000068B50000}"/>
    <cellStyle name="Normal 4 2 5 2 2 6 2 2 2" xfId="52744" xr:uid="{00000000-0005-0000-0000-000069B50000}"/>
    <cellStyle name="Normal 4 2 5 2 2 6 2 3" xfId="52743" xr:uid="{00000000-0005-0000-0000-00006AB50000}"/>
    <cellStyle name="Normal 4 2 5 2 2 6 3" xfId="23795" xr:uid="{00000000-0005-0000-0000-00006BB50000}"/>
    <cellStyle name="Normal 4 2 5 2 2 6 3 2" xfId="52745" xr:uid="{00000000-0005-0000-0000-00006CB50000}"/>
    <cellStyle name="Normal 4 2 5 2 2 6 4" xfId="23796" xr:uid="{00000000-0005-0000-0000-00006DB50000}"/>
    <cellStyle name="Normal 4 2 5 2 2 6 4 2" xfId="52746" xr:uid="{00000000-0005-0000-0000-00006EB50000}"/>
    <cellStyle name="Normal 4 2 5 2 2 6 5" xfId="52742" xr:uid="{00000000-0005-0000-0000-00006FB50000}"/>
    <cellStyle name="Normal 4 2 5 2 2 7" xfId="23797" xr:uid="{00000000-0005-0000-0000-000070B50000}"/>
    <cellStyle name="Normal 4 2 5 2 2 7 2" xfId="23798" xr:uid="{00000000-0005-0000-0000-000071B50000}"/>
    <cellStyle name="Normal 4 2 5 2 2 7 2 2" xfId="52748" xr:uid="{00000000-0005-0000-0000-000072B50000}"/>
    <cellStyle name="Normal 4 2 5 2 2 7 3" xfId="23799" xr:uid="{00000000-0005-0000-0000-000073B50000}"/>
    <cellStyle name="Normal 4 2 5 2 2 7 3 2" xfId="52749" xr:uid="{00000000-0005-0000-0000-000074B50000}"/>
    <cellStyle name="Normal 4 2 5 2 2 7 4" xfId="52747" xr:uid="{00000000-0005-0000-0000-000075B50000}"/>
    <cellStyle name="Normal 4 2 5 2 2 8" xfId="23800" xr:uid="{00000000-0005-0000-0000-000076B50000}"/>
    <cellStyle name="Normal 4 2 5 2 2 8 2" xfId="52750" xr:uid="{00000000-0005-0000-0000-000077B50000}"/>
    <cellStyle name="Normal 4 2 5 2 2 9" xfId="23801" xr:uid="{00000000-0005-0000-0000-000078B50000}"/>
    <cellStyle name="Normal 4 2 5 2 2 9 2" xfId="52751" xr:uid="{00000000-0005-0000-0000-000079B50000}"/>
    <cellStyle name="Normal 4 2 5 2 3" xfId="23802" xr:uid="{00000000-0005-0000-0000-00007AB50000}"/>
    <cellStyle name="Normal 4 2 5 2 3 2" xfId="23803" xr:uid="{00000000-0005-0000-0000-00007BB50000}"/>
    <cellStyle name="Normal 4 2 5 2 3 2 2" xfId="23804" xr:uid="{00000000-0005-0000-0000-00007CB50000}"/>
    <cellStyle name="Normal 4 2 5 2 3 2 2 2" xfId="23805" xr:uid="{00000000-0005-0000-0000-00007DB50000}"/>
    <cellStyle name="Normal 4 2 5 2 3 2 2 2 2" xfId="52755" xr:uid="{00000000-0005-0000-0000-00007EB50000}"/>
    <cellStyle name="Normal 4 2 5 2 3 2 2 3" xfId="52754" xr:uid="{00000000-0005-0000-0000-00007FB50000}"/>
    <cellStyle name="Normal 4 2 5 2 3 2 3" xfId="23806" xr:uid="{00000000-0005-0000-0000-000080B50000}"/>
    <cellStyle name="Normal 4 2 5 2 3 2 3 2" xfId="52756" xr:uid="{00000000-0005-0000-0000-000081B50000}"/>
    <cellStyle name="Normal 4 2 5 2 3 2 4" xfId="23807" xr:uid="{00000000-0005-0000-0000-000082B50000}"/>
    <cellStyle name="Normal 4 2 5 2 3 2 4 2" xfId="52757" xr:uid="{00000000-0005-0000-0000-000083B50000}"/>
    <cellStyle name="Normal 4 2 5 2 3 2 5" xfId="23808" xr:uid="{00000000-0005-0000-0000-000084B50000}"/>
    <cellStyle name="Normal 4 2 5 2 3 2 5 2" xfId="52758" xr:uid="{00000000-0005-0000-0000-000085B50000}"/>
    <cellStyle name="Normal 4 2 5 2 3 2 6" xfId="52753" xr:uid="{00000000-0005-0000-0000-000086B50000}"/>
    <cellStyle name="Normal 4 2 5 2 3 3" xfId="23809" xr:uid="{00000000-0005-0000-0000-000087B50000}"/>
    <cellStyle name="Normal 4 2 5 2 3 3 2" xfId="23810" xr:uid="{00000000-0005-0000-0000-000088B50000}"/>
    <cellStyle name="Normal 4 2 5 2 3 3 2 2" xfId="23811" xr:uid="{00000000-0005-0000-0000-000089B50000}"/>
    <cellStyle name="Normal 4 2 5 2 3 3 2 2 2" xfId="52761" xr:uid="{00000000-0005-0000-0000-00008AB50000}"/>
    <cellStyle name="Normal 4 2 5 2 3 3 2 3" xfId="52760" xr:uid="{00000000-0005-0000-0000-00008BB50000}"/>
    <cellStyle name="Normal 4 2 5 2 3 3 3" xfId="23812" xr:uid="{00000000-0005-0000-0000-00008CB50000}"/>
    <cellStyle name="Normal 4 2 5 2 3 3 3 2" xfId="52762" xr:uid="{00000000-0005-0000-0000-00008DB50000}"/>
    <cellStyle name="Normal 4 2 5 2 3 3 4" xfId="23813" xr:uid="{00000000-0005-0000-0000-00008EB50000}"/>
    <cellStyle name="Normal 4 2 5 2 3 3 4 2" xfId="52763" xr:uid="{00000000-0005-0000-0000-00008FB50000}"/>
    <cellStyle name="Normal 4 2 5 2 3 3 5" xfId="23814" xr:uid="{00000000-0005-0000-0000-000090B50000}"/>
    <cellStyle name="Normal 4 2 5 2 3 3 5 2" xfId="52764" xr:uid="{00000000-0005-0000-0000-000091B50000}"/>
    <cellStyle name="Normal 4 2 5 2 3 3 6" xfId="52759" xr:uid="{00000000-0005-0000-0000-000092B50000}"/>
    <cellStyle name="Normal 4 2 5 2 3 4" xfId="23815" xr:uid="{00000000-0005-0000-0000-000093B50000}"/>
    <cellStyle name="Normal 4 2 5 2 3 4 2" xfId="23816" xr:uid="{00000000-0005-0000-0000-000094B50000}"/>
    <cellStyle name="Normal 4 2 5 2 3 4 2 2" xfId="52766" xr:uid="{00000000-0005-0000-0000-000095B50000}"/>
    <cellStyle name="Normal 4 2 5 2 3 4 3" xfId="52765" xr:uid="{00000000-0005-0000-0000-000096B50000}"/>
    <cellStyle name="Normal 4 2 5 2 3 5" xfId="23817" xr:uid="{00000000-0005-0000-0000-000097B50000}"/>
    <cellStyle name="Normal 4 2 5 2 3 5 2" xfId="52767" xr:uid="{00000000-0005-0000-0000-000098B50000}"/>
    <cellStyle name="Normal 4 2 5 2 3 6" xfId="23818" xr:uid="{00000000-0005-0000-0000-000099B50000}"/>
    <cellStyle name="Normal 4 2 5 2 3 6 2" xfId="52768" xr:uid="{00000000-0005-0000-0000-00009AB50000}"/>
    <cellStyle name="Normal 4 2 5 2 3 7" xfId="23819" xr:uid="{00000000-0005-0000-0000-00009BB50000}"/>
    <cellStyle name="Normal 4 2 5 2 3 7 2" xfId="52769" xr:uid="{00000000-0005-0000-0000-00009CB50000}"/>
    <cellStyle name="Normal 4 2 5 2 3 8" xfId="52752" xr:uid="{00000000-0005-0000-0000-00009DB50000}"/>
    <cellStyle name="Normal 4 2 5 2 4" xfId="23820" xr:uid="{00000000-0005-0000-0000-00009EB50000}"/>
    <cellStyle name="Normal 4 2 5 2 4 2" xfId="23821" xr:uid="{00000000-0005-0000-0000-00009FB50000}"/>
    <cellStyle name="Normal 4 2 5 2 4 2 2" xfId="23822" xr:uid="{00000000-0005-0000-0000-0000A0B50000}"/>
    <cellStyle name="Normal 4 2 5 2 4 2 2 2" xfId="23823" xr:uid="{00000000-0005-0000-0000-0000A1B50000}"/>
    <cellStyle name="Normal 4 2 5 2 4 2 2 2 2" xfId="52773" xr:uid="{00000000-0005-0000-0000-0000A2B50000}"/>
    <cellStyle name="Normal 4 2 5 2 4 2 2 3" xfId="52772" xr:uid="{00000000-0005-0000-0000-0000A3B50000}"/>
    <cellStyle name="Normal 4 2 5 2 4 2 3" xfId="23824" xr:uid="{00000000-0005-0000-0000-0000A4B50000}"/>
    <cellStyle name="Normal 4 2 5 2 4 2 3 2" xfId="52774" xr:uid="{00000000-0005-0000-0000-0000A5B50000}"/>
    <cellStyle name="Normal 4 2 5 2 4 2 4" xfId="23825" xr:uid="{00000000-0005-0000-0000-0000A6B50000}"/>
    <cellStyle name="Normal 4 2 5 2 4 2 4 2" xfId="52775" xr:uid="{00000000-0005-0000-0000-0000A7B50000}"/>
    <cellStyle name="Normal 4 2 5 2 4 2 5" xfId="23826" xr:uid="{00000000-0005-0000-0000-0000A8B50000}"/>
    <cellStyle name="Normal 4 2 5 2 4 2 5 2" xfId="52776" xr:uid="{00000000-0005-0000-0000-0000A9B50000}"/>
    <cellStyle name="Normal 4 2 5 2 4 2 6" xfId="52771" xr:uid="{00000000-0005-0000-0000-0000AAB50000}"/>
    <cellStyle name="Normal 4 2 5 2 4 3" xfId="23827" xr:uid="{00000000-0005-0000-0000-0000ABB50000}"/>
    <cellStyle name="Normal 4 2 5 2 4 3 2" xfId="23828" xr:uid="{00000000-0005-0000-0000-0000ACB50000}"/>
    <cellStyle name="Normal 4 2 5 2 4 3 2 2" xfId="52778" xr:uid="{00000000-0005-0000-0000-0000ADB50000}"/>
    <cellStyle name="Normal 4 2 5 2 4 3 3" xfId="52777" xr:uid="{00000000-0005-0000-0000-0000AEB50000}"/>
    <cellStyle name="Normal 4 2 5 2 4 4" xfId="23829" xr:uid="{00000000-0005-0000-0000-0000AFB50000}"/>
    <cellStyle name="Normal 4 2 5 2 4 4 2" xfId="52779" xr:uid="{00000000-0005-0000-0000-0000B0B50000}"/>
    <cellStyle name="Normal 4 2 5 2 4 5" xfId="23830" xr:uid="{00000000-0005-0000-0000-0000B1B50000}"/>
    <cellStyle name="Normal 4 2 5 2 4 5 2" xfId="52780" xr:uid="{00000000-0005-0000-0000-0000B2B50000}"/>
    <cellStyle name="Normal 4 2 5 2 4 6" xfId="23831" xr:uid="{00000000-0005-0000-0000-0000B3B50000}"/>
    <cellStyle name="Normal 4 2 5 2 4 6 2" xfId="52781" xr:uid="{00000000-0005-0000-0000-0000B4B50000}"/>
    <cellStyle name="Normal 4 2 5 2 4 7" xfId="52770" xr:uid="{00000000-0005-0000-0000-0000B5B50000}"/>
    <cellStyle name="Normal 4 2 5 2 5" xfId="23832" xr:uid="{00000000-0005-0000-0000-0000B6B50000}"/>
    <cellStyle name="Normal 4 2 5 2 5 2" xfId="23833" xr:uid="{00000000-0005-0000-0000-0000B7B50000}"/>
    <cellStyle name="Normal 4 2 5 2 5 2 2" xfId="23834" xr:uid="{00000000-0005-0000-0000-0000B8B50000}"/>
    <cellStyle name="Normal 4 2 5 2 5 2 2 2" xfId="52784" xr:uid="{00000000-0005-0000-0000-0000B9B50000}"/>
    <cellStyle name="Normal 4 2 5 2 5 2 3" xfId="52783" xr:uid="{00000000-0005-0000-0000-0000BAB50000}"/>
    <cellStyle name="Normal 4 2 5 2 5 3" xfId="23835" xr:uid="{00000000-0005-0000-0000-0000BBB50000}"/>
    <cellStyle name="Normal 4 2 5 2 5 3 2" xfId="52785" xr:uid="{00000000-0005-0000-0000-0000BCB50000}"/>
    <cellStyle name="Normal 4 2 5 2 5 4" xfId="23836" xr:uid="{00000000-0005-0000-0000-0000BDB50000}"/>
    <cellStyle name="Normal 4 2 5 2 5 4 2" xfId="52786" xr:uid="{00000000-0005-0000-0000-0000BEB50000}"/>
    <cellStyle name="Normal 4 2 5 2 5 5" xfId="23837" xr:uid="{00000000-0005-0000-0000-0000BFB50000}"/>
    <cellStyle name="Normal 4 2 5 2 5 5 2" xfId="52787" xr:uid="{00000000-0005-0000-0000-0000C0B50000}"/>
    <cellStyle name="Normal 4 2 5 2 5 6" xfId="52782" xr:uid="{00000000-0005-0000-0000-0000C1B50000}"/>
    <cellStyle name="Normal 4 2 5 2 6" xfId="23838" xr:uid="{00000000-0005-0000-0000-0000C2B50000}"/>
    <cellStyle name="Normal 4 2 5 2 6 2" xfId="23839" xr:uid="{00000000-0005-0000-0000-0000C3B50000}"/>
    <cellStyle name="Normal 4 2 5 2 6 2 2" xfId="23840" xr:uid="{00000000-0005-0000-0000-0000C4B50000}"/>
    <cellStyle name="Normal 4 2 5 2 6 2 2 2" xfId="52790" xr:uid="{00000000-0005-0000-0000-0000C5B50000}"/>
    <cellStyle name="Normal 4 2 5 2 6 2 3" xfId="52789" xr:uid="{00000000-0005-0000-0000-0000C6B50000}"/>
    <cellStyle name="Normal 4 2 5 2 6 3" xfId="23841" xr:uid="{00000000-0005-0000-0000-0000C7B50000}"/>
    <cellStyle name="Normal 4 2 5 2 6 3 2" xfId="52791" xr:uid="{00000000-0005-0000-0000-0000C8B50000}"/>
    <cellStyle name="Normal 4 2 5 2 6 4" xfId="23842" xr:uid="{00000000-0005-0000-0000-0000C9B50000}"/>
    <cellStyle name="Normal 4 2 5 2 6 4 2" xfId="52792" xr:uid="{00000000-0005-0000-0000-0000CAB50000}"/>
    <cellStyle name="Normal 4 2 5 2 6 5" xfId="23843" xr:uid="{00000000-0005-0000-0000-0000CBB50000}"/>
    <cellStyle name="Normal 4 2 5 2 6 5 2" xfId="52793" xr:uid="{00000000-0005-0000-0000-0000CCB50000}"/>
    <cellStyle name="Normal 4 2 5 2 6 6" xfId="52788" xr:uid="{00000000-0005-0000-0000-0000CDB50000}"/>
    <cellStyle name="Normal 4 2 5 2 7" xfId="23844" xr:uid="{00000000-0005-0000-0000-0000CEB50000}"/>
    <cellStyle name="Normal 4 2 5 2 7 2" xfId="23845" xr:uid="{00000000-0005-0000-0000-0000CFB50000}"/>
    <cellStyle name="Normal 4 2 5 2 7 2 2" xfId="23846" xr:uid="{00000000-0005-0000-0000-0000D0B50000}"/>
    <cellStyle name="Normal 4 2 5 2 7 2 2 2" xfId="52796" xr:uid="{00000000-0005-0000-0000-0000D1B50000}"/>
    <cellStyle name="Normal 4 2 5 2 7 2 3" xfId="52795" xr:uid="{00000000-0005-0000-0000-0000D2B50000}"/>
    <cellStyle name="Normal 4 2 5 2 7 3" xfId="23847" xr:uid="{00000000-0005-0000-0000-0000D3B50000}"/>
    <cellStyle name="Normal 4 2 5 2 7 3 2" xfId="52797" xr:uid="{00000000-0005-0000-0000-0000D4B50000}"/>
    <cellStyle name="Normal 4 2 5 2 7 4" xfId="23848" xr:uid="{00000000-0005-0000-0000-0000D5B50000}"/>
    <cellStyle name="Normal 4 2 5 2 7 4 2" xfId="52798" xr:uid="{00000000-0005-0000-0000-0000D6B50000}"/>
    <cellStyle name="Normal 4 2 5 2 7 5" xfId="52794" xr:uid="{00000000-0005-0000-0000-0000D7B50000}"/>
    <cellStyle name="Normal 4 2 5 2 8" xfId="23849" xr:uid="{00000000-0005-0000-0000-0000D8B50000}"/>
    <cellStyle name="Normal 4 2 5 2 8 2" xfId="23850" xr:uid="{00000000-0005-0000-0000-0000D9B50000}"/>
    <cellStyle name="Normal 4 2 5 2 8 2 2" xfId="52800" xr:uid="{00000000-0005-0000-0000-0000DAB50000}"/>
    <cellStyle name="Normal 4 2 5 2 8 3" xfId="23851" xr:uid="{00000000-0005-0000-0000-0000DBB50000}"/>
    <cellStyle name="Normal 4 2 5 2 8 3 2" xfId="52801" xr:uid="{00000000-0005-0000-0000-0000DCB50000}"/>
    <cellStyle name="Normal 4 2 5 2 8 4" xfId="52799" xr:uid="{00000000-0005-0000-0000-0000DDB50000}"/>
    <cellStyle name="Normal 4 2 5 2 9" xfId="23852" xr:uid="{00000000-0005-0000-0000-0000DEB50000}"/>
    <cellStyle name="Normal 4 2 5 2 9 2" xfId="52802" xr:uid="{00000000-0005-0000-0000-0000DFB50000}"/>
    <cellStyle name="Normal 4 2 5 3" xfId="23853" xr:uid="{00000000-0005-0000-0000-0000E0B50000}"/>
    <cellStyle name="Normal 4 2 5 3 10" xfId="23854" xr:uid="{00000000-0005-0000-0000-0000E1B50000}"/>
    <cellStyle name="Normal 4 2 5 3 10 2" xfId="52804" xr:uid="{00000000-0005-0000-0000-0000E2B50000}"/>
    <cellStyle name="Normal 4 2 5 3 11" xfId="52803" xr:uid="{00000000-0005-0000-0000-0000E3B50000}"/>
    <cellStyle name="Normal 4 2 5 3 2" xfId="23855" xr:uid="{00000000-0005-0000-0000-0000E4B50000}"/>
    <cellStyle name="Normal 4 2 5 3 2 2" xfId="23856" xr:uid="{00000000-0005-0000-0000-0000E5B50000}"/>
    <cellStyle name="Normal 4 2 5 3 2 2 2" xfId="23857" xr:uid="{00000000-0005-0000-0000-0000E6B50000}"/>
    <cellStyle name="Normal 4 2 5 3 2 2 2 2" xfId="23858" xr:uid="{00000000-0005-0000-0000-0000E7B50000}"/>
    <cellStyle name="Normal 4 2 5 3 2 2 2 2 2" xfId="52808" xr:uid="{00000000-0005-0000-0000-0000E8B50000}"/>
    <cellStyle name="Normal 4 2 5 3 2 2 2 3" xfId="52807" xr:uid="{00000000-0005-0000-0000-0000E9B50000}"/>
    <cellStyle name="Normal 4 2 5 3 2 2 3" xfId="23859" xr:uid="{00000000-0005-0000-0000-0000EAB50000}"/>
    <cellStyle name="Normal 4 2 5 3 2 2 3 2" xfId="52809" xr:uid="{00000000-0005-0000-0000-0000EBB50000}"/>
    <cellStyle name="Normal 4 2 5 3 2 2 4" xfId="23860" xr:uid="{00000000-0005-0000-0000-0000ECB50000}"/>
    <cellStyle name="Normal 4 2 5 3 2 2 4 2" xfId="52810" xr:uid="{00000000-0005-0000-0000-0000EDB50000}"/>
    <cellStyle name="Normal 4 2 5 3 2 2 5" xfId="23861" xr:uid="{00000000-0005-0000-0000-0000EEB50000}"/>
    <cellStyle name="Normal 4 2 5 3 2 2 5 2" xfId="52811" xr:uid="{00000000-0005-0000-0000-0000EFB50000}"/>
    <cellStyle name="Normal 4 2 5 3 2 2 6" xfId="52806" xr:uid="{00000000-0005-0000-0000-0000F0B50000}"/>
    <cellStyle name="Normal 4 2 5 3 2 3" xfId="23862" xr:uid="{00000000-0005-0000-0000-0000F1B50000}"/>
    <cellStyle name="Normal 4 2 5 3 2 3 2" xfId="23863" xr:uid="{00000000-0005-0000-0000-0000F2B50000}"/>
    <cellStyle name="Normal 4 2 5 3 2 3 2 2" xfId="52813" xr:uid="{00000000-0005-0000-0000-0000F3B50000}"/>
    <cellStyle name="Normal 4 2 5 3 2 3 3" xfId="52812" xr:uid="{00000000-0005-0000-0000-0000F4B50000}"/>
    <cellStyle name="Normal 4 2 5 3 2 4" xfId="23864" xr:uid="{00000000-0005-0000-0000-0000F5B50000}"/>
    <cellStyle name="Normal 4 2 5 3 2 4 2" xfId="52814" xr:uid="{00000000-0005-0000-0000-0000F6B50000}"/>
    <cellStyle name="Normal 4 2 5 3 2 5" xfId="23865" xr:uid="{00000000-0005-0000-0000-0000F7B50000}"/>
    <cellStyle name="Normal 4 2 5 3 2 5 2" xfId="52815" xr:uid="{00000000-0005-0000-0000-0000F8B50000}"/>
    <cellStyle name="Normal 4 2 5 3 2 6" xfId="23866" xr:uid="{00000000-0005-0000-0000-0000F9B50000}"/>
    <cellStyle name="Normal 4 2 5 3 2 6 2" xfId="52816" xr:uid="{00000000-0005-0000-0000-0000FAB50000}"/>
    <cellStyle name="Normal 4 2 5 3 2 7" xfId="52805" xr:uid="{00000000-0005-0000-0000-0000FBB50000}"/>
    <cellStyle name="Normal 4 2 5 3 3" xfId="23867" xr:uid="{00000000-0005-0000-0000-0000FCB50000}"/>
    <cellStyle name="Normal 4 2 5 3 3 2" xfId="23868" xr:uid="{00000000-0005-0000-0000-0000FDB50000}"/>
    <cellStyle name="Normal 4 2 5 3 3 2 2" xfId="23869" xr:uid="{00000000-0005-0000-0000-0000FEB50000}"/>
    <cellStyle name="Normal 4 2 5 3 3 2 2 2" xfId="23870" xr:uid="{00000000-0005-0000-0000-0000FFB50000}"/>
    <cellStyle name="Normal 4 2 5 3 3 2 2 2 2" xfId="52820" xr:uid="{00000000-0005-0000-0000-000000B60000}"/>
    <cellStyle name="Normal 4 2 5 3 3 2 2 3" xfId="52819" xr:uid="{00000000-0005-0000-0000-000001B60000}"/>
    <cellStyle name="Normal 4 2 5 3 3 2 3" xfId="23871" xr:uid="{00000000-0005-0000-0000-000002B60000}"/>
    <cellStyle name="Normal 4 2 5 3 3 2 3 2" xfId="52821" xr:uid="{00000000-0005-0000-0000-000003B60000}"/>
    <cellStyle name="Normal 4 2 5 3 3 2 4" xfId="23872" xr:uid="{00000000-0005-0000-0000-000004B60000}"/>
    <cellStyle name="Normal 4 2 5 3 3 2 4 2" xfId="52822" xr:uid="{00000000-0005-0000-0000-000005B60000}"/>
    <cellStyle name="Normal 4 2 5 3 3 2 5" xfId="23873" xr:uid="{00000000-0005-0000-0000-000006B60000}"/>
    <cellStyle name="Normal 4 2 5 3 3 2 5 2" xfId="52823" xr:uid="{00000000-0005-0000-0000-000007B60000}"/>
    <cellStyle name="Normal 4 2 5 3 3 2 6" xfId="52818" xr:uid="{00000000-0005-0000-0000-000008B60000}"/>
    <cellStyle name="Normal 4 2 5 3 3 3" xfId="23874" xr:uid="{00000000-0005-0000-0000-000009B60000}"/>
    <cellStyle name="Normal 4 2 5 3 3 3 2" xfId="23875" xr:uid="{00000000-0005-0000-0000-00000AB60000}"/>
    <cellStyle name="Normal 4 2 5 3 3 3 2 2" xfId="52825" xr:uid="{00000000-0005-0000-0000-00000BB60000}"/>
    <cellStyle name="Normal 4 2 5 3 3 3 3" xfId="52824" xr:uid="{00000000-0005-0000-0000-00000CB60000}"/>
    <cellStyle name="Normal 4 2 5 3 3 4" xfId="23876" xr:uid="{00000000-0005-0000-0000-00000DB60000}"/>
    <cellStyle name="Normal 4 2 5 3 3 4 2" xfId="52826" xr:uid="{00000000-0005-0000-0000-00000EB60000}"/>
    <cellStyle name="Normal 4 2 5 3 3 5" xfId="23877" xr:uid="{00000000-0005-0000-0000-00000FB60000}"/>
    <cellStyle name="Normal 4 2 5 3 3 5 2" xfId="52827" xr:uid="{00000000-0005-0000-0000-000010B60000}"/>
    <cellStyle name="Normal 4 2 5 3 3 6" xfId="23878" xr:uid="{00000000-0005-0000-0000-000011B60000}"/>
    <cellStyle name="Normal 4 2 5 3 3 6 2" xfId="52828" xr:uid="{00000000-0005-0000-0000-000012B60000}"/>
    <cellStyle name="Normal 4 2 5 3 3 7" xfId="52817" xr:uid="{00000000-0005-0000-0000-000013B60000}"/>
    <cellStyle name="Normal 4 2 5 3 4" xfId="23879" xr:uid="{00000000-0005-0000-0000-000014B60000}"/>
    <cellStyle name="Normal 4 2 5 3 4 2" xfId="23880" xr:uid="{00000000-0005-0000-0000-000015B60000}"/>
    <cellStyle name="Normal 4 2 5 3 4 2 2" xfId="23881" xr:uid="{00000000-0005-0000-0000-000016B60000}"/>
    <cellStyle name="Normal 4 2 5 3 4 2 2 2" xfId="52831" xr:uid="{00000000-0005-0000-0000-000017B60000}"/>
    <cellStyle name="Normal 4 2 5 3 4 2 3" xfId="52830" xr:uid="{00000000-0005-0000-0000-000018B60000}"/>
    <cellStyle name="Normal 4 2 5 3 4 3" xfId="23882" xr:uid="{00000000-0005-0000-0000-000019B60000}"/>
    <cellStyle name="Normal 4 2 5 3 4 3 2" xfId="52832" xr:uid="{00000000-0005-0000-0000-00001AB60000}"/>
    <cellStyle name="Normal 4 2 5 3 4 4" xfId="23883" xr:uid="{00000000-0005-0000-0000-00001BB60000}"/>
    <cellStyle name="Normal 4 2 5 3 4 4 2" xfId="52833" xr:uid="{00000000-0005-0000-0000-00001CB60000}"/>
    <cellStyle name="Normal 4 2 5 3 4 5" xfId="23884" xr:uid="{00000000-0005-0000-0000-00001DB60000}"/>
    <cellStyle name="Normal 4 2 5 3 4 5 2" xfId="52834" xr:uid="{00000000-0005-0000-0000-00001EB60000}"/>
    <cellStyle name="Normal 4 2 5 3 4 6" xfId="52829" xr:uid="{00000000-0005-0000-0000-00001FB60000}"/>
    <cellStyle name="Normal 4 2 5 3 5" xfId="23885" xr:uid="{00000000-0005-0000-0000-000020B60000}"/>
    <cellStyle name="Normal 4 2 5 3 5 2" xfId="23886" xr:uid="{00000000-0005-0000-0000-000021B60000}"/>
    <cellStyle name="Normal 4 2 5 3 5 2 2" xfId="23887" xr:uid="{00000000-0005-0000-0000-000022B60000}"/>
    <cellStyle name="Normal 4 2 5 3 5 2 2 2" xfId="52837" xr:uid="{00000000-0005-0000-0000-000023B60000}"/>
    <cellStyle name="Normal 4 2 5 3 5 2 3" xfId="52836" xr:uid="{00000000-0005-0000-0000-000024B60000}"/>
    <cellStyle name="Normal 4 2 5 3 5 3" xfId="23888" xr:uid="{00000000-0005-0000-0000-000025B60000}"/>
    <cellStyle name="Normal 4 2 5 3 5 3 2" xfId="52838" xr:uid="{00000000-0005-0000-0000-000026B60000}"/>
    <cellStyle name="Normal 4 2 5 3 5 4" xfId="23889" xr:uid="{00000000-0005-0000-0000-000027B60000}"/>
    <cellStyle name="Normal 4 2 5 3 5 4 2" xfId="52839" xr:uid="{00000000-0005-0000-0000-000028B60000}"/>
    <cellStyle name="Normal 4 2 5 3 5 5" xfId="23890" xr:uid="{00000000-0005-0000-0000-000029B60000}"/>
    <cellStyle name="Normal 4 2 5 3 5 5 2" xfId="52840" xr:uid="{00000000-0005-0000-0000-00002AB60000}"/>
    <cellStyle name="Normal 4 2 5 3 5 6" xfId="52835" xr:uid="{00000000-0005-0000-0000-00002BB60000}"/>
    <cellStyle name="Normal 4 2 5 3 6" xfId="23891" xr:uid="{00000000-0005-0000-0000-00002CB60000}"/>
    <cellStyle name="Normal 4 2 5 3 6 2" xfId="23892" xr:uid="{00000000-0005-0000-0000-00002DB60000}"/>
    <cellStyle name="Normal 4 2 5 3 6 2 2" xfId="23893" xr:uid="{00000000-0005-0000-0000-00002EB60000}"/>
    <cellStyle name="Normal 4 2 5 3 6 2 2 2" xfId="52843" xr:uid="{00000000-0005-0000-0000-00002FB60000}"/>
    <cellStyle name="Normal 4 2 5 3 6 2 3" xfId="52842" xr:uid="{00000000-0005-0000-0000-000030B60000}"/>
    <cellStyle name="Normal 4 2 5 3 6 3" xfId="23894" xr:uid="{00000000-0005-0000-0000-000031B60000}"/>
    <cellStyle name="Normal 4 2 5 3 6 3 2" xfId="52844" xr:uid="{00000000-0005-0000-0000-000032B60000}"/>
    <cellStyle name="Normal 4 2 5 3 6 4" xfId="23895" xr:uid="{00000000-0005-0000-0000-000033B60000}"/>
    <cellStyle name="Normal 4 2 5 3 6 4 2" xfId="52845" xr:uid="{00000000-0005-0000-0000-000034B60000}"/>
    <cellStyle name="Normal 4 2 5 3 6 5" xfId="52841" xr:uid="{00000000-0005-0000-0000-000035B60000}"/>
    <cellStyle name="Normal 4 2 5 3 7" xfId="23896" xr:uid="{00000000-0005-0000-0000-000036B60000}"/>
    <cellStyle name="Normal 4 2 5 3 7 2" xfId="23897" xr:uid="{00000000-0005-0000-0000-000037B60000}"/>
    <cellStyle name="Normal 4 2 5 3 7 2 2" xfId="52847" xr:uid="{00000000-0005-0000-0000-000038B60000}"/>
    <cellStyle name="Normal 4 2 5 3 7 3" xfId="23898" xr:uid="{00000000-0005-0000-0000-000039B60000}"/>
    <cellStyle name="Normal 4 2 5 3 7 3 2" xfId="52848" xr:uid="{00000000-0005-0000-0000-00003AB60000}"/>
    <cellStyle name="Normal 4 2 5 3 7 4" xfId="52846" xr:uid="{00000000-0005-0000-0000-00003BB60000}"/>
    <cellStyle name="Normal 4 2 5 3 8" xfId="23899" xr:uid="{00000000-0005-0000-0000-00003CB60000}"/>
    <cellStyle name="Normal 4 2 5 3 8 2" xfId="52849" xr:uid="{00000000-0005-0000-0000-00003DB60000}"/>
    <cellStyle name="Normal 4 2 5 3 9" xfId="23900" xr:uid="{00000000-0005-0000-0000-00003EB60000}"/>
    <cellStyle name="Normal 4 2 5 3 9 2" xfId="52850" xr:uid="{00000000-0005-0000-0000-00003FB60000}"/>
    <cellStyle name="Normal 4 2 5 4" xfId="23901" xr:uid="{00000000-0005-0000-0000-000040B60000}"/>
    <cellStyle name="Normal 4 2 5 4 2" xfId="23902" xr:uid="{00000000-0005-0000-0000-000041B60000}"/>
    <cellStyle name="Normal 4 2 5 4 2 2" xfId="23903" xr:uid="{00000000-0005-0000-0000-000042B60000}"/>
    <cellStyle name="Normal 4 2 5 4 2 2 2" xfId="23904" xr:uid="{00000000-0005-0000-0000-000043B60000}"/>
    <cellStyle name="Normal 4 2 5 4 2 2 2 2" xfId="52854" xr:uid="{00000000-0005-0000-0000-000044B60000}"/>
    <cellStyle name="Normal 4 2 5 4 2 2 3" xfId="52853" xr:uid="{00000000-0005-0000-0000-000045B60000}"/>
    <cellStyle name="Normal 4 2 5 4 2 3" xfId="23905" xr:uid="{00000000-0005-0000-0000-000046B60000}"/>
    <cellStyle name="Normal 4 2 5 4 2 3 2" xfId="52855" xr:uid="{00000000-0005-0000-0000-000047B60000}"/>
    <cellStyle name="Normal 4 2 5 4 2 4" xfId="23906" xr:uid="{00000000-0005-0000-0000-000048B60000}"/>
    <cellStyle name="Normal 4 2 5 4 2 4 2" xfId="52856" xr:uid="{00000000-0005-0000-0000-000049B60000}"/>
    <cellStyle name="Normal 4 2 5 4 2 5" xfId="23907" xr:uid="{00000000-0005-0000-0000-00004AB60000}"/>
    <cellStyle name="Normal 4 2 5 4 2 5 2" xfId="52857" xr:uid="{00000000-0005-0000-0000-00004BB60000}"/>
    <cellStyle name="Normal 4 2 5 4 2 6" xfId="52852" xr:uid="{00000000-0005-0000-0000-00004CB60000}"/>
    <cellStyle name="Normal 4 2 5 4 3" xfId="23908" xr:uid="{00000000-0005-0000-0000-00004DB60000}"/>
    <cellStyle name="Normal 4 2 5 4 3 2" xfId="23909" xr:uid="{00000000-0005-0000-0000-00004EB60000}"/>
    <cellStyle name="Normal 4 2 5 4 3 2 2" xfId="23910" xr:uid="{00000000-0005-0000-0000-00004FB60000}"/>
    <cellStyle name="Normal 4 2 5 4 3 2 2 2" xfId="52860" xr:uid="{00000000-0005-0000-0000-000050B60000}"/>
    <cellStyle name="Normal 4 2 5 4 3 2 3" xfId="52859" xr:uid="{00000000-0005-0000-0000-000051B60000}"/>
    <cellStyle name="Normal 4 2 5 4 3 3" xfId="23911" xr:uid="{00000000-0005-0000-0000-000052B60000}"/>
    <cellStyle name="Normal 4 2 5 4 3 3 2" xfId="52861" xr:uid="{00000000-0005-0000-0000-000053B60000}"/>
    <cellStyle name="Normal 4 2 5 4 3 4" xfId="23912" xr:uid="{00000000-0005-0000-0000-000054B60000}"/>
    <cellStyle name="Normal 4 2 5 4 3 4 2" xfId="52862" xr:uid="{00000000-0005-0000-0000-000055B60000}"/>
    <cellStyle name="Normal 4 2 5 4 3 5" xfId="23913" xr:uid="{00000000-0005-0000-0000-000056B60000}"/>
    <cellStyle name="Normal 4 2 5 4 3 5 2" xfId="52863" xr:uid="{00000000-0005-0000-0000-000057B60000}"/>
    <cellStyle name="Normal 4 2 5 4 3 6" xfId="52858" xr:uid="{00000000-0005-0000-0000-000058B60000}"/>
    <cellStyle name="Normal 4 2 5 4 4" xfId="23914" xr:uid="{00000000-0005-0000-0000-000059B60000}"/>
    <cellStyle name="Normal 4 2 5 4 4 2" xfId="23915" xr:uid="{00000000-0005-0000-0000-00005AB60000}"/>
    <cellStyle name="Normal 4 2 5 4 4 2 2" xfId="52865" xr:uid="{00000000-0005-0000-0000-00005BB60000}"/>
    <cellStyle name="Normal 4 2 5 4 4 3" xfId="52864" xr:uid="{00000000-0005-0000-0000-00005CB60000}"/>
    <cellStyle name="Normal 4 2 5 4 5" xfId="23916" xr:uid="{00000000-0005-0000-0000-00005DB60000}"/>
    <cellStyle name="Normal 4 2 5 4 5 2" xfId="52866" xr:uid="{00000000-0005-0000-0000-00005EB60000}"/>
    <cellStyle name="Normal 4 2 5 4 6" xfId="23917" xr:uid="{00000000-0005-0000-0000-00005FB60000}"/>
    <cellStyle name="Normal 4 2 5 4 6 2" xfId="52867" xr:uid="{00000000-0005-0000-0000-000060B60000}"/>
    <cellStyle name="Normal 4 2 5 4 7" xfId="23918" xr:uid="{00000000-0005-0000-0000-000061B60000}"/>
    <cellStyle name="Normal 4 2 5 4 7 2" xfId="52868" xr:uid="{00000000-0005-0000-0000-000062B60000}"/>
    <cellStyle name="Normal 4 2 5 4 8" xfId="52851" xr:uid="{00000000-0005-0000-0000-000063B60000}"/>
    <cellStyle name="Normal 4 2 5 5" xfId="23919" xr:uid="{00000000-0005-0000-0000-000064B60000}"/>
    <cellStyle name="Normal 4 2 5 5 2" xfId="23920" xr:uid="{00000000-0005-0000-0000-000065B60000}"/>
    <cellStyle name="Normal 4 2 5 5 2 2" xfId="23921" xr:uid="{00000000-0005-0000-0000-000066B60000}"/>
    <cellStyle name="Normal 4 2 5 5 2 2 2" xfId="23922" xr:uid="{00000000-0005-0000-0000-000067B60000}"/>
    <cellStyle name="Normal 4 2 5 5 2 2 2 2" xfId="52872" xr:uid="{00000000-0005-0000-0000-000068B60000}"/>
    <cellStyle name="Normal 4 2 5 5 2 2 3" xfId="52871" xr:uid="{00000000-0005-0000-0000-000069B60000}"/>
    <cellStyle name="Normal 4 2 5 5 2 3" xfId="23923" xr:uid="{00000000-0005-0000-0000-00006AB60000}"/>
    <cellStyle name="Normal 4 2 5 5 2 3 2" xfId="52873" xr:uid="{00000000-0005-0000-0000-00006BB60000}"/>
    <cellStyle name="Normal 4 2 5 5 2 4" xfId="23924" xr:uid="{00000000-0005-0000-0000-00006CB60000}"/>
    <cellStyle name="Normal 4 2 5 5 2 4 2" xfId="52874" xr:uid="{00000000-0005-0000-0000-00006DB60000}"/>
    <cellStyle name="Normal 4 2 5 5 2 5" xfId="23925" xr:uid="{00000000-0005-0000-0000-00006EB60000}"/>
    <cellStyle name="Normal 4 2 5 5 2 5 2" xfId="52875" xr:uid="{00000000-0005-0000-0000-00006FB60000}"/>
    <cellStyle name="Normal 4 2 5 5 2 6" xfId="52870" xr:uid="{00000000-0005-0000-0000-000070B60000}"/>
    <cellStyle name="Normal 4 2 5 5 3" xfId="23926" xr:uid="{00000000-0005-0000-0000-000071B60000}"/>
    <cellStyle name="Normal 4 2 5 5 3 2" xfId="23927" xr:uid="{00000000-0005-0000-0000-000072B60000}"/>
    <cellStyle name="Normal 4 2 5 5 3 2 2" xfId="52877" xr:uid="{00000000-0005-0000-0000-000073B60000}"/>
    <cellStyle name="Normal 4 2 5 5 3 3" xfId="52876" xr:uid="{00000000-0005-0000-0000-000074B60000}"/>
    <cellStyle name="Normal 4 2 5 5 4" xfId="23928" xr:uid="{00000000-0005-0000-0000-000075B60000}"/>
    <cellStyle name="Normal 4 2 5 5 4 2" xfId="52878" xr:uid="{00000000-0005-0000-0000-000076B60000}"/>
    <cellStyle name="Normal 4 2 5 5 5" xfId="23929" xr:uid="{00000000-0005-0000-0000-000077B60000}"/>
    <cellStyle name="Normal 4 2 5 5 5 2" xfId="52879" xr:uid="{00000000-0005-0000-0000-000078B60000}"/>
    <cellStyle name="Normal 4 2 5 5 6" xfId="23930" xr:uid="{00000000-0005-0000-0000-000079B60000}"/>
    <cellStyle name="Normal 4 2 5 5 6 2" xfId="52880" xr:uid="{00000000-0005-0000-0000-00007AB60000}"/>
    <cellStyle name="Normal 4 2 5 5 7" xfId="52869" xr:uid="{00000000-0005-0000-0000-00007BB60000}"/>
    <cellStyle name="Normal 4 2 5 6" xfId="23931" xr:uid="{00000000-0005-0000-0000-00007CB60000}"/>
    <cellStyle name="Normal 4 2 5 6 2" xfId="23932" xr:uid="{00000000-0005-0000-0000-00007DB60000}"/>
    <cellStyle name="Normal 4 2 5 6 2 2" xfId="23933" xr:uid="{00000000-0005-0000-0000-00007EB60000}"/>
    <cellStyle name="Normal 4 2 5 6 2 2 2" xfId="52883" xr:uid="{00000000-0005-0000-0000-00007FB60000}"/>
    <cellStyle name="Normal 4 2 5 6 2 3" xfId="52882" xr:uid="{00000000-0005-0000-0000-000080B60000}"/>
    <cellStyle name="Normal 4 2 5 6 3" xfId="23934" xr:uid="{00000000-0005-0000-0000-000081B60000}"/>
    <cellStyle name="Normal 4 2 5 6 3 2" xfId="52884" xr:uid="{00000000-0005-0000-0000-000082B60000}"/>
    <cellStyle name="Normal 4 2 5 6 4" xfId="23935" xr:uid="{00000000-0005-0000-0000-000083B60000}"/>
    <cellStyle name="Normal 4 2 5 6 4 2" xfId="52885" xr:uid="{00000000-0005-0000-0000-000084B60000}"/>
    <cellStyle name="Normal 4 2 5 6 5" xfId="23936" xr:uid="{00000000-0005-0000-0000-000085B60000}"/>
    <cellStyle name="Normal 4 2 5 6 5 2" xfId="52886" xr:uid="{00000000-0005-0000-0000-000086B60000}"/>
    <cellStyle name="Normal 4 2 5 6 6" xfId="52881" xr:uid="{00000000-0005-0000-0000-000087B60000}"/>
    <cellStyle name="Normal 4 2 5 7" xfId="23937" xr:uid="{00000000-0005-0000-0000-000088B60000}"/>
    <cellStyle name="Normal 4 2 5 7 2" xfId="23938" xr:uid="{00000000-0005-0000-0000-000089B60000}"/>
    <cellStyle name="Normal 4 2 5 7 2 2" xfId="23939" xr:uid="{00000000-0005-0000-0000-00008AB60000}"/>
    <cellStyle name="Normal 4 2 5 7 2 2 2" xfId="52889" xr:uid="{00000000-0005-0000-0000-00008BB60000}"/>
    <cellStyle name="Normal 4 2 5 7 2 3" xfId="52888" xr:uid="{00000000-0005-0000-0000-00008CB60000}"/>
    <cellStyle name="Normal 4 2 5 7 3" xfId="23940" xr:uid="{00000000-0005-0000-0000-00008DB60000}"/>
    <cellStyle name="Normal 4 2 5 7 3 2" xfId="52890" xr:uid="{00000000-0005-0000-0000-00008EB60000}"/>
    <cellStyle name="Normal 4 2 5 7 4" xfId="23941" xr:uid="{00000000-0005-0000-0000-00008FB60000}"/>
    <cellStyle name="Normal 4 2 5 7 4 2" xfId="52891" xr:uid="{00000000-0005-0000-0000-000090B60000}"/>
    <cellStyle name="Normal 4 2 5 7 5" xfId="23942" xr:uid="{00000000-0005-0000-0000-000091B60000}"/>
    <cellStyle name="Normal 4 2 5 7 5 2" xfId="52892" xr:uid="{00000000-0005-0000-0000-000092B60000}"/>
    <cellStyle name="Normal 4 2 5 7 6" xfId="52887" xr:uid="{00000000-0005-0000-0000-000093B60000}"/>
    <cellStyle name="Normal 4 2 5 8" xfId="23943" xr:uid="{00000000-0005-0000-0000-000094B60000}"/>
    <cellStyle name="Normal 4 2 5 8 2" xfId="23944" xr:uid="{00000000-0005-0000-0000-000095B60000}"/>
    <cellStyle name="Normal 4 2 5 8 2 2" xfId="23945" xr:uid="{00000000-0005-0000-0000-000096B60000}"/>
    <cellStyle name="Normal 4 2 5 8 2 2 2" xfId="52895" xr:uid="{00000000-0005-0000-0000-000097B60000}"/>
    <cellStyle name="Normal 4 2 5 8 2 3" xfId="52894" xr:uid="{00000000-0005-0000-0000-000098B60000}"/>
    <cellStyle name="Normal 4 2 5 8 3" xfId="23946" xr:uid="{00000000-0005-0000-0000-000099B60000}"/>
    <cellStyle name="Normal 4 2 5 8 3 2" xfId="52896" xr:uid="{00000000-0005-0000-0000-00009AB60000}"/>
    <cellStyle name="Normal 4 2 5 8 4" xfId="23947" xr:uid="{00000000-0005-0000-0000-00009BB60000}"/>
    <cellStyle name="Normal 4 2 5 8 4 2" xfId="52897" xr:uid="{00000000-0005-0000-0000-00009CB60000}"/>
    <cellStyle name="Normal 4 2 5 8 5" xfId="52893" xr:uid="{00000000-0005-0000-0000-00009DB60000}"/>
    <cellStyle name="Normal 4 2 5 9" xfId="23948" xr:uid="{00000000-0005-0000-0000-00009EB60000}"/>
    <cellStyle name="Normal 4 2 5 9 2" xfId="23949" xr:uid="{00000000-0005-0000-0000-00009FB60000}"/>
    <cellStyle name="Normal 4 2 5 9 2 2" xfId="52899" xr:uid="{00000000-0005-0000-0000-0000A0B60000}"/>
    <cellStyle name="Normal 4 2 5 9 3" xfId="23950" xr:uid="{00000000-0005-0000-0000-0000A1B60000}"/>
    <cellStyle name="Normal 4 2 5 9 3 2" xfId="52900" xr:uid="{00000000-0005-0000-0000-0000A2B60000}"/>
    <cellStyle name="Normal 4 2 5 9 4" xfId="52898" xr:uid="{00000000-0005-0000-0000-0000A3B60000}"/>
    <cellStyle name="Normal 4 2 6" xfId="23951" xr:uid="{00000000-0005-0000-0000-0000A4B60000}"/>
    <cellStyle name="Normal 4 2 6 10" xfId="23952" xr:uid="{00000000-0005-0000-0000-0000A5B60000}"/>
    <cellStyle name="Normal 4 2 6 10 2" xfId="52902" xr:uid="{00000000-0005-0000-0000-0000A6B60000}"/>
    <cellStyle name="Normal 4 2 6 11" xfId="23953" xr:uid="{00000000-0005-0000-0000-0000A7B60000}"/>
    <cellStyle name="Normal 4 2 6 11 2" xfId="52903" xr:uid="{00000000-0005-0000-0000-0000A8B60000}"/>
    <cellStyle name="Normal 4 2 6 12" xfId="52901" xr:uid="{00000000-0005-0000-0000-0000A9B60000}"/>
    <cellStyle name="Normal 4 2 6 2" xfId="23954" xr:uid="{00000000-0005-0000-0000-0000AAB60000}"/>
    <cellStyle name="Normal 4 2 6 2 10" xfId="23955" xr:uid="{00000000-0005-0000-0000-0000ABB60000}"/>
    <cellStyle name="Normal 4 2 6 2 10 2" xfId="52905" xr:uid="{00000000-0005-0000-0000-0000ACB60000}"/>
    <cellStyle name="Normal 4 2 6 2 11" xfId="52904" xr:uid="{00000000-0005-0000-0000-0000ADB60000}"/>
    <cellStyle name="Normal 4 2 6 2 2" xfId="23956" xr:uid="{00000000-0005-0000-0000-0000AEB60000}"/>
    <cellStyle name="Normal 4 2 6 2 2 2" xfId="23957" xr:uid="{00000000-0005-0000-0000-0000AFB60000}"/>
    <cellStyle name="Normal 4 2 6 2 2 2 2" xfId="23958" xr:uid="{00000000-0005-0000-0000-0000B0B60000}"/>
    <cellStyle name="Normal 4 2 6 2 2 2 2 2" xfId="23959" xr:uid="{00000000-0005-0000-0000-0000B1B60000}"/>
    <cellStyle name="Normal 4 2 6 2 2 2 2 2 2" xfId="52909" xr:uid="{00000000-0005-0000-0000-0000B2B60000}"/>
    <cellStyle name="Normal 4 2 6 2 2 2 2 3" xfId="52908" xr:uid="{00000000-0005-0000-0000-0000B3B60000}"/>
    <cellStyle name="Normal 4 2 6 2 2 2 3" xfId="23960" xr:uid="{00000000-0005-0000-0000-0000B4B60000}"/>
    <cellStyle name="Normal 4 2 6 2 2 2 3 2" xfId="52910" xr:uid="{00000000-0005-0000-0000-0000B5B60000}"/>
    <cellStyle name="Normal 4 2 6 2 2 2 4" xfId="23961" xr:uid="{00000000-0005-0000-0000-0000B6B60000}"/>
    <cellStyle name="Normal 4 2 6 2 2 2 4 2" xfId="52911" xr:uid="{00000000-0005-0000-0000-0000B7B60000}"/>
    <cellStyle name="Normal 4 2 6 2 2 2 5" xfId="23962" xr:uid="{00000000-0005-0000-0000-0000B8B60000}"/>
    <cellStyle name="Normal 4 2 6 2 2 2 5 2" xfId="52912" xr:uid="{00000000-0005-0000-0000-0000B9B60000}"/>
    <cellStyle name="Normal 4 2 6 2 2 2 6" xfId="52907" xr:uid="{00000000-0005-0000-0000-0000BAB60000}"/>
    <cellStyle name="Normal 4 2 6 2 2 3" xfId="23963" xr:uid="{00000000-0005-0000-0000-0000BBB60000}"/>
    <cellStyle name="Normal 4 2 6 2 2 3 2" xfId="23964" xr:uid="{00000000-0005-0000-0000-0000BCB60000}"/>
    <cellStyle name="Normal 4 2 6 2 2 3 2 2" xfId="52914" xr:uid="{00000000-0005-0000-0000-0000BDB60000}"/>
    <cellStyle name="Normal 4 2 6 2 2 3 3" xfId="52913" xr:uid="{00000000-0005-0000-0000-0000BEB60000}"/>
    <cellStyle name="Normal 4 2 6 2 2 4" xfId="23965" xr:uid="{00000000-0005-0000-0000-0000BFB60000}"/>
    <cellStyle name="Normal 4 2 6 2 2 4 2" xfId="52915" xr:uid="{00000000-0005-0000-0000-0000C0B60000}"/>
    <cellStyle name="Normal 4 2 6 2 2 5" xfId="23966" xr:uid="{00000000-0005-0000-0000-0000C1B60000}"/>
    <cellStyle name="Normal 4 2 6 2 2 5 2" xfId="52916" xr:uid="{00000000-0005-0000-0000-0000C2B60000}"/>
    <cellStyle name="Normal 4 2 6 2 2 6" xfId="23967" xr:uid="{00000000-0005-0000-0000-0000C3B60000}"/>
    <cellStyle name="Normal 4 2 6 2 2 6 2" xfId="52917" xr:uid="{00000000-0005-0000-0000-0000C4B60000}"/>
    <cellStyle name="Normal 4 2 6 2 2 7" xfId="52906" xr:uid="{00000000-0005-0000-0000-0000C5B60000}"/>
    <cellStyle name="Normal 4 2 6 2 3" xfId="23968" xr:uid="{00000000-0005-0000-0000-0000C6B60000}"/>
    <cellStyle name="Normal 4 2 6 2 3 2" xfId="23969" xr:uid="{00000000-0005-0000-0000-0000C7B60000}"/>
    <cellStyle name="Normal 4 2 6 2 3 2 2" xfId="23970" xr:uid="{00000000-0005-0000-0000-0000C8B60000}"/>
    <cellStyle name="Normal 4 2 6 2 3 2 2 2" xfId="23971" xr:uid="{00000000-0005-0000-0000-0000C9B60000}"/>
    <cellStyle name="Normal 4 2 6 2 3 2 2 2 2" xfId="52921" xr:uid="{00000000-0005-0000-0000-0000CAB60000}"/>
    <cellStyle name="Normal 4 2 6 2 3 2 2 3" xfId="52920" xr:uid="{00000000-0005-0000-0000-0000CBB60000}"/>
    <cellStyle name="Normal 4 2 6 2 3 2 3" xfId="23972" xr:uid="{00000000-0005-0000-0000-0000CCB60000}"/>
    <cellStyle name="Normal 4 2 6 2 3 2 3 2" xfId="52922" xr:uid="{00000000-0005-0000-0000-0000CDB60000}"/>
    <cellStyle name="Normal 4 2 6 2 3 2 4" xfId="23973" xr:uid="{00000000-0005-0000-0000-0000CEB60000}"/>
    <cellStyle name="Normal 4 2 6 2 3 2 4 2" xfId="52923" xr:uid="{00000000-0005-0000-0000-0000CFB60000}"/>
    <cellStyle name="Normal 4 2 6 2 3 2 5" xfId="23974" xr:uid="{00000000-0005-0000-0000-0000D0B60000}"/>
    <cellStyle name="Normal 4 2 6 2 3 2 5 2" xfId="52924" xr:uid="{00000000-0005-0000-0000-0000D1B60000}"/>
    <cellStyle name="Normal 4 2 6 2 3 2 6" xfId="52919" xr:uid="{00000000-0005-0000-0000-0000D2B60000}"/>
    <cellStyle name="Normal 4 2 6 2 3 3" xfId="23975" xr:uid="{00000000-0005-0000-0000-0000D3B60000}"/>
    <cellStyle name="Normal 4 2 6 2 3 3 2" xfId="23976" xr:uid="{00000000-0005-0000-0000-0000D4B60000}"/>
    <cellStyle name="Normal 4 2 6 2 3 3 2 2" xfId="52926" xr:uid="{00000000-0005-0000-0000-0000D5B60000}"/>
    <cellStyle name="Normal 4 2 6 2 3 3 3" xfId="52925" xr:uid="{00000000-0005-0000-0000-0000D6B60000}"/>
    <cellStyle name="Normal 4 2 6 2 3 4" xfId="23977" xr:uid="{00000000-0005-0000-0000-0000D7B60000}"/>
    <cellStyle name="Normal 4 2 6 2 3 4 2" xfId="52927" xr:uid="{00000000-0005-0000-0000-0000D8B60000}"/>
    <cellStyle name="Normal 4 2 6 2 3 5" xfId="23978" xr:uid="{00000000-0005-0000-0000-0000D9B60000}"/>
    <cellStyle name="Normal 4 2 6 2 3 5 2" xfId="52928" xr:uid="{00000000-0005-0000-0000-0000DAB60000}"/>
    <cellStyle name="Normal 4 2 6 2 3 6" xfId="23979" xr:uid="{00000000-0005-0000-0000-0000DBB60000}"/>
    <cellStyle name="Normal 4 2 6 2 3 6 2" xfId="52929" xr:uid="{00000000-0005-0000-0000-0000DCB60000}"/>
    <cellStyle name="Normal 4 2 6 2 3 7" xfId="52918" xr:uid="{00000000-0005-0000-0000-0000DDB60000}"/>
    <cellStyle name="Normal 4 2 6 2 4" xfId="23980" xr:uid="{00000000-0005-0000-0000-0000DEB60000}"/>
    <cellStyle name="Normal 4 2 6 2 4 2" xfId="23981" xr:uid="{00000000-0005-0000-0000-0000DFB60000}"/>
    <cellStyle name="Normal 4 2 6 2 4 2 2" xfId="23982" xr:uid="{00000000-0005-0000-0000-0000E0B60000}"/>
    <cellStyle name="Normal 4 2 6 2 4 2 2 2" xfId="52932" xr:uid="{00000000-0005-0000-0000-0000E1B60000}"/>
    <cellStyle name="Normal 4 2 6 2 4 2 3" xfId="52931" xr:uid="{00000000-0005-0000-0000-0000E2B60000}"/>
    <cellStyle name="Normal 4 2 6 2 4 3" xfId="23983" xr:uid="{00000000-0005-0000-0000-0000E3B60000}"/>
    <cellStyle name="Normal 4 2 6 2 4 3 2" xfId="52933" xr:uid="{00000000-0005-0000-0000-0000E4B60000}"/>
    <cellStyle name="Normal 4 2 6 2 4 4" xfId="23984" xr:uid="{00000000-0005-0000-0000-0000E5B60000}"/>
    <cellStyle name="Normal 4 2 6 2 4 4 2" xfId="52934" xr:uid="{00000000-0005-0000-0000-0000E6B60000}"/>
    <cellStyle name="Normal 4 2 6 2 4 5" xfId="23985" xr:uid="{00000000-0005-0000-0000-0000E7B60000}"/>
    <cellStyle name="Normal 4 2 6 2 4 5 2" xfId="52935" xr:uid="{00000000-0005-0000-0000-0000E8B60000}"/>
    <cellStyle name="Normal 4 2 6 2 4 6" xfId="52930" xr:uid="{00000000-0005-0000-0000-0000E9B60000}"/>
    <cellStyle name="Normal 4 2 6 2 5" xfId="23986" xr:uid="{00000000-0005-0000-0000-0000EAB60000}"/>
    <cellStyle name="Normal 4 2 6 2 5 2" xfId="23987" xr:uid="{00000000-0005-0000-0000-0000EBB60000}"/>
    <cellStyle name="Normal 4 2 6 2 5 2 2" xfId="23988" xr:uid="{00000000-0005-0000-0000-0000ECB60000}"/>
    <cellStyle name="Normal 4 2 6 2 5 2 2 2" xfId="52938" xr:uid="{00000000-0005-0000-0000-0000EDB60000}"/>
    <cellStyle name="Normal 4 2 6 2 5 2 3" xfId="52937" xr:uid="{00000000-0005-0000-0000-0000EEB60000}"/>
    <cellStyle name="Normal 4 2 6 2 5 3" xfId="23989" xr:uid="{00000000-0005-0000-0000-0000EFB60000}"/>
    <cellStyle name="Normal 4 2 6 2 5 3 2" xfId="52939" xr:uid="{00000000-0005-0000-0000-0000F0B60000}"/>
    <cellStyle name="Normal 4 2 6 2 5 4" xfId="23990" xr:uid="{00000000-0005-0000-0000-0000F1B60000}"/>
    <cellStyle name="Normal 4 2 6 2 5 4 2" xfId="52940" xr:uid="{00000000-0005-0000-0000-0000F2B60000}"/>
    <cellStyle name="Normal 4 2 6 2 5 5" xfId="23991" xr:uid="{00000000-0005-0000-0000-0000F3B60000}"/>
    <cellStyle name="Normal 4 2 6 2 5 5 2" xfId="52941" xr:uid="{00000000-0005-0000-0000-0000F4B60000}"/>
    <cellStyle name="Normal 4 2 6 2 5 6" xfId="52936" xr:uid="{00000000-0005-0000-0000-0000F5B60000}"/>
    <cellStyle name="Normal 4 2 6 2 6" xfId="23992" xr:uid="{00000000-0005-0000-0000-0000F6B60000}"/>
    <cellStyle name="Normal 4 2 6 2 6 2" xfId="23993" xr:uid="{00000000-0005-0000-0000-0000F7B60000}"/>
    <cellStyle name="Normal 4 2 6 2 6 2 2" xfId="23994" xr:uid="{00000000-0005-0000-0000-0000F8B60000}"/>
    <cellStyle name="Normal 4 2 6 2 6 2 2 2" xfId="52944" xr:uid="{00000000-0005-0000-0000-0000F9B60000}"/>
    <cellStyle name="Normal 4 2 6 2 6 2 3" xfId="52943" xr:uid="{00000000-0005-0000-0000-0000FAB60000}"/>
    <cellStyle name="Normal 4 2 6 2 6 3" xfId="23995" xr:uid="{00000000-0005-0000-0000-0000FBB60000}"/>
    <cellStyle name="Normal 4 2 6 2 6 3 2" xfId="52945" xr:uid="{00000000-0005-0000-0000-0000FCB60000}"/>
    <cellStyle name="Normal 4 2 6 2 6 4" xfId="23996" xr:uid="{00000000-0005-0000-0000-0000FDB60000}"/>
    <cellStyle name="Normal 4 2 6 2 6 4 2" xfId="52946" xr:uid="{00000000-0005-0000-0000-0000FEB60000}"/>
    <cellStyle name="Normal 4 2 6 2 6 5" xfId="52942" xr:uid="{00000000-0005-0000-0000-0000FFB60000}"/>
    <cellStyle name="Normal 4 2 6 2 7" xfId="23997" xr:uid="{00000000-0005-0000-0000-000000B70000}"/>
    <cellStyle name="Normal 4 2 6 2 7 2" xfId="23998" xr:uid="{00000000-0005-0000-0000-000001B70000}"/>
    <cellStyle name="Normal 4 2 6 2 7 2 2" xfId="52948" xr:uid="{00000000-0005-0000-0000-000002B70000}"/>
    <cellStyle name="Normal 4 2 6 2 7 3" xfId="23999" xr:uid="{00000000-0005-0000-0000-000003B70000}"/>
    <cellStyle name="Normal 4 2 6 2 7 3 2" xfId="52949" xr:uid="{00000000-0005-0000-0000-000004B70000}"/>
    <cellStyle name="Normal 4 2 6 2 7 4" xfId="52947" xr:uid="{00000000-0005-0000-0000-000005B70000}"/>
    <cellStyle name="Normal 4 2 6 2 8" xfId="24000" xr:uid="{00000000-0005-0000-0000-000006B70000}"/>
    <cellStyle name="Normal 4 2 6 2 8 2" xfId="52950" xr:uid="{00000000-0005-0000-0000-000007B70000}"/>
    <cellStyle name="Normal 4 2 6 2 9" xfId="24001" xr:uid="{00000000-0005-0000-0000-000008B70000}"/>
    <cellStyle name="Normal 4 2 6 2 9 2" xfId="52951" xr:uid="{00000000-0005-0000-0000-000009B70000}"/>
    <cellStyle name="Normal 4 2 6 3" xfId="24002" xr:uid="{00000000-0005-0000-0000-00000AB70000}"/>
    <cellStyle name="Normal 4 2 6 3 2" xfId="24003" xr:uid="{00000000-0005-0000-0000-00000BB70000}"/>
    <cellStyle name="Normal 4 2 6 3 2 2" xfId="24004" xr:uid="{00000000-0005-0000-0000-00000CB70000}"/>
    <cellStyle name="Normal 4 2 6 3 2 2 2" xfId="24005" xr:uid="{00000000-0005-0000-0000-00000DB70000}"/>
    <cellStyle name="Normal 4 2 6 3 2 2 2 2" xfId="52955" xr:uid="{00000000-0005-0000-0000-00000EB70000}"/>
    <cellStyle name="Normal 4 2 6 3 2 2 3" xfId="52954" xr:uid="{00000000-0005-0000-0000-00000FB70000}"/>
    <cellStyle name="Normal 4 2 6 3 2 3" xfId="24006" xr:uid="{00000000-0005-0000-0000-000010B70000}"/>
    <cellStyle name="Normal 4 2 6 3 2 3 2" xfId="52956" xr:uid="{00000000-0005-0000-0000-000011B70000}"/>
    <cellStyle name="Normal 4 2 6 3 2 4" xfId="24007" xr:uid="{00000000-0005-0000-0000-000012B70000}"/>
    <cellStyle name="Normal 4 2 6 3 2 4 2" xfId="52957" xr:uid="{00000000-0005-0000-0000-000013B70000}"/>
    <cellStyle name="Normal 4 2 6 3 2 5" xfId="24008" xr:uid="{00000000-0005-0000-0000-000014B70000}"/>
    <cellStyle name="Normal 4 2 6 3 2 5 2" xfId="52958" xr:uid="{00000000-0005-0000-0000-000015B70000}"/>
    <cellStyle name="Normal 4 2 6 3 2 6" xfId="52953" xr:uid="{00000000-0005-0000-0000-000016B70000}"/>
    <cellStyle name="Normal 4 2 6 3 3" xfId="24009" xr:uid="{00000000-0005-0000-0000-000017B70000}"/>
    <cellStyle name="Normal 4 2 6 3 3 2" xfId="24010" xr:uid="{00000000-0005-0000-0000-000018B70000}"/>
    <cellStyle name="Normal 4 2 6 3 3 2 2" xfId="24011" xr:uid="{00000000-0005-0000-0000-000019B70000}"/>
    <cellStyle name="Normal 4 2 6 3 3 2 2 2" xfId="52961" xr:uid="{00000000-0005-0000-0000-00001AB70000}"/>
    <cellStyle name="Normal 4 2 6 3 3 2 3" xfId="52960" xr:uid="{00000000-0005-0000-0000-00001BB70000}"/>
    <cellStyle name="Normal 4 2 6 3 3 3" xfId="24012" xr:uid="{00000000-0005-0000-0000-00001CB70000}"/>
    <cellStyle name="Normal 4 2 6 3 3 3 2" xfId="52962" xr:uid="{00000000-0005-0000-0000-00001DB70000}"/>
    <cellStyle name="Normal 4 2 6 3 3 4" xfId="24013" xr:uid="{00000000-0005-0000-0000-00001EB70000}"/>
    <cellStyle name="Normal 4 2 6 3 3 4 2" xfId="52963" xr:uid="{00000000-0005-0000-0000-00001FB70000}"/>
    <cellStyle name="Normal 4 2 6 3 3 5" xfId="24014" xr:uid="{00000000-0005-0000-0000-000020B70000}"/>
    <cellStyle name="Normal 4 2 6 3 3 5 2" xfId="52964" xr:uid="{00000000-0005-0000-0000-000021B70000}"/>
    <cellStyle name="Normal 4 2 6 3 3 6" xfId="52959" xr:uid="{00000000-0005-0000-0000-000022B70000}"/>
    <cellStyle name="Normal 4 2 6 3 4" xfId="24015" xr:uid="{00000000-0005-0000-0000-000023B70000}"/>
    <cellStyle name="Normal 4 2 6 3 4 2" xfId="24016" xr:uid="{00000000-0005-0000-0000-000024B70000}"/>
    <cellStyle name="Normal 4 2 6 3 4 2 2" xfId="52966" xr:uid="{00000000-0005-0000-0000-000025B70000}"/>
    <cellStyle name="Normal 4 2 6 3 4 3" xfId="52965" xr:uid="{00000000-0005-0000-0000-000026B70000}"/>
    <cellStyle name="Normal 4 2 6 3 5" xfId="24017" xr:uid="{00000000-0005-0000-0000-000027B70000}"/>
    <cellStyle name="Normal 4 2 6 3 5 2" xfId="52967" xr:uid="{00000000-0005-0000-0000-000028B70000}"/>
    <cellStyle name="Normal 4 2 6 3 6" xfId="24018" xr:uid="{00000000-0005-0000-0000-000029B70000}"/>
    <cellStyle name="Normal 4 2 6 3 6 2" xfId="52968" xr:uid="{00000000-0005-0000-0000-00002AB70000}"/>
    <cellStyle name="Normal 4 2 6 3 7" xfId="24019" xr:uid="{00000000-0005-0000-0000-00002BB70000}"/>
    <cellStyle name="Normal 4 2 6 3 7 2" xfId="52969" xr:uid="{00000000-0005-0000-0000-00002CB70000}"/>
    <cellStyle name="Normal 4 2 6 3 8" xfId="52952" xr:uid="{00000000-0005-0000-0000-00002DB70000}"/>
    <cellStyle name="Normal 4 2 6 4" xfId="24020" xr:uid="{00000000-0005-0000-0000-00002EB70000}"/>
    <cellStyle name="Normal 4 2 6 4 2" xfId="24021" xr:uid="{00000000-0005-0000-0000-00002FB70000}"/>
    <cellStyle name="Normal 4 2 6 4 2 2" xfId="24022" xr:uid="{00000000-0005-0000-0000-000030B70000}"/>
    <cellStyle name="Normal 4 2 6 4 2 2 2" xfId="24023" xr:uid="{00000000-0005-0000-0000-000031B70000}"/>
    <cellStyle name="Normal 4 2 6 4 2 2 2 2" xfId="52973" xr:uid="{00000000-0005-0000-0000-000032B70000}"/>
    <cellStyle name="Normal 4 2 6 4 2 2 3" xfId="52972" xr:uid="{00000000-0005-0000-0000-000033B70000}"/>
    <cellStyle name="Normal 4 2 6 4 2 3" xfId="24024" xr:uid="{00000000-0005-0000-0000-000034B70000}"/>
    <cellStyle name="Normal 4 2 6 4 2 3 2" xfId="52974" xr:uid="{00000000-0005-0000-0000-000035B70000}"/>
    <cellStyle name="Normal 4 2 6 4 2 4" xfId="24025" xr:uid="{00000000-0005-0000-0000-000036B70000}"/>
    <cellStyle name="Normal 4 2 6 4 2 4 2" xfId="52975" xr:uid="{00000000-0005-0000-0000-000037B70000}"/>
    <cellStyle name="Normal 4 2 6 4 2 5" xfId="24026" xr:uid="{00000000-0005-0000-0000-000038B70000}"/>
    <cellStyle name="Normal 4 2 6 4 2 5 2" xfId="52976" xr:uid="{00000000-0005-0000-0000-000039B70000}"/>
    <cellStyle name="Normal 4 2 6 4 2 6" xfId="52971" xr:uid="{00000000-0005-0000-0000-00003AB70000}"/>
    <cellStyle name="Normal 4 2 6 4 3" xfId="24027" xr:uid="{00000000-0005-0000-0000-00003BB70000}"/>
    <cellStyle name="Normal 4 2 6 4 3 2" xfId="24028" xr:uid="{00000000-0005-0000-0000-00003CB70000}"/>
    <cellStyle name="Normal 4 2 6 4 3 2 2" xfId="52978" xr:uid="{00000000-0005-0000-0000-00003DB70000}"/>
    <cellStyle name="Normal 4 2 6 4 3 3" xfId="52977" xr:uid="{00000000-0005-0000-0000-00003EB70000}"/>
    <cellStyle name="Normal 4 2 6 4 4" xfId="24029" xr:uid="{00000000-0005-0000-0000-00003FB70000}"/>
    <cellStyle name="Normal 4 2 6 4 4 2" xfId="52979" xr:uid="{00000000-0005-0000-0000-000040B70000}"/>
    <cellStyle name="Normal 4 2 6 4 5" xfId="24030" xr:uid="{00000000-0005-0000-0000-000041B70000}"/>
    <cellStyle name="Normal 4 2 6 4 5 2" xfId="52980" xr:uid="{00000000-0005-0000-0000-000042B70000}"/>
    <cellStyle name="Normal 4 2 6 4 6" xfId="24031" xr:uid="{00000000-0005-0000-0000-000043B70000}"/>
    <cellStyle name="Normal 4 2 6 4 6 2" xfId="52981" xr:uid="{00000000-0005-0000-0000-000044B70000}"/>
    <cellStyle name="Normal 4 2 6 4 7" xfId="52970" xr:uid="{00000000-0005-0000-0000-000045B70000}"/>
    <cellStyle name="Normal 4 2 6 5" xfId="24032" xr:uid="{00000000-0005-0000-0000-000046B70000}"/>
    <cellStyle name="Normal 4 2 6 5 2" xfId="24033" xr:uid="{00000000-0005-0000-0000-000047B70000}"/>
    <cellStyle name="Normal 4 2 6 5 2 2" xfId="24034" xr:uid="{00000000-0005-0000-0000-000048B70000}"/>
    <cellStyle name="Normal 4 2 6 5 2 2 2" xfId="52984" xr:uid="{00000000-0005-0000-0000-000049B70000}"/>
    <cellStyle name="Normal 4 2 6 5 2 3" xfId="52983" xr:uid="{00000000-0005-0000-0000-00004AB70000}"/>
    <cellStyle name="Normal 4 2 6 5 3" xfId="24035" xr:uid="{00000000-0005-0000-0000-00004BB70000}"/>
    <cellStyle name="Normal 4 2 6 5 3 2" xfId="52985" xr:uid="{00000000-0005-0000-0000-00004CB70000}"/>
    <cellStyle name="Normal 4 2 6 5 4" xfId="24036" xr:uid="{00000000-0005-0000-0000-00004DB70000}"/>
    <cellStyle name="Normal 4 2 6 5 4 2" xfId="52986" xr:uid="{00000000-0005-0000-0000-00004EB70000}"/>
    <cellStyle name="Normal 4 2 6 5 5" xfId="24037" xr:uid="{00000000-0005-0000-0000-00004FB70000}"/>
    <cellStyle name="Normal 4 2 6 5 5 2" xfId="52987" xr:uid="{00000000-0005-0000-0000-000050B70000}"/>
    <cellStyle name="Normal 4 2 6 5 6" xfId="52982" xr:uid="{00000000-0005-0000-0000-000051B70000}"/>
    <cellStyle name="Normal 4 2 6 6" xfId="24038" xr:uid="{00000000-0005-0000-0000-000052B70000}"/>
    <cellStyle name="Normal 4 2 6 6 2" xfId="24039" xr:uid="{00000000-0005-0000-0000-000053B70000}"/>
    <cellStyle name="Normal 4 2 6 6 2 2" xfId="24040" xr:uid="{00000000-0005-0000-0000-000054B70000}"/>
    <cellStyle name="Normal 4 2 6 6 2 2 2" xfId="52990" xr:uid="{00000000-0005-0000-0000-000055B70000}"/>
    <cellStyle name="Normal 4 2 6 6 2 3" xfId="52989" xr:uid="{00000000-0005-0000-0000-000056B70000}"/>
    <cellStyle name="Normal 4 2 6 6 3" xfId="24041" xr:uid="{00000000-0005-0000-0000-000057B70000}"/>
    <cellStyle name="Normal 4 2 6 6 3 2" xfId="52991" xr:uid="{00000000-0005-0000-0000-000058B70000}"/>
    <cellStyle name="Normal 4 2 6 6 4" xfId="24042" xr:uid="{00000000-0005-0000-0000-000059B70000}"/>
    <cellStyle name="Normal 4 2 6 6 4 2" xfId="52992" xr:uid="{00000000-0005-0000-0000-00005AB70000}"/>
    <cellStyle name="Normal 4 2 6 6 5" xfId="24043" xr:uid="{00000000-0005-0000-0000-00005BB70000}"/>
    <cellStyle name="Normal 4 2 6 6 5 2" xfId="52993" xr:uid="{00000000-0005-0000-0000-00005CB70000}"/>
    <cellStyle name="Normal 4 2 6 6 6" xfId="52988" xr:uid="{00000000-0005-0000-0000-00005DB70000}"/>
    <cellStyle name="Normal 4 2 6 7" xfId="24044" xr:uid="{00000000-0005-0000-0000-00005EB70000}"/>
    <cellStyle name="Normal 4 2 6 7 2" xfId="24045" xr:uid="{00000000-0005-0000-0000-00005FB70000}"/>
    <cellStyle name="Normal 4 2 6 7 2 2" xfId="24046" xr:uid="{00000000-0005-0000-0000-000060B70000}"/>
    <cellStyle name="Normal 4 2 6 7 2 2 2" xfId="52996" xr:uid="{00000000-0005-0000-0000-000061B70000}"/>
    <cellStyle name="Normal 4 2 6 7 2 3" xfId="52995" xr:uid="{00000000-0005-0000-0000-000062B70000}"/>
    <cellStyle name="Normal 4 2 6 7 3" xfId="24047" xr:uid="{00000000-0005-0000-0000-000063B70000}"/>
    <cellStyle name="Normal 4 2 6 7 3 2" xfId="52997" xr:uid="{00000000-0005-0000-0000-000064B70000}"/>
    <cellStyle name="Normal 4 2 6 7 4" xfId="24048" xr:uid="{00000000-0005-0000-0000-000065B70000}"/>
    <cellStyle name="Normal 4 2 6 7 4 2" xfId="52998" xr:uid="{00000000-0005-0000-0000-000066B70000}"/>
    <cellStyle name="Normal 4 2 6 7 5" xfId="52994" xr:uid="{00000000-0005-0000-0000-000067B70000}"/>
    <cellStyle name="Normal 4 2 6 8" xfId="24049" xr:uid="{00000000-0005-0000-0000-000068B70000}"/>
    <cellStyle name="Normal 4 2 6 8 2" xfId="24050" xr:uid="{00000000-0005-0000-0000-000069B70000}"/>
    <cellStyle name="Normal 4 2 6 8 2 2" xfId="53000" xr:uid="{00000000-0005-0000-0000-00006AB70000}"/>
    <cellStyle name="Normal 4 2 6 8 3" xfId="24051" xr:uid="{00000000-0005-0000-0000-00006BB70000}"/>
    <cellStyle name="Normal 4 2 6 8 3 2" xfId="53001" xr:uid="{00000000-0005-0000-0000-00006CB70000}"/>
    <cellStyle name="Normal 4 2 6 8 4" xfId="52999" xr:uid="{00000000-0005-0000-0000-00006DB70000}"/>
    <cellStyle name="Normal 4 2 6 9" xfId="24052" xr:uid="{00000000-0005-0000-0000-00006EB70000}"/>
    <cellStyle name="Normal 4 2 6 9 2" xfId="53002" xr:uid="{00000000-0005-0000-0000-00006FB70000}"/>
    <cellStyle name="Normal 4 2 7" xfId="24053" xr:uid="{00000000-0005-0000-0000-000070B70000}"/>
    <cellStyle name="Normal 4 2 7 10" xfId="24054" xr:uid="{00000000-0005-0000-0000-000071B70000}"/>
    <cellStyle name="Normal 4 2 7 10 2" xfId="53004" xr:uid="{00000000-0005-0000-0000-000072B70000}"/>
    <cellStyle name="Normal 4 2 7 11" xfId="53003" xr:uid="{00000000-0005-0000-0000-000073B70000}"/>
    <cellStyle name="Normal 4 2 7 2" xfId="24055" xr:uid="{00000000-0005-0000-0000-000074B70000}"/>
    <cellStyle name="Normal 4 2 7 2 2" xfId="24056" xr:uid="{00000000-0005-0000-0000-000075B70000}"/>
    <cellStyle name="Normal 4 2 7 2 2 2" xfId="24057" xr:uid="{00000000-0005-0000-0000-000076B70000}"/>
    <cellStyle name="Normal 4 2 7 2 2 2 2" xfId="24058" xr:uid="{00000000-0005-0000-0000-000077B70000}"/>
    <cellStyle name="Normal 4 2 7 2 2 2 2 2" xfId="53008" xr:uid="{00000000-0005-0000-0000-000078B70000}"/>
    <cellStyle name="Normal 4 2 7 2 2 2 3" xfId="53007" xr:uid="{00000000-0005-0000-0000-000079B70000}"/>
    <cellStyle name="Normal 4 2 7 2 2 3" xfId="24059" xr:uid="{00000000-0005-0000-0000-00007AB70000}"/>
    <cellStyle name="Normal 4 2 7 2 2 3 2" xfId="53009" xr:uid="{00000000-0005-0000-0000-00007BB70000}"/>
    <cellStyle name="Normal 4 2 7 2 2 4" xfId="24060" xr:uid="{00000000-0005-0000-0000-00007CB70000}"/>
    <cellStyle name="Normal 4 2 7 2 2 4 2" xfId="53010" xr:uid="{00000000-0005-0000-0000-00007DB70000}"/>
    <cellStyle name="Normal 4 2 7 2 2 5" xfId="24061" xr:uid="{00000000-0005-0000-0000-00007EB70000}"/>
    <cellStyle name="Normal 4 2 7 2 2 5 2" xfId="53011" xr:uid="{00000000-0005-0000-0000-00007FB70000}"/>
    <cellStyle name="Normal 4 2 7 2 2 6" xfId="53006" xr:uid="{00000000-0005-0000-0000-000080B70000}"/>
    <cellStyle name="Normal 4 2 7 2 3" xfId="24062" xr:uid="{00000000-0005-0000-0000-000081B70000}"/>
    <cellStyle name="Normal 4 2 7 2 3 2" xfId="24063" xr:uid="{00000000-0005-0000-0000-000082B70000}"/>
    <cellStyle name="Normal 4 2 7 2 3 2 2" xfId="53013" xr:uid="{00000000-0005-0000-0000-000083B70000}"/>
    <cellStyle name="Normal 4 2 7 2 3 3" xfId="53012" xr:uid="{00000000-0005-0000-0000-000084B70000}"/>
    <cellStyle name="Normal 4 2 7 2 4" xfId="24064" xr:uid="{00000000-0005-0000-0000-000085B70000}"/>
    <cellStyle name="Normal 4 2 7 2 4 2" xfId="53014" xr:uid="{00000000-0005-0000-0000-000086B70000}"/>
    <cellStyle name="Normal 4 2 7 2 5" xfId="24065" xr:uid="{00000000-0005-0000-0000-000087B70000}"/>
    <cellStyle name="Normal 4 2 7 2 5 2" xfId="53015" xr:uid="{00000000-0005-0000-0000-000088B70000}"/>
    <cellStyle name="Normal 4 2 7 2 6" xfId="24066" xr:uid="{00000000-0005-0000-0000-000089B70000}"/>
    <cellStyle name="Normal 4 2 7 2 6 2" xfId="53016" xr:uid="{00000000-0005-0000-0000-00008AB70000}"/>
    <cellStyle name="Normal 4 2 7 2 7" xfId="53005" xr:uid="{00000000-0005-0000-0000-00008BB70000}"/>
    <cellStyle name="Normal 4 2 7 3" xfId="24067" xr:uid="{00000000-0005-0000-0000-00008CB70000}"/>
    <cellStyle name="Normal 4 2 7 3 2" xfId="24068" xr:uid="{00000000-0005-0000-0000-00008DB70000}"/>
    <cellStyle name="Normal 4 2 7 3 2 2" xfId="24069" xr:uid="{00000000-0005-0000-0000-00008EB70000}"/>
    <cellStyle name="Normal 4 2 7 3 2 2 2" xfId="24070" xr:uid="{00000000-0005-0000-0000-00008FB70000}"/>
    <cellStyle name="Normal 4 2 7 3 2 2 2 2" xfId="53020" xr:uid="{00000000-0005-0000-0000-000090B70000}"/>
    <cellStyle name="Normal 4 2 7 3 2 2 3" xfId="53019" xr:uid="{00000000-0005-0000-0000-000091B70000}"/>
    <cellStyle name="Normal 4 2 7 3 2 3" xfId="24071" xr:uid="{00000000-0005-0000-0000-000092B70000}"/>
    <cellStyle name="Normal 4 2 7 3 2 3 2" xfId="53021" xr:uid="{00000000-0005-0000-0000-000093B70000}"/>
    <cellStyle name="Normal 4 2 7 3 2 4" xfId="24072" xr:uid="{00000000-0005-0000-0000-000094B70000}"/>
    <cellStyle name="Normal 4 2 7 3 2 4 2" xfId="53022" xr:uid="{00000000-0005-0000-0000-000095B70000}"/>
    <cellStyle name="Normal 4 2 7 3 2 5" xfId="24073" xr:uid="{00000000-0005-0000-0000-000096B70000}"/>
    <cellStyle name="Normal 4 2 7 3 2 5 2" xfId="53023" xr:uid="{00000000-0005-0000-0000-000097B70000}"/>
    <cellStyle name="Normal 4 2 7 3 2 6" xfId="53018" xr:uid="{00000000-0005-0000-0000-000098B70000}"/>
    <cellStyle name="Normal 4 2 7 3 3" xfId="24074" xr:uid="{00000000-0005-0000-0000-000099B70000}"/>
    <cellStyle name="Normal 4 2 7 3 3 2" xfId="24075" xr:uid="{00000000-0005-0000-0000-00009AB70000}"/>
    <cellStyle name="Normal 4 2 7 3 3 2 2" xfId="53025" xr:uid="{00000000-0005-0000-0000-00009BB70000}"/>
    <cellStyle name="Normal 4 2 7 3 3 3" xfId="53024" xr:uid="{00000000-0005-0000-0000-00009CB70000}"/>
    <cellStyle name="Normal 4 2 7 3 4" xfId="24076" xr:uid="{00000000-0005-0000-0000-00009DB70000}"/>
    <cellStyle name="Normal 4 2 7 3 4 2" xfId="53026" xr:uid="{00000000-0005-0000-0000-00009EB70000}"/>
    <cellStyle name="Normal 4 2 7 3 5" xfId="24077" xr:uid="{00000000-0005-0000-0000-00009FB70000}"/>
    <cellStyle name="Normal 4 2 7 3 5 2" xfId="53027" xr:uid="{00000000-0005-0000-0000-0000A0B70000}"/>
    <cellStyle name="Normal 4 2 7 3 6" xfId="24078" xr:uid="{00000000-0005-0000-0000-0000A1B70000}"/>
    <cellStyle name="Normal 4 2 7 3 6 2" xfId="53028" xr:uid="{00000000-0005-0000-0000-0000A2B70000}"/>
    <cellStyle name="Normal 4 2 7 3 7" xfId="53017" xr:uid="{00000000-0005-0000-0000-0000A3B70000}"/>
    <cellStyle name="Normal 4 2 7 4" xfId="24079" xr:uid="{00000000-0005-0000-0000-0000A4B70000}"/>
    <cellStyle name="Normal 4 2 7 4 2" xfId="24080" xr:uid="{00000000-0005-0000-0000-0000A5B70000}"/>
    <cellStyle name="Normal 4 2 7 4 2 2" xfId="24081" xr:uid="{00000000-0005-0000-0000-0000A6B70000}"/>
    <cellStyle name="Normal 4 2 7 4 2 2 2" xfId="53031" xr:uid="{00000000-0005-0000-0000-0000A7B70000}"/>
    <cellStyle name="Normal 4 2 7 4 2 3" xfId="53030" xr:uid="{00000000-0005-0000-0000-0000A8B70000}"/>
    <cellStyle name="Normal 4 2 7 4 3" xfId="24082" xr:uid="{00000000-0005-0000-0000-0000A9B70000}"/>
    <cellStyle name="Normal 4 2 7 4 3 2" xfId="53032" xr:uid="{00000000-0005-0000-0000-0000AAB70000}"/>
    <cellStyle name="Normal 4 2 7 4 4" xfId="24083" xr:uid="{00000000-0005-0000-0000-0000ABB70000}"/>
    <cellStyle name="Normal 4 2 7 4 4 2" xfId="53033" xr:uid="{00000000-0005-0000-0000-0000ACB70000}"/>
    <cellStyle name="Normal 4 2 7 4 5" xfId="24084" xr:uid="{00000000-0005-0000-0000-0000ADB70000}"/>
    <cellStyle name="Normal 4 2 7 4 5 2" xfId="53034" xr:uid="{00000000-0005-0000-0000-0000AEB70000}"/>
    <cellStyle name="Normal 4 2 7 4 6" xfId="53029" xr:uid="{00000000-0005-0000-0000-0000AFB70000}"/>
    <cellStyle name="Normal 4 2 7 5" xfId="24085" xr:uid="{00000000-0005-0000-0000-0000B0B70000}"/>
    <cellStyle name="Normal 4 2 7 5 2" xfId="24086" xr:uid="{00000000-0005-0000-0000-0000B1B70000}"/>
    <cellStyle name="Normal 4 2 7 5 2 2" xfId="24087" xr:uid="{00000000-0005-0000-0000-0000B2B70000}"/>
    <cellStyle name="Normal 4 2 7 5 2 2 2" xfId="53037" xr:uid="{00000000-0005-0000-0000-0000B3B70000}"/>
    <cellStyle name="Normal 4 2 7 5 2 3" xfId="53036" xr:uid="{00000000-0005-0000-0000-0000B4B70000}"/>
    <cellStyle name="Normal 4 2 7 5 3" xfId="24088" xr:uid="{00000000-0005-0000-0000-0000B5B70000}"/>
    <cellStyle name="Normal 4 2 7 5 3 2" xfId="53038" xr:uid="{00000000-0005-0000-0000-0000B6B70000}"/>
    <cellStyle name="Normal 4 2 7 5 4" xfId="24089" xr:uid="{00000000-0005-0000-0000-0000B7B70000}"/>
    <cellStyle name="Normal 4 2 7 5 4 2" xfId="53039" xr:uid="{00000000-0005-0000-0000-0000B8B70000}"/>
    <cellStyle name="Normal 4 2 7 5 5" xfId="24090" xr:uid="{00000000-0005-0000-0000-0000B9B70000}"/>
    <cellStyle name="Normal 4 2 7 5 5 2" xfId="53040" xr:uid="{00000000-0005-0000-0000-0000BAB70000}"/>
    <cellStyle name="Normal 4 2 7 5 6" xfId="53035" xr:uid="{00000000-0005-0000-0000-0000BBB70000}"/>
    <cellStyle name="Normal 4 2 7 6" xfId="24091" xr:uid="{00000000-0005-0000-0000-0000BCB70000}"/>
    <cellStyle name="Normal 4 2 7 6 2" xfId="24092" xr:uid="{00000000-0005-0000-0000-0000BDB70000}"/>
    <cellStyle name="Normal 4 2 7 6 2 2" xfId="24093" xr:uid="{00000000-0005-0000-0000-0000BEB70000}"/>
    <cellStyle name="Normal 4 2 7 6 2 2 2" xfId="53043" xr:uid="{00000000-0005-0000-0000-0000BFB70000}"/>
    <cellStyle name="Normal 4 2 7 6 2 3" xfId="53042" xr:uid="{00000000-0005-0000-0000-0000C0B70000}"/>
    <cellStyle name="Normal 4 2 7 6 3" xfId="24094" xr:uid="{00000000-0005-0000-0000-0000C1B70000}"/>
    <cellStyle name="Normal 4 2 7 6 3 2" xfId="53044" xr:uid="{00000000-0005-0000-0000-0000C2B70000}"/>
    <cellStyle name="Normal 4 2 7 6 4" xfId="24095" xr:uid="{00000000-0005-0000-0000-0000C3B70000}"/>
    <cellStyle name="Normal 4 2 7 6 4 2" xfId="53045" xr:uid="{00000000-0005-0000-0000-0000C4B70000}"/>
    <cellStyle name="Normal 4 2 7 6 5" xfId="53041" xr:uid="{00000000-0005-0000-0000-0000C5B70000}"/>
    <cellStyle name="Normal 4 2 7 7" xfId="24096" xr:uid="{00000000-0005-0000-0000-0000C6B70000}"/>
    <cellStyle name="Normal 4 2 7 7 2" xfId="24097" xr:uid="{00000000-0005-0000-0000-0000C7B70000}"/>
    <cellStyle name="Normal 4 2 7 7 2 2" xfId="53047" xr:uid="{00000000-0005-0000-0000-0000C8B70000}"/>
    <cellStyle name="Normal 4 2 7 7 3" xfId="24098" xr:uid="{00000000-0005-0000-0000-0000C9B70000}"/>
    <cellStyle name="Normal 4 2 7 7 3 2" xfId="53048" xr:uid="{00000000-0005-0000-0000-0000CAB70000}"/>
    <cellStyle name="Normal 4 2 7 7 4" xfId="53046" xr:uid="{00000000-0005-0000-0000-0000CBB70000}"/>
    <cellStyle name="Normal 4 2 7 8" xfId="24099" xr:uid="{00000000-0005-0000-0000-0000CCB70000}"/>
    <cellStyle name="Normal 4 2 7 8 2" xfId="53049" xr:uid="{00000000-0005-0000-0000-0000CDB70000}"/>
    <cellStyle name="Normal 4 2 7 9" xfId="24100" xr:uid="{00000000-0005-0000-0000-0000CEB70000}"/>
    <cellStyle name="Normal 4 2 7 9 2" xfId="53050" xr:uid="{00000000-0005-0000-0000-0000CFB70000}"/>
    <cellStyle name="Normal 4 2 8" xfId="24101" xr:uid="{00000000-0005-0000-0000-0000D0B70000}"/>
    <cellStyle name="Normal 4 2 8 2" xfId="24102" xr:uid="{00000000-0005-0000-0000-0000D1B70000}"/>
    <cellStyle name="Normal 4 2 8 2 2" xfId="24103" xr:uid="{00000000-0005-0000-0000-0000D2B70000}"/>
    <cellStyle name="Normal 4 2 8 2 2 2" xfId="24104" xr:uid="{00000000-0005-0000-0000-0000D3B70000}"/>
    <cellStyle name="Normal 4 2 8 2 2 2 2" xfId="53054" xr:uid="{00000000-0005-0000-0000-0000D4B70000}"/>
    <cellStyle name="Normal 4 2 8 2 2 3" xfId="53053" xr:uid="{00000000-0005-0000-0000-0000D5B70000}"/>
    <cellStyle name="Normal 4 2 8 2 3" xfId="24105" xr:uid="{00000000-0005-0000-0000-0000D6B70000}"/>
    <cellStyle name="Normal 4 2 8 2 3 2" xfId="53055" xr:uid="{00000000-0005-0000-0000-0000D7B70000}"/>
    <cellStyle name="Normal 4 2 8 2 4" xfId="24106" xr:uid="{00000000-0005-0000-0000-0000D8B70000}"/>
    <cellStyle name="Normal 4 2 8 2 4 2" xfId="53056" xr:uid="{00000000-0005-0000-0000-0000D9B70000}"/>
    <cellStyle name="Normal 4 2 8 2 5" xfId="24107" xr:uid="{00000000-0005-0000-0000-0000DAB70000}"/>
    <cellStyle name="Normal 4 2 8 2 5 2" xfId="53057" xr:uid="{00000000-0005-0000-0000-0000DBB70000}"/>
    <cellStyle name="Normal 4 2 8 2 6" xfId="53052" xr:uid="{00000000-0005-0000-0000-0000DCB70000}"/>
    <cellStyle name="Normal 4 2 8 3" xfId="24108" xr:uid="{00000000-0005-0000-0000-0000DDB70000}"/>
    <cellStyle name="Normal 4 2 8 3 2" xfId="24109" xr:uid="{00000000-0005-0000-0000-0000DEB70000}"/>
    <cellStyle name="Normal 4 2 8 3 2 2" xfId="24110" xr:uid="{00000000-0005-0000-0000-0000DFB70000}"/>
    <cellStyle name="Normal 4 2 8 3 2 2 2" xfId="53060" xr:uid="{00000000-0005-0000-0000-0000E0B70000}"/>
    <cellStyle name="Normal 4 2 8 3 2 3" xfId="53059" xr:uid="{00000000-0005-0000-0000-0000E1B70000}"/>
    <cellStyle name="Normal 4 2 8 3 3" xfId="24111" xr:uid="{00000000-0005-0000-0000-0000E2B70000}"/>
    <cellStyle name="Normal 4 2 8 3 3 2" xfId="53061" xr:uid="{00000000-0005-0000-0000-0000E3B70000}"/>
    <cellStyle name="Normal 4 2 8 3 4" xfId="24112" xr:uid="{00000000-0005-0000-0000-0000E4B70000}"/>
    <cellStyle name="Normal 4 2 8 3 4 2" xfId="53062" xr:uid="{00000000-0005-0000-0000-0000E5B70000}"/>
    <cellStyle name="Normal 4 2 8 3 5" xfId="24113" xr:uid="{00000000-0005-0000-0000-0000E6B70000}"/>
    <cellStyle name="Normal 4 2 8 3 5 2" xfId="53063" xr:uid="{00000000-0005-0000-0000-0000E7B70000}"/>
    <cellStyle name="Normal 4 2 8 3 6" xfId="53058" xr:uid="{00000000-0005-0000-0000-0000E8B70000}"/>
    <cellStyle name="Normal 4 2 8 4" xfId="24114" xr:uid="{00000000-0005-0000-0000-0000E9B70000}"/>
    <cellStyle name="Normal 4 2 8 4 2" xfId="24115" xr:uid="{00000000-0005-0000-0000-0000EAB70000}"/>
    <cellStyle name="Normal 4 2 8 4 2 2" xfId="53065" xr:uid="{00000000-0005-0000-0000-0000EBB70000}"/>
    <cellStyle name="Normal 4 2 8 4 3" xfId="53064" xr:uid="{00000000-0005-0000-0000-0000ECB70000}"/>
    <cellStyle name="Normal 4 2 8 5" xfId="24116" xr:uid="{00000000-0005-0000-0000-0000EDB70000}"/>
    <cellStyle name="Normal 4 2 8 5 2" xfId="53066" xr:uid="{00000000-0005-0000-0000-0000EEB70000}"/>
    <cellStyle name="Normal 4 2 8 6" xfId="24117" xr:uid="{00000000-0005-0000-0000-0000EFB70000}"/>
    <cellStyle name="Normal 4 2 8 6 2" xfId="53067" xr:uid="{00000000-0005-0000-0000-0000F0B70000}"/>
    <cellStyle name="Normal 4 2 8 7" xfId="24118" xr:uid="{00000000-0005-0000-0000-0000F1B70000}"/>
    <cellStyle name="Normal 4 2 8 7 2" xfId="53068" xr:uid="{00000000-0005-0000-0000-0000F2B70000}"/>
    <cellStyle name="Normal 4 2 8 8" xfId="53051" xr:uid="{00000000-0005-0000-0000-0000F3B70000}"/>
    <cellStyle name="Normal 4 2 9" xfId="24119" xr:uid="{00000000-0005-0000-0000-0000F4B70000}"/>
    <cellStyle name="Normal 4 2 9 2" xfId="24120" xr:uid="{00000000-0005-0000-0000-0000F5B70000}"/>
    <cellStyle name="Normal 4 2 9 2 2" xfId="24121" xr:uid="{00000000-0005-0000-0000-0000F6B70000}"/>
    <cellStyle name="Normal 4 2 9 2 2 2" xfId="24122" xr:uid="{00000000-0005-0000-0000-0000F7B70000}"/>
    <cellStyle name="Normal 4 2 9 2 2 2 2" xfId="53072" xr:uid="{00000000-0005-0000-0000-0000F8B70000}"/>
    <cellStyle name="Normal 4 2 9 2 2 3" xfId="53071" xr:uid="{00000000-0005-0000-0000-0000F9B70000}"/>
    <cellStyle name="Normal 4 2 9 2 3" xfId="24123" xr:uid="{00000000-0005-0000-0000-0000FAB70000}"/>
    <cellStyle name="Normal 4 2 9 2 3 2" xfId="53073" xr:uid="{00000000-0005-0000-0000-0000FBB70000}"/>
    <cellStyle name="Normal 4 2 9 2 4" xfId="24124" xr:uid="{00000000-0005-0000-0000-0000FCB70000}"/>
    <cellStyle name="Normal 4 2 9 2 4 2" xfId="53074" xr:uid="{00000000-0005-0000-0000-0000FDB70000}"/>
    <cellStyle name="Normal 4 2 9 2 5" xfId="24125" xr:uid="{00000000-0005-0000-0000-0000FEB70000}"/>
    <cellStyle name="Normal 4 2 9 2 5 2" xfId="53075" xr:uid="{00000000-0005-0000-0000-0000FFB70000}"/>
    <cellStyle name="Normal 4 2 9 2 6" xfId="53070" xr:uid="{00000000-0005-0000-0000-000000B80000}"/>
    <cellStyle name="Normal 4 2 9 3" xfId="24126" xr:uid="{00000000-0005-0000-0000-000001B80000}"/>
    <cellStyle name="Normal 4 2 9 3 2" xfId="24127" xr:uid="{00000000-0005-0000-0000-000002B80000}"/>
    <cellStyle name="Normal 4 2 9 3 2 2" xfId="53077" xr:uid="{00000000-0005-0000-0000-000003B80000}"/>
    <cellStyle name="Normal 4 2 9 3 3" xfId="53076" xr:uid="{00000000-0005-0000-0000-000004B80000}"/>
    <cellStyle name="Normal 4 2 9 4" xfId="24128" xr:uid="{00000000-0005-0000-0000-000005B80000}"/>
    <cellStyle name="Normal 4 2 9 4 2" xfId="53078" xr:uid="{00000000-0005-0000-0000-000006B80000}"/>
    <cellStyle name="Normal 4 2 9 5" xfId="24129" xr:uid="{00000000-0005-0000-0000-000007B80000}"/>
    <cellStyle name="Normal 4 2 9 5 2" xfId="53079" xr:uid="{00000000-0005-0000-0000-000008B80000}"/>
    <cellStyle name="Normal 4 2 9 6" xfId="24130" xr:uid="{00000000-0005-0000-0000-000009B80000}"/>
    <cellStyle name="Normal 4 2 9 6 2" xfId="53080" xr:uid="{00000000-0005-0000-0000-00000AB80000}"/>
    <cellStyle name="Normal 4 2 9 7" xfId="53069" xr:uid="{00000000-0005-0000-0000-00000BB80000}"/>
    <cellStyle name="Normal 4 20" xfId="29953" xr:uid="{00000000-0005-0000-0000-00000CB80000}"/>
    <cellStyle name="Normal 4 3" xfId="289" xr:uid="{00000000-0005-0000-0000-00000DB80000}"/>
    <cellStyle name="Normal 4 3 10" xfId="24131" xr:uid="{00000000-0005-0000-0000-00000EB80000}"/>
    <cellStyle name="Normal 4 3 10 2" xfId="24132" xr:uid="{00000000-0005-0000-0000-00000FB80000}"/>
    <cellStyle name="Normal 4 3 10 2 2" xfId="24133" xr:uid="{00000000-0005-0000-0000-000010B80000}"/>
    <cellStyle name="Normal 4 3 10 2 2 2" xfId="53083" xr:uid="{00000000-0005-0000-0000-000011B80000}"/>
    <cellStyle name="Normal 4 3 10 2 3" xfId="53082" xr:uid="{00000000-0005-0000-0000-000012B80000}"/>
    <cellStyle name="Normal 4 3 10 3" xfId="24134" xr:uid="{00000000-0005-0000-0000-000013B80000}"/>
    <cellStyle name="Normal 4 3 10 3 2" xfId="53084" xr:uid="{00000000-0005-0000-0000-000014B80000}"/>
    <cellStyle name="Normal 4 3 10 4" xfId="24135" xr:uid="{00000000-0005-0000-0000-000015B80000}"/>
    <cellStyle name="Normal 4 3 10 4 2" xfId="53085" xr:uid="{00000000-0005-0000-0000-000016B80000}"/>
    <cellStyle name="Normal 4 3 10 5" xfId="24136" xr:uid="{00000000-0005-0000-0000-000017B80000}"/>
    <cellStyle name="Normal 4 3 10 5 2" xfId="53086" xr:uid="{00000000-0005-0000-0000-000018B80000}"/>
    <cellStyle name="Normal 4 3 10 6" xfId="53081" xr:uid="{00000000-0005-0000-0000-000019B80000}"/>
    <cellStyle name="Normal 4 3 11" xfId="24137" xr:uid="{00000000-0005-0000-0000-00001AB80000}"/>
    <cellStyle name="Normal 4 3 11 2" xfId="24138" xr:uid="{00000000-0005-0000-0000-00001BB80000}"/>
    <cellStyle name="Normal 4 3 11 2 2" xfId="24139" xr:uid="{00000000-0005-0000-0000-00001CB80000}"/>
    <cellStyle name="Normal 4 3 11 2 2 2" xfId="53089" xr:uid="{00000000-0005-0000-0000-00001DB80000}"/>
    <cellStyle name="Normal 4 3 11 2 3" xfId="53088" xr:uid="{00000000-0005-0000-0000-00001EB80000}"/>
    <cellStyle name="Normal 4 3 11 3" xfId="24140" xr:uid="{00000000-0005-0000-0000-00001FB80000}"/>
    <cellStyle name="Normal 4 3 11 3 2" xfId="53090" xr:uid="{00000000-0005-0000-0000-000020B80000}"/>
    <cellStyle name="Normal 4 3 11 4" xfId="24141" xr:uid="{00000000-0005-0000-0000-000021B80000}"/>
    <cellStyle name="Normal 4 3 11 4 2" xfId="53091" xr:uid="{00000000-0005-0000-0000-000022B80000}"/>
    <cellStyle name="Normal 4 3 11 5" xfId="53087" xr:uid="{00000000-0005-0000-0000-000023B80000}"/>
    <cellStyle name="Normal 4 3 12" xfId="24142" xr:uid="{00000000-0005-0000-0000-000024B80000}"/>
    <cellStyle name="Normal 4 3 12 2" xfId="24143" xr:uid="{00000000-0005-0000-0000-000025B80000}"/>
    <cellStyle name="Normal 4 3 12 2 2" xfId="53093" xr:uid="{00000000-0005-0000-0000-000026B80000}"/>
    <cellStyle name="Normal 4 3 12 3" xfId="24144" xr:uid="{00000000-0005-0000-0000-000027B80000}"/>
    <cellStyle name="Normal 4 3 12 3 2" xfId="53094" xr:uid="{00000000-0005-0000-0000-000028B80000}"/>
    <cellStyle name="Normal 4 3 12 4" xfId="53092" xr:uid="{00000000-0005-0000-0000-000029B80000}"/>
    <cellStyle name="Normal 4 3 13" xfId="24145" xr:uid="{00000000-0005-0000-0000-00002AB80000}"/>
    <cellStyle name="Normal 4 3 13 2" xfId="53095" xr:uid="{00000000-0005-0000-0000-00002BB80000}"/>
    <cellStyle name="Normal 4 3 14" xfId="24146" xr:uid="{00000000-0005-0000-0000-00002CB80000}"/>
    <cellStyle name="Normal 4 3 14 2" xfId="53096" xr:uid="{00000000-0005-0000-0000-00002DB80000}"/>
    <cellStyle name="Normal 4 3 15" xfId="24147" xr:uid="{00000000-0005-0000-0000-00002EB80000}"/>
    <cellStyle name="Normal 4 3 15 2" xfId="53097" xr:uid="{00000000-0005-0000-0000-00002FB80000}"/>
    <cellStyle name="Normal 4 3 16" xfId="24148" xr:uid="{00000000-0005-0000-0000-000030B80000}"/>
    <cellStyle name="Normal 4 3 2" xfId="290" xr:uid="{00000000-0005-0000-0000-000031B80000}"/>
    <cellStyle name="Normal 4 3 2 10" xfId="24149" xr:uid="{00000000-0005-0000-0000-000032B80000}"/>
    <cellStyle name="Normal 4 3 2 10 2" xfId="24150" xr:uid="{00000000-0005-0000-0000-000033B80000}"/>
    <cellStyle name="Normal 4 3 2 10 2 2" xfId="24151" xr:uid="{00000000-0005-0000-0000-000034B80000}"/>
    <cellStyle name="Normal 4 3 2 10 2 2 2" xfId="53100" xr:uid="{00000000-0005-0000-0000-000035B80000}"/>
    <cellStyle name="Normal 4 3 2 10 2 3" xfId="53099" xr:uid="{00000000-0005-0000-0000-000036B80000}"/>
    <cellStyle name="Normal 4 3 2 10 3" xfId="24152" xr:uid="{00000000-0005-0000-0000-000037B80000}"/>
    <cellStyle name="Normal 4 3 2 10 3 2" xfId="53101" xr:uid="{00000000-0005-0000-0000-000038B80000}"/>
    <cellStyle name="Normal 4 3 2 10 4" xfId="24153" xr:uid="{00000000-0005-0000-0000-000039B80000}"/>
    <cellStyle name="Normal 4 3 2 10 4 2" xfId="53102" xr:uid="{00000000-0005-0000-0000-00003AB80000}"/>
    <cellStyle name="Normal 4 3 2 10 5" xfId="53098" xr:uid="{00000000-0005-0000-0000-00003BB80000}"/>
    <cellStyle name="Normal 4 3 2 11" xfId="24154" xr:uid="{00000000-0005-0000-0000-00003CB80000}"/>
    <cellStyle name="Normal 4 3 2 11 2" xfId="24155" xr:uid="{00000000-0005-0000-0000-00003DB80000}"/>
    <cellStyle name="Normal 4 3 2 11 2 2" xfId="53104" xr:uid="{00000000-0005-0000-0000-00003EB80000}"/>
    <cellStyle name="Normal 4 3 2 11 3" xfId="24156" xr:uid="{00000000-0005-0000-0000-00003FB80000}"/>
    <cellStyle name="Normal 4 3 2 11 3 2" xfId="53105" xr:uid="{00000000-0005-0000-0000-000040B80000}"/>
    <cellStyle name="Normal 4 3 2 11 4" xfId="53103" xr:uid="{00000000-0005-0000-0000-000041B80000}"/>
    <cellStyle name="Normal 4 3 2 12" xfId="24157" xr:uid="{00000000-0005-0000-0000-000042B80000}"/>
    <cellStyle name="Normal 4 3 2 12 2" xfId="53106" xr:uid="{00000000-0005-0000-0000-000043B80000}"/>
    <cellStyle name="Normal 4 3 2 13" xfId="24158" xr:uid="{00000000-0005-0000-0000-000044B80000}"/>
    <cellStyle name="Normal 4 3 2 13 2" xfId="53107" xr:uid="{00000000-0005-0000-0000-000045B80000}"/>
    <cellStyle name="Normal 4 3 2 14" xfId="24159" xr:uid="{00000000-0005-0000-0000-000046B80000}"/>
    <cellStyle name="Normal 4 3 2 14 2" xfId="53108" xr:uid="{00000000-0005-0000-0000-000047B80000}"/>
    <cellStyle name="Normal 4 3 2 2" xfId="291" xr:uid="{00000000-0005-0000-0000-000048B80000}"/>
    <cellStyle name="Normal 4 3 2 2 10" xfId="24160" xr:uid="{00000000-0005-0000-0000-000049B80000}"/>
    <cellStyle name="Normal 4 3 2 2 10 2" xfId="24161" xr:uid="{00000000-0005-0000-0000-00004AB80000}"/>
    <cellStyle name="Normal 4 3 2 2 10 2 2" xfId="53110" xr:uid="{00000000-0005-0000-0000-00004BB80000}"/>
    <cellStyle name="Normal 4 3 2 2 10 3" xfId="24162" xr:uid="{00000000-0005-0000-0000-00004CB80000}"/>
    <cellStyle name="Normal 4 3 2 2 10 3 2" xfId="53111" xr:uid="{00000000-0005-0000-0000-00004DB80000}"/>
    <cellStyle name="Normal 4 3 2 2 10 4" xfId="53109" xr:uid="{00000000-0005-0000-0000-00004EB80000}"/>
    <cellStyle name="Normal 4 3 2 2 11" xfId="24163" xr:uid="{00000000-0005-0000-0000-00004FB80000}"/>
    <cellStyle name="Normal 4 3 2 2 11 2" xfId="53112" xr:uid="{00000000-0005-0000-0000-000050B80000}"/>
    <cellStyle name="Normal 4 3 2 2 12" xfId="24164" xr:uid="{00000000-0005-0000-0000-000051B80000}"/>
    <cellStyle name="Normal 4 3 2 2 12 2" xfId="53113" xr:uid="{00000000-0005-0000-0000-000052B80000}"/>
    <cellStyle name="Normal 4 3 2 2 13" xfId="24165" xr:uid="{00000000-0005-0000-0000-000053B80000}"/>
    <cellStyle name="Normal 4 3 2 2 13 2" xfId="53114" xr:uid="{00000000-0005-0000-0000-000054B80000}"/>
    <cellStyle name="Normal 4 3 2 2 2" xfId="24166" xr:uid="{00000000-0005-0000-0000-000055B80000}"/>
    <cellStyle name="Normal 4 3 2 2 2 10" xfId="24167" xr:uid="{00000000-0005-0000-0000-000056B80000}"/>
    <cellStyle name="Normal 4 3 2 2 2 10 2" xfId="53116" xr:uid="{00000000-0005-0000-0000-000057B80000}"/>
    <cellStyle name="Normal 4 3 2 2 2 11" xfId="24168" xr:uid="{00000000-0005-0000-0000-000058B80000}"/>
    <cellStyle name="Normal 4 3 2 2 2 11 2" xfId="53117" xr:uid="{00000000-0005-0000-0000-000059B80000}"/>
    <cellStyle name="Normal 4 3 2 2 2 12" xfId="24169" xr:uid="{00000000-0005-0000-0000-00005AB80000}"/>
    <cellStyle name="Normal 4 3 2 2 2 12 2" xfId="53118" xr:uid="{00000000-0005-0000-0000-00005BB80000}"/>
    <cellStyle name="Normal 4 3 2 2 2 13" xfId="53115" xr:uid="{00000000-0005-0000-0000-00005CB80000}"/>
    <cellStyle name="Normal 4 3 2 2 2 2" xfId="24170" xr:uid="{00000000-0005-0000-0000-00005DB80000}"/>
    <cellStyle name="Normal 4 3 2 2 2 2 10" xfId="24171" xr:uid="{00000000-0005-0000-0000-00005EB80000}"/>
    <cellStyle name="Normal 4 3 2 2 2 2 10 2" xfId="53120" xr:uid="{00000000-0005-0000-0000-00005FB80000}"/>
    <cellStyle name="Normal 4 3 2 2 2 2 11" xfId="24172" xr:uid="{00000000-0005-0000-0000-000060B80000}"/>
    <cellStyle name="Normal 4 3 2 2 2 2 11 2" xfId="53121" xr:uid="{00000000-0005-0000-0000-000061B80000}"/>
    <cellStyle name="Normal 4 3 2 2 2 2 12" xfId="53119" xr:uid="{00000000-0005-0000-0000-000062B80000}"/>
    <cellStyle name="Normal 4 3 2 2 2 2 2" xfId="24173" xr:uid="{00000000-0005-0000-0000-000063B80000}"/>
    <cellStyle name="Normal 4 3 2 2 2 2 2 10" xfId="24174" xr:uid="{00000000-0005-0000-0000-000064B80000}"/>
    <cellStyle name="Normal 4 3 2 2 2 2 2 10 2" xfId="53123" xr:uid="{00000000-0005-0000-0000-000065B80000}"/>
    <cellStyle name="Normal 4 3 2 2 2 2 2 11" xfId="53122" xr:uid="{00000000-0005-0000-0000-000066B80000}"/>
    <cellStyle name="Normal 4 3 2 2 2 2 2 2" xfId="24175" xr:uid="{00000000-0005-0000-0000-000067B80000}"/>
    <cellStyle name="Normal 4 3 2 2 2 2 2 2 2" xfId="24176" xr:uid="{00000000-0005-0000-0000-000068B80000}"/>
    <cellStyle name="Normal 4 3 2 2 2 2 2 2 2 2" xfId="24177" xr:uid="{00000000-0005-0000-0000-000069B80000}"/>
    <cellStyle name="Normal 4 3 2 2 2 2 2 2 2 2 2" xfId="24178" xr:uid="{00000000-0005-0000-0000-00006AB80000}"/>
    <cellStyle name="Normal 4 3 2 2 2 2 2 2 2 2 2 2" xfId="53127" xr:uid="{00000000-0005-0000-0000-00006BB80000}"/>
    <cellStyle name="Normal 4 3 2 2 2 2 2 2 2 2 3" xfId="53126" xr:uid="{00000000-0005-0000-0000-00006CB80000}"/>
    <cellStyle name="Normal 4 3 2 2 2 2 2 2 2 3" xfId="24179" xr:uid="{00000000-0005-0000-0000-00006DB80000}"/>
    <cellStyle name="Normal 4 3 2 2 2 2 2 2 2 3 2" xfId="53128" xr:uid="{00000000-0005-0000-0000-00006EB80000}"/>
    <cellStyle name="Normal 4 3 2 2 2 2 2 2 2 4" xfId="24180" xr:uid="{00000000-0005-0000-0000-00006FB80000}"/>
    <cellStyle name="Normal 4 3 2 2 2 2 2 2 2 4 2" xfId="53129" xr:uid="{00000000-0005-0000-0000-000070B80000}"/>
    <cellStyle name="Normal 4 3 2 2 2 2 2 2 2 5" xfId="24181" xr:uid="{00000000-0005-0000-0000-000071B80000}"/>
    <cellStyle name="Normal 4 3 2 2 2 2 2 2 2 5 2" xfId="53130" xr:uid="{00000000-0005-0000-0000-000072B80000}"/>
    <cellStyle name="Normal 4 3 2 2 2 2 2 2 2 6" xfId="53125" xr:uid="{00000000-0005-0000-0000-000073B80000}"/>
    <cellStyle name="Normal 4 3 2 2 2 2 2 2 3" xfId="24182" xr:uid="{00000000-0005-0000-0000-000074B80000}"/>
    <cellStyle name="Normal 4 3 2 2 2 2 2 2 3 2" xfId="24183" xr:uid="{00000000-0005-0000-0000-000075B80000}"/>
    <cellStyle name="Normal 4 3 2 2 2 2 2 2 3 2 2" xfId="53132" xr:uid="{00000000-0005-0000-0000-000076B80000}"/>
    <cellStyle name="Normal 4 3 2 2 2 2 2 2 3 3" xfId="53131" xr:uid="{00000000-0005-0000-0000-000077B80000}"/>
    <cellStyle name="Normal 4 3 2 2 2 2 2 2 4" xfId="24184" xr:uid="{00000000-0005-0000-0000-000078B80000}"/>
    <cellStyle name="Normal 4 3 2 2 2 2 2 2 4 2" xfId="53133" xr:uid="{00000000-0005-0000-0000-000079B80000}"/>
    <cellStyle name="Normal 4 3 2 2 2 2 2 2 5" xfId="24185" xr:uid="{00000000-0005-0000-0000-00007AB80000}"/>
    <cellStyle name="Normal 4 3 2 2 2 2 2 2 5 2" xfId="53134" xr:uid="{00000000-0005-0000-0000-00007BB80000}"/>
    <cellStyle name="Normal 4 3 2 2 2 2 2 2 6" xfId="24186" xr:uid="{00000000-0005-0000-0000-00007CB80000}"/>
    <cellStyle name="Normal 4 3 2 2 2 2 2 2 6 2" xfId="53135" xr:uid="{00000000-0005-0000-0000-00007DB80000}"/>
    <cellStyle name="Normal 4 3 2 2 2 2 2 2 7" xfId="53124" xr:uid="{00000000-0005-0000-0000-00007EB80000}"/>
    <cellStyle name="Normal 4 3 2 2 2 2 2 3" xfId="24187" xr:uid="{00000000-0005-0000-0000-00007FB80000}"/>
    <cellStyle name="Normal 4 3 2 2 2 2 2 3 2" xfId="24188" xr:uid="{00000000-0005-0000-0000-000080B80000}"/>
    <cellStyle name="Normal 4 3 2 2 2 2 2 3 2 2" xfId="24189" xr:uid="{00000000-0005-0000-0000-000081B80000}"/>
    <cellStyle name="Normal 4 3 2 2 2 2 2 3 2 2 2" xfId="24190" xr:uid="{00000000-0005-0000-0000-000082B80000}"/>
    <cellStyle name="Normal 4 3 2 2 2 2 2 3 2 2 2 2" xfId="53139" xr:uid="{00000000-0005-0000-0000-000083B80000}"/>
    <cellStyle name="Normal 4 3 2 2 2 2 2 3 2 2 3" xfId="53138" xr:uid="{00000000-0005-0000-0000-000084B80000}"/>
    <cellStyle name="Normal 4 3 2 2 2 2 2 3 2 3" xfId="24191" xr:uid="{00000000-0005-0000-0000-000085B80000}"/>
    <cellStyle name="Normal 4 3 2 2 2 2 2 3 2 3 2" xfId="53140" xr:uid="{00000000-0005-0000-0000-000086B80000}"/>
    <cellStyle name="Normal 4 3 2 2 2 2 2 3 2 4" xfId="24192" xr:uid="{00000000-0005-0000-0000-000087B80000}"/>
    <cellStyle name="Normal 4 3 2 2 2 2 2 3 2 4 2" xfId="53141" xr:uid="{00000000-0005-0000-0000-000088B80000}"/>
    <cellStyle name="Normal 4 3 2 2 2 2 2 3 2 5" xfId="24193" xr:uid="{00000000-0005-0000-0000-000089B80000}"/>
    <cellStyle name="Normal 4 3 2 2 2 2 2 3 2 5 2" xfId="53142" xr:uid="{00000000-0005-0000-0000-00008AB80000}"/>
    <cellStyle name="Normal 4 3 2 2 2 2 2 3 2 6" xfId="53137" xr:uid="{00000000-0005-0000-0000-00008BB80000}"/>
    <cellStyle name="Normal 4 3 2 2 2 2 2 3 3" xfId="24194" xr:uid="{00000000-0005-0000-0000-00008CB80000}"/>
    <cellStyle name="Normal 4 3 2 2 2 2 2 3 3 2" xfId="24195" xr:uid="{00000000-0005-0000-0000-00008DB80000}"/>
    <cellStyle name="Normal 4 3 2 2 2 2 2 3 3 2 2" xfId="53144" xr:uid="{00000000-0005-0000-0000-00008EB80000}"/>
    <cellStyle name="Normal 4 3 2 2 2 2 2 3 3 3" xfId="53143" xr:uid="{00000000-0005-0000-0000-00008FB80000}"/>
    <cellStyle name="Normal 4 3 2 2 2 2 2 3 4" xfId="24196" xr:uid="{00000000-0005-0000-0000-000090B80000}"/>
    <cellStyle name="Normal 4 3 2 2 2 2 2 3 4 2" xfId="53145" xr:uid="{00000000-0005-0000-0000-000091B80000}"/>
    <cellStyle name="Normal 4 3 2 2 2 2 2 3 5" xfId="24197" xr:uid="{00000000-0005-0000-0000-000092B80000}"/>
    <cellStyle name="Normal 4 3 2 2 2 2 2 3 5 2" xfId="53146" xr:uid="{00000000-0005-0000-0000-000093B80000}"/>
    <cellStyle name="Normal 4 3 2 2 2 2 2 3 6" xfId="24198" xr:uid="{00000000-0005-0000-0000-000094B80000}"/>
    <cellStyle name="Normal 4 3 2 2 2 2 2 3 6 2" xfId="53147" xr:uid="{00000000-0005-0000-0000-000095B80000}"/>
    <cellStyle name="Normal 4 3 2 2 2 2 2 3 7" xfId="53136" xr:uid="{00000000-0005-0000-0000-000096B80000}"/>
    <cellStyle name="Normal 4 3 2 2 2 2 2 4" xfId="24199" xr:uid="{00000000-0005-0000-0000-000097B80000}"/>
    <cellStyle name="Normal 4 3 2 2 2 2 2 4 2" xfId="24200" xr:uid="{00000000-0005-0000-0000-000098B80000}"/>
    <cellStyle name="Normal 4 3 2 2 2 2 2 4 2 2" xfId="24201" xr:uid="{00000000-0005-0000-0000-000099B80000}"/>
    <cellStyle name="Normal 4 3 2 2 2 2 2 4 2 2 2" xfId="53150" xr:uid="{00000000-0005-0000-0000-00009AB80000}"/>
    <cellStyle name="Normal 4 3 2 2 2 2 2 4 2 3" xfId="53149" xr:uid="{00000000-0005-0000-0000-00009BB80000}"/>
    <cellStyle name="Normal 4 3 2 2 2 2 2 4 3" xfId="24202" xr:uid="{00000000-0005-0000-0000-00009CB80000}"/>
    <cellStyle name="Normal 4 3 2 2 2 2 2 4 3 2" xfId="53151" xr:uid="{00000000-0005-0000-0000-00009DB80000}"/>
    <cellStyle name="Normal 4 3 2 2 2 2 2 4 4" xfId="24203" xr:uid="{00000000-0005-0000-0000-00009EB80000}"/>
    <cellStyle name="Normal 4 3 2 2 2 2 2 4 4 2" xfId="53152" xr:uid="{00000000-0005-0000-0000-00009FB80000}"/>
    <cellStyle name="Normal 4 3 2 2 2 2 2 4 5" xfId="24204" xr:uid="{00000000-0005-0000-0000-0000A0B80000}"/>
    <cellStyle name="Normal 4 3 2 2 2 2 2 4 5 2" xfId="53153" xr:uid="{00000000-0005-0000-0000-0000A1B80000}"/>
    <cellStyle name="Normal 4 3 2 2 2 2 2 4 6" xfId="53148" xr:uid="{00000000-0005-0000-0000-0000A2B80000}"/>
    <cellStyle name="Normal 4 3 2 2 2 2 2 5" xfId="24205" xr:uid="{00000000-0005-0000-0000-0000A3B80000}"/>
    <cellStyle name="Normal 4 3 2 2 2 2 2 5 2" xfId="24206" xr:uid="{00000000-0005-0000-0000-0000A4B80000}"/>
    <cellStyle name="Normal 4 3 2 2 2 2 2 5 2 2" xfId="24207" xr:uid="{00000000-0005-0000-0000-0000A5B80000}"/>
    <cellStyle name="Normal 4 3 2 2 2 2 2 5 2 2 2" xfId="53156" xr:uid="{00000000-0005-0000-0000-0000A6B80000}"/>
    <cellStyle name="Normal 4 3 2 2 2 2 2 5 2 3" xfId="53155" xr:uid="{00000000-0005-0000-0000-0000A7B80000}"/>
    <cellStyle name="Normal 4 3 2 2 2 2 2 5 3" xfId="24208" xr:uid="{00000000-0005-0000-0000-0000A8B80000}"/>
    <cellStyle name="Normal 4 3 2 2 2 2 2 5 3 2" xfId="53157" xr:uid="{00000000-0005-0000-0000-0000A9B80000}"/>
    <cellStyle name="Normal 4 3 2 2 2 2 2 5 4" xfId="24209" xr:uid="{00000000-0005-0000-0000-0000AAB80000}"/>
    <cellStyle name="Normal 4 3 2 2 2 2 2 5 4 2" xfId="53158" xr:uid="{00000000-0005-0000-0000-0000ABB80000}"/>
    <cellStyle name="Normal 4 3 2 2 2 2 2 5 5" xfId="24210" xr:uid="{00000000-0005-0000-0000-0000ACB80000}"/>
    <cellStyle name="Normal 4 3 2 2 2 2 2 5 5 2" xfId="53159" xr:uid="{00000000-0005-0000-0000-0000ADB80000}"/>
    <cellStyle name="Normal 4 3 2 2 2 2 2 5 6" xfId="53154" xr:uid="{00000000-0005-0000-0000-0000AEB80000}"/>
    <cellStyle name="Normal 4 3 2 2 2 2 2 6" xfId="24211" xr:uid="{00000000-0005-0000-0000-0000AFB80000}"/>
    <cellStyle name="Normal 4 3 2 2 2 2 2 6 2" xfId="24212" xr:uid="{00000000-0005-0000-0000-0000B0B80000}"/>
    <cellStyle name="Normal 4 3 2 2 2 2 2 6 2 2" xfId="24213" xr:uid="{00000000-0005-0000-0000-0000B1B80000}"/>
    <cellStyle name="Normal 4 3 2 2 2 2 2 6 2 2 2" xfId="53162" xr:uid="{00000000-0005-0000-0000-0000B2B80000}"/>
    <cellStyle name="Normal 4 3 2 2 2 2 2 6 2 3" xfId="53161" xr:uid="{00000000-0005-0000-0000-0000B3B80000}"/>
    <cellStyle name="Normal 4 3 2 2 2 2 2 6 3" xfId="24214" xr:uid="{00000000-0005-0000-0000-0000B4B80000}"/>
    <cellStyle name="Normal 4 3 2 2 2 2 2 6 3 2" xfId="53163" xr:uid="{00000000-0005-0000-0000-0000B5B80000}"/>
    <cellStyle name="Normal 4 3 2 2 2 2 2 6 4" xfId="24215" xr:uid="{00000000-0005-0000-0000-0000B6B80000}"/>
    <cellStyle name="Normal 4 3 2 2 2 2 2 6 4 2" xfId="53164" xr:uid="{00000000-0005-0000-0000-0000B7B80000}"/>
    <cellStyle name="Normal 4 3 2 2 2 2 2 6 5" xfId="53160" xr:uid="{00000000-0005-0000-0000-0000B8B80000}"/>
    <cellStyle name="Normal 4 3 2 2 2 2 2 7" xfId="24216" xr:uid="{00000000-0005-0000-0000-0000B9B80000}"/>
    <cellStyle name="Normal 4 3 2 2 2 2 2 7 2" xfId="24217" xr:uid="{00000000-0005-0000-0000-0000BAB80000}"/>
    <cellStyle name="Normal 4 3 2 2 2 2 2 7 2 2" xfId="53166" xr:uid="{00000000-0005-0000-0000-0000BBB80000}"/>
    <cellStyle name="Normal 4 3 2 2 2 2 2 7 3" xfId="24218" xr:uid="{00000000-0005-0000-0000-0000BCB80000}"/>
    <cellStyle name="Normal 4 3 2 2 2 2 2 7 3 2" xfId="53167" xr:uid="{00000000-0005-0000-0000-0000BDB80000}"/>
    <cellStyle name="Normal 4 3 2 2 2 2 2 7 4" xfId="53165" xr:uid="{00000000-0005-0000-0000-0000BEB80000}"/>
    <cellStyle name="Normal 4 3 2 2 2 2 2 8" xfId="24219" xr:uid="{00000000-0005-0000-0000-0000BFB80000}"/>
    <cellStyle name="Normal 4 3 2 2 2 2 2 8 2" xfId="53168" xr:uid="{00000000-0005-0000-0000-0000C0B80000}"/>
    <cellStyle name="Normal 4 3 2 2 2 2 2 9" xfId="24220" xr:uid="{00000000-0005-0000-0000-0000C1B80000}"/>
    <cellStyle name="Normal 4 3 2 2 2 2 2 9 2" xfId="53169" xr:uid="{00000000-0005-0000-0000-0000C2B80000}"/>
    <cellStyle name="Normal 4 3 2 2 2 2 3" xfId="24221" xr:uid="{00000000-0005-0000-0000-0000C3B80000}"/>
    <cellStyle name="Normal 4 3 2 2 2 2 3 2" xfId="24222" xr:uid="{00000000-0005-0000-0000-0000C4B80000}"/>
    <cellStyle name="Normal 4 3 2 2 2 2 3 2 2" xfId="24223" xr:uid="{00000000-0005-0000-0000-0000C5B80000}"/>
    <cellStyle name="Normal 4 3 2 2 2 2 3 2 2 2" xfId="24224" xr:uid="{00000000-0005-0000-0000-0000C6B80000}"/>
    <cellStyle name="Normal 4 3 2 2 2 2 3 2 2 2 2" xfId="53173" xr:uid="{00000000-0005-0000-0000-0000C7B80000}"/>
    <cellStyle name="Normal 4 3 2 2 2 2 3 2 2 3" xfId="53172" xr:uid="{00000000-0005-0000-0000-0000C8B80000}"/>
    <cellStyle name="Normal 4 3 2 2 2 2 3 2 3" xfId="24225" xr:uid="{00000000-0005-0000-0000-0000C9B80000}"/>
    <cellStyle name="Normal 4 3 2 2 2 2 3 2 3 2" xfId="53174" xr:uid="{00000000-0005-0000-0000-0000CAB80000}"/>
    <cellStyle name="Normal 4 3 2 2 2 2 3 2 4" xfId="24226" xr:uid="{00000000-0005-0000-0000-0000CBB80000}"/>
    <cellStyle name="Normal 4 3 2 2 2 2 3 2 4 2" xfId="53175" xr:uid="{00000000-0005-0000-0000-0000CCB80000}"/>
    <cellStyle name="Normal 4 3 2 2 2 2 3 2 5" xfId="24227" xr:uid="{00000000-0005-0000-0000-0000CDB80000}"/>
    <cellStyle name="Normal 4 3 2 2 2 2 3 2 5 2" xfId="53176" xr:uid="{00000000-0005-0000-0000-0000CEB80000}"/>
    <cellStyle name="Normal 4 3 2 2 2 2 3 2 6" xfId="53171" xr:uid="{00000000-0005-0000-0000-0000CFB80000}"/>
    <cellStyle name="Normal 4 3 2 2 2 2 3 3" xfId="24228" xr:uid="{00000000-0005-0000-0000-0000D0B80000}"/>
    <cellStyle name="Normal 4 3 2 2 2 2 3 3 2" xfId="24229" xr:uid="{00000000-0005-0000-0000-0000D1B80000}"/>
    <cellStyle name="Normal 4 3 2 2 2 2 3 3 2 2" xfId="24230" xr:uid="{00000000-0005-0000-0000-0000D2B80000}"/>
    <cellStyle name="Normal 4 3 2 2 2 2 3 3 2 2 2" xfId="53179" xr:uid="{00000000-0005-0000-0000-0000D3B80000}"/>
    <cellStyle name="Normal 4 3 2 2 2 2 3 3 2 3" xfId="53178" xr:uid="{00000000-0005-0000-0000-0000D4B80000}"/>
    <cellStyle name="Normal 4 3 2 2 2 2 3 3 3" xfId="24231" xr:uid="{00000000-0005-0000-0000-0000D5B80000}"/>
    <cellStyle name="Normal 4 3 2 2 2 2 3 3 3 2" xfId="53180" xr:uid="{00000000-0005-0000-0000-0000D6B80000}"/>
    <cellStyle name="Normal 4 3 2 2 2 2 3 3 4" xfId="24232" xr:uid="{00000000-0005-0000-0000-0000D7B80000}"/>
    <cellStyle name="Normal 4 3 2 2 2 2 3 3 4 2" xfId="53181" xr:uid="{00000000-0005-0000-0000-0000D8B80000}"/>
    <cellStyle name="Normal 4 3 2 2 2 2 3 3 5" xfId="24233" xr:uid="{00000000-0005-0000-0000-0000D9B80000}"/>
    <cellStyle name="Normal 4 3 2 2 2 2 3 3 5 2" xfId="53182" xr:uid="{00000000-0005-0000-0000-0000DAB80000}"/>
    <cellStyle name="Normal 4 3 2 2 2 2 3 3 6" xfId="53177" xr:uid="{00000000-0005-0000-0000-0000DBB80000}"/>
    <cellStyle name="Normal 4 3 2 2 2 2 3 4" xfId="24234" xr:uid="{00000000-0005-0000-0000-0000DCB80000}"/>
    <cellStyle name="Normal 4 3 2 2 2 2 3 4 2" xfId="24235" xr:uid="{00000000-0005-0000-0000-0000DDB80000}"/>
    <cellStyle name="Normal 4 3 2 2 2 2 3 4 2 2" xfId="53184" xr:uid="{00000000-0005-0000-0000-0000DEB80000}"/>
    <cellStyle name="Normal 4 3 2 2 2 2 3 4 3" xfId="53183" xr:uid="{00000000-0005-0000-0000-0000DFB80000}"/>
    <cellStyle name="Normal 4 3 2 2 2 2 3 5" xfId="24236" xr:uid="{00000000-0005-0000-0000-0000E0B80000}"/>
    <cellStyle name="Normal 4 3 2 2 2 2 3 5 2" xfId="53185" xr:uid="{00000000-0005-0000-0000-0000E1B80000}"/>
    <cellStyle name="Normal 4 3 2 2 2 2 3 6" xfId="24237" xr:uid="{00000000-0005-0000-0000-0000E2B80000}"/>
    <cellStyle name="Normal 4 3 2 2 2 2 3 6 2" xfId="53186" xr:uid="{00000000-0005-0000-0000-0000E3B80000}"/>
    <cellStyle name="Normal 4 3 2 2 2 2 3 7" xfId="24238" xr:uid="{00000000-0005-0000-0000-0000E4B80000}"/>
    <cellStyle name="Normal 4 3 2 2 2 2 3 7 2" xfId="53187" xr:uid="{00000000-0005-0000-0000-0000E5B80000}"/>
    <cellStyle name="Normal 4 3 2 2 2 2 3 8" xfId="53170" xr:uid="{00000000-0005-0000-0000-0000E6B80000}"/>
    <cellStyle name="Normal 4 3 2 2 2 2 4" xfId="24239" xr:uid="{00000000-0005-0000-0000-0000E7B80000}"/>
    <cellStyle name="Normal 4 3 2 2 2 2 4 2" xfId="24240" xr:uid="{00000000-0005-0000-0000-0000E8B80000}"/>
    <cellStyle name="Normal 4 3 2 2 2 2 4 2 2" xfId="24241" xr:uid="{00000000-0005-0000-0000-0000E9B80000}"/>
    <cellStyle name="Normal 4 3 2 2 2 2 4 2 2 2" xfId="24242" xr:uid="{00000000-0005-0000-0000-0000EAB80000}"/>
    <cellStyle name="Normal 4 3 2 2 2 2 4 2 2 2 2" xfId="53191" xr:uid="{00000000-0005-0000-0000-0000EBB80000}"/>
    <cellStyle name="Normal 4 3 2 2 2 2 4 2 2 3" xfId="53190" xr:uid="{00000000-0005-0000-0000-0000ECB80000}"/>
    <cellStyle name="Normal 4 3 2 2 2 2 4 2 3" xfId="24243" xr:uid="{00000000-0005-0000-0000-0000EDB80000}"/>
    <cellStyle name="Normal 4 3 2 2 2 2 4 2 3 2" xfId="53192" xr:uid="{00000000-0005-0000-0000-0000EEB80000}"/>
    <cellStyle name="Normal 4 3 2 2 2 2 4 2 4" xfId="24244" xr:uid="{00000000-0005-0000-0000-0000EFB80000}"/>
    <cellStyle name="Normal 4 3 2 2 2 2 4 2 4 2" xfId="53193" xr:uid="{00000000-0005-0000-0000-0000F0B80000}"/>
    <cellStyle name="Normal 4 3 2 2 2 2 4 2 5" xfId="24245" xr:uid="{00000000-0005-0000-0000-0000F1B80000}"/>
    <cellStyle name="Normal 4 3 2 2 2 2 4 2 5 2" xfId="53194" xr:uid="{00000000-0005-0000-0000-0000F2B80000}"/>
    <cellStyle name="Normal 4 3 2 2 2 2 4 2 6" xfId="53189" xr:uid="{00000000-0005-0000-0000-0000F3B80000}"/>
    <cellStyle name="Normal 4 3 2 2 2 2 4 3" xfId="24246" xr:uid="{00000000-0005-0000-0000-0000F4B80000}"/>
    <cellStyle name="Normal 4 3 2 2 2 2 4 3 2" xfId="24247" xr:uid="{00000000-0005-0000-0000-0000F5B80000}"/>
    <cellStyle name="Normal 4 3 2 2 2 2 4 3 2 2" xfId="53196" xr:uid="{00000000-0005-0000-0000-0000F6B80000}"/>
    <cellStyle name="Normal 4 3 2 2 2 2 4 3 3" xfId="53195" xr:uid="{00000000-0005-0000-0000-0000F7B80000}"/>
    <cellStyle name="Normal 4 3 2 2 2 2 4 4" xfId="24248" xr:uid="{00000000-0005-0000-0000-0000F8B80000}"/>
    <cellStyle name="Normal 4 3 2 2 2 2 4 4 2" xfId="53197" xr:uid="{00000000-0005-0000-0000-0000F9B80000}"/>
    <cellStyle name="Normal 4 3 2 2 2 2 4 5" xfId="24249" xr:uid="{00000000-0005-0000-0000-0000FAB80000}"/>
    <cellStyle name="Normal 4 3 2 2 2 2 4 5 2" xfId="53198" xr:uid="{00000000-0005-0000-0000-0000FBB80000}"/>
    <cellStyle name="Normal 4 3 2 2 2 2 4 6" xfId="24250" xr:uid="{00000000-0005-0000-0000-0000FCB80000}"/>
    <cellStyle name="Normal 4 3 2 2 2 2 4 6 2" xfId="53199" xr:uid="{00000000-0005-0000-0000-0000FDB80000}"/>
    <cellStyle name="Normal 4 3 2 2 2 2 4 7" xfId="53188" xr:uid="{00000000-0005-0000-0000-0000FEB80000}"/>
    <cellStyle name="Normal 4 3 2 2 2 2 5" xfId="24251" xr:uid="{00000000-0005-0000-0000-0000FFB80000}"/>
    <cellStyle name="Normal 4 3 2 2 2 2 5 2" xfId="24252" xr:uid="{00000000-0005-0000-0000-000000B90000}"/>
    <cellStyle name="Normal 4 3 2 2 2 2 5 2 2" xfId="24253" xr:uid="{00000000-0005-0000-0000-000001B90000}"/>
    <cellStyle name="Normal 4 3 2 2 2 2 5 2 2 2" xfId="53202" xr:uid="{00000000-0005-0000-0000-000002B90000}"/>
    <cellStyle name="Normal 4 3 2 2 2 2 5 2 3" xfId="53201" xr:uid="{00000000-0005-0000-0000-000003B90000}"/>
    <cellStyle name="Normal 4 3 2 2 2 2 5 3" xfId="24254" xr:uid="{00000000-0005-0000-0000-000004B90000}"/>
    <cellStyle name="Normal 4 3 2 2 2 2 5 3 2" xfId="53203" xr:uid="{00000000-0005-0000-0000-000005B90000}"/>
    <cellStyle name="Normal 4 3 2 2 2 2 5 4" xfId="24255" xr:uid="{00000000-0005-0000-0000-000006B90000}"/>
    <cellStyle name="Normal 4 3 2 2 2 2 5 4 2" xfId="53204" xr:uid="{00000000-0005-0000-0000-000007B90000}"/>
    <cellStyle name="Normal 4 3 2 2 2 2 5 5" xfId="24256" xr:uid="{00000000-0005-0000-0000-000008B90000}"/>
    <cellStyle name="Normal 4 3 2 2 2 2 5 5 2" xfId="53205" xr:uid="{00000000-0005-0000-0000-000009B90000}"/>
    <cellStyle name="Normal 4 3 2 2 2 2 5 6" xfId="53200" xr:uid="{00000000-0005-0000-0000-00000AB90000}"/>
    <cellStyle name="Normal 4 3 2 2 2 2 6" xfId="24257" xr:uid="{00000000-0005-0000-0000-00000BB90000}"/>
    <cellStyle name="Normal 4 3 2 2 2 2 6 2" xfId="24258" xr:uid="{00000000-0005-0000-0000-00000CB90000}"/>
    <cellStyle name="Normal 4 3 2 2 2 2 6 2 2" xfId="24259" xr:uid="{00000000-0005-0000-0000-00000DB90000}"/>
    <cellStyle name="Normal 4 3 2 2 2 2 6 2 2 2" xfId="53208" xr:uid="{00000000-0005-0000-0000-00000EB90000}"/>
    <cellStyle name="Normal 4 3 2 2 2 2 6 2 3" xfId="53207" xr:uid="{00000000-0005-0000-0000-00000FB90000}"/>
    <cellStyle name="Normal 4 3 2 2 2 2 6 3" xfId="24260" xr:uid="{00000000-0005-0000-0000-000010B90000}"/>
    <cellStyle name="Normal 4 3 2 2 2 2 6 3 2" xfId="53209" xr:uid="{00000000-0005-0000-0000-000011B90000}"/>
    <cellStyle name="Normal 4 3 2 2 2 2 6 4" xfId="24261" xr:uid="{00000000-0005-0000-0000-000012B90000}"/>
    <cellStyle name="Normal 4 3 2 2 2 2 6 4 2" xfId="53210" xr:uid="{00000000-0005-0000-0000-000013B90000}"/>
    <cellStyle name="Normal 4 3 2 2 2 2 6 5" xfId="24262" xr:uid="{00000000-0005-0000-0000-000014B90000}"/>
    <cellStyle name="Normal 4 3 2 2 2 2 6 5 2" xfId="53211" xr:uid="{00000000-0005-0000-0000-000015B90000}"/>
    <cellStyle name="Normal 4 3 2 2 2 2 6 6" xfId="53206" xr:uid="{00000000-0005-0000-0000-000016B90000}"/>
    <cellStyle name="Normal 4 3 2 2 2 2 7" xfId="24263" xr:uid="{00000000-0005-0000-0000-000017B90000}"/>
    <cellStyle name="Normal 4 3 2 2 2 2 7 2" xfId="24264" xr:uid="{00000000-0005-0000-0000-000018B90000}"/>
    <cellStyle name="Normal 4 3 2 2 2 2 7 2 2" xfId="24265" xr:uid="{00000000-0005-0000-0000-000019B90000}"/>
    <cellStyle name="Normal 4 3 2 2 2 2 7 2 2 2" xfId="53214" xr:uid="{00000000-0005-0000-0000-00001AB90000}"/>
    <cellStyle name="Normal 4 3 2 2 2 2 7 2 3" xfId="53213" xr:uid="{00000000-0005-0000-0000-00001BB90000}"/>
    <cellStyle name="Normal 4 3 2 2 2 2 7 3" xfId="24266" xr:uid="{00000000-0005-0000-0000-00001CB90000}"/>
    <cellStyle name="Normal 4 3 2 2 2 2 7 3 2" xfId="53215" xr:uid="{00000000-0005-0000-0000-00001DB90000}"/>
    <cellStyle name="Normal 4 3 2 2 2 2 7 4" xfId="24267" xr:uid="{00000000-0005-0000-0000-00001EB90000}"/>
    <cellStyle name="Normal 4 3 2 2 2 2 7 4 2" xfId="53216" xr:uid="{00000000-0005-0000-0000-00001FB90000}"/>
    <cellStyle name="Normal 4 3 2 2 2 2 7 5" xfId="53212" xr:uid="{00000000-0005-0000-0000-000020B90000}"/>
    <cellStyle name="Normal 4 3 2 2 2 2 8" xfId="24268" xr:uid="{00000000-0005-0000-0000-000021B90000}"/>
    <cellStyle name="Normal 4 3 2 2 2 2 8 2" xfId="24269" xr:uid="{00000000-0005-0000-0000-000022B90000}"/>
    <cellStyle name="Normal 4 3 2 2 2 2 8 2 2" xfId="53218" xr:uid="{00000000-0005-0000-0000-000023B90000}"/>
    <cellStyle name="Normal 4 3 2 2 2 2 8 3" xfId="24270" xr:uid="{00000000-0005-0000-0000-000024B90000}"/>
    <cellStyle name="Normal 4 3 2 2 2 2 8 3 2" xfId="53219" xr:uid="{00000000-0005-0000-0000-000025B90000}"/>
    <cellStyle name="Normal 4 3 2 2 2 2 8 4" xfId="53217" xr:uid="{00000000-0005-0000-0000-000026B90000}"/>
    <cellStyle name="Normal 4 3 2 2 2 2 9" xfId="24271" xr:uid="{00000000-0005-0000-0000-000027B90000}"/>
    <cellStyle name="Normal 4 3 2 2 2 2 9 2" xfId="53220" xr:uid="{00000000-0005-0000-0000-000028B90000}"/>
    <cellStyle name="Normal 4 3 2 2 2 3" xfId="24272" xr:uid="{00000000-0005-0000-0000-000029B90000}"/>
    <cellStyle name="Normal 4 3 2 2 2 3 10" xfId="24273" xr:uid="{00000000-0005-0000-0000-00002AB90000}"/>
    <cellStyle name="Normal 4 3 2 2 2 3 10 2" xfId="53222" xr:uid="{00000000-0005-0000-0000-00002BB90000}"/>
    <cellStyle name="Normal 4 3 2 2 2 3 11" xfId="53221" xr:uid="{00000000-0005-0000-0000-00002CB90000}"/>
    <cellStyle name="Normal 4 3 2 2 2 3 2" xfId="24274" xr:uid="{00000000-0005-0000-0000-00002DB90000}"/>
    <cellStyle name="Normal 4 3 2 2 2 3 2 2" xfId="24275" xr:uid="{00000000-0005-0000-0000-00002EB90000}"/>
    <cellStyle name="Normal 4 3 2 2 2 3 2 2 2" xfId="24276" xr:uid="{00000000-0005-0000-0000-00002FB90000}"/>
    <cellStyle name="Normal 4 3 2 2 2 3 2 2 2 2" xfId="24277" xr:uid="{00000000-0005-0000-0000-000030B90000}"/>
    <cellStyle name="Normal 4 3 2 2 2 3 2 2 2 2 2" xfId="53226" xr:uid="{00000000-0005-0000-0000-000031B90000}"/>
    <cellStyle name="Normal 4 3 2 2 2 3 2 2 2 3" xfId="53225" xr:uid="{00000000-0005-0000-0000-000032B90000}"/>
    <cellStyle name="Normal 4 3 2 2 2 3 2 2 3" xfId="24278" xr:uid="{00000000-0005-0000-0000-000033B90000}"/>
    <cellStyle name="Normal 4 3 2 2 2 3 2 2 3 2" xfId="53227" xr:uid="{00000000-0005-0000-0000-000034B90000}"/>
    <cellStyle name="Normal 4 3 2 2 2 3 2 2 4" xfId="24279" xr:uid="{00000000-0005-0000-0000-000035B90000}"/>
    <cellStyle name="Normal 4 3 2 2 2 3 2 2 4 2" xfId="53228" xr:uid="{00000000-0005-0000-0000-000036B90000}"/>
    <cellStyle name="Normal 4 3 2 2 2 3 2 2 5" xfId="24280" xr:uid="{00000000-0005-0000-0000-000037B90000}"/>
    <cellStyle name="Normal 4 3 2 2 2 3 2 2 5 2" xfId="53229" xr:uid="{00000000-0005-0000-0000-000038B90000}"/>
    <cellStyle name="Normal 4 3 2 2 2 3 2 2 6" xfId="53224" xr:uid="{00000000-0005-0000-0000-000039B90000}"/>
    <cellStyle name="Normal 4 3 2 2 2 3 2 3" xfId="24281" xr:uid="{00000000-0005-0000-0000-00003AB90000}"/>
    <cellStyle name="Normal 4 3 2 2 2 3 2 3 2" xfId="24282" xr:uid="{00000000-0005-0000-0000-00003BB90000}"/>
    <cellStyle name="Normal 4 3 2 2 2 3 2 3 2 2" xfId="53231" xr:uid="{00000000-0005-0000-0000-00003CB90000}"/>
    <cellStyle name="Normal 4 3 2 2 2 3 2 3 3" xfId="53230" xr:uid="{00000000-0005-0000-0000-00003DB90000}"/>
    <cellStyle name="Normal 4 3 2 2 2 3 2 4" xfId="24283" xr:uid="{00000000-0005-0000-0000-00003EB90000}"/>
    <cellStyle name="Normal 4 3 2 2 2 3 2 4 2" xfId="53232" xr:uid="{00000000-0005-0000-0000-00003FB90000}"/>
    <cellStyle name="Normal 4 3 2 2 2 3 2 5" xfId="24284" xr:uid="{00000000-0005-0000-0000-000040B90000}"/>
    <cellStyle name="Normal 4 3 2 2 2 3 2 5 2" xfId="53233" xr:uid="{00000000-0005-0000-0000-000041B90000}"/>
    <cellStyle name="Normal 4 3 2 2 2 3 2 6" xfId="24285" xr:uid="{00000000-0005-0000-0000-000042B90000}"/>
    <cellStyle name="Normal 4 3 2 2 2 3 2 6 2" xfId="53234" xr:uid="{00000000-0005-0000-0000-000043B90000}"/>
    <cellStyle name="Normal 4 3 2 2 2 3 2 7" xfId="53223" xr:uid="{00000000-0005-0000-0000-000044B90000}"/>
    <cellStyle name="Normal 4 3 2 2 2 3 3" xfId="24286" xr:uid="{00000000-0005-0000-0000-000045B90000}"/>
    <cellStyle name="Normal 4 3 2 2 2 3 3 2" xfId="24287" xr:uid="{00000000-0005-0000-0000-000046B90000}"/>
    <cellStyle name="Normal 4 3 2 2 2 3 3 2 2" xfId="24288" xr:uid="{00000000-0005-0000-0000-000047B90000}"/>
    <cellStyle name="Normal 4 3 2 2 2 3 3 2 2 2" xfId="24289" xr:uid="{00000000-0005-0000-0000-000048B90000}"/>
    <cellStyle name="Normal 4 3 2 2 2 3 3 2 2 2 2" xfId="53238" xr:uid="{00000000-0005-0000-0000-000049B90000}"/>
    <cellStyle name="Normal 4 3 2 2 2 3 3 2 2 3" xfId="53237" xr:uid="{00000000-0005-0000-0000-00004AB90000}"/>
    <cellStyle name="Normal 4 3 2 2 2 3 3 2 3" xfId="24290" xr:uid="{00000000-0005-0000-0000-00004BB90000}"/>
    <cellStyle name="Normal 4 3 2 2 2 3 3 2 3 2" xfId="53239" xr:uid="{00000000-0005-0000-0000-00004CB90000}"/>
    <cellStyle name="Normal 4 3 2 2 2 3 3 2 4" xfId="24291" xr:uid="{00000000-0005-0000-0000-00004DB90000}"/>
    <cellStyle name="Normal 4 3 2 2 2 3 3 2 4 2" xfId="53240" xr:uid="{00000000-0005-0000-0000-00004EB90000}"/>
    <cellStyle name="Normal 4 3 2 2 2 3 3 2 5" xfId="24292" xr:uid="{00000000-0005-0000-0000-00004FB90000}"/>
    <cellStyle name="Normal 4 3 2 2 2 3 3 2 5 2" xfId="53241" xr:uid="{00000000-0005-0000-0000-000050B90000}"/>
    <cellStyle name="Normal 4 3 2 2 2 3 3 2 6" xfId="53236" xr:uid="{00000000-0005-0000-0000-000051B90000}"/>
    <cellStyle name="Normal 4 3 2 2 2 3 3 3" xfId="24293" xr:uid="{00000000-0005-0000-0000-000052B90000}"/>
    <cellStyle name="Normal 4 3 2 2 2 3 3 3 2" xfId="24294" xr:uid="{00000000-0005-0000-0000-000053B90000}"/>
    <cellStyle name="Normal 4 3 2 2 2 3 3 3 2 2" xfId="53243" xr:uid="{00000000-0005-0000-0000-000054B90000}"/>
    <cellStyle name="Normal 4 3 2 2 2 3 3 3 3" xfId="53242" xr:uid="{00000000-0005-0000-0000-000055B90000}"/>
    <cellStyle name="Normal 4 3 2 2 2 3 3 4" xfId="24295" xr:uid="{00000000-0005-0000-0000-000056B90000}"/>
    <cellStyle name="Normal 4 3 2 2 2 3 3 4 2" xfId="53244" xr:uid="{00000000-0005-0000-0000-000057B90000}"/>
    <cellStyle name="Normal 4 3 2 2 2 3 3 5" xfId="24296" xr:uid="{00000000-0005-0000-0000-000058B90000}"/>
    <cellStyle name="Normal 4 3 2 2 2 3 3 5 2" xfId="53245" xr:uid="{00000000-0005-0000-0000-000059B90000}"/>
    <cellStyle name="Normal 4 3 2 2 2 3 3 6" xfId="24297" xr:uid="{00000000-0005-0000-0000-00005AB90000}"/>
    <cellStyle name="Normal 4 3 2 2 2 3 3 6 2" xfId="53246" xr:uid="{00000000-0005-0000-0000-00005BB90000}"/>
    <cellStyle name="Normal 4 3 2 2 2 3 3 7" xfId="53235" xr:uid="{00000000-0005-0000-0000-00005CB90000}"/>
    <cellStyle name="Normal 4 3 2 2 2 3 4" xfId="24298" xr:uid="{00000000-0005-0000-0000-00005DB90000}"/>
    <cellStyle name="Normal 4 3 2 2 2 3 4 2" xfId="24299" xr:uid="{00000000-0005-0000-0000-00005EB90000}"/>
    <cellStyle name="Normal 4 3 2 2 2 3 4 2 2" xfId="24300" xr:uid="{00000000-0005-0000-0000-00005FB90000}"/>
    <cellStyle name="Normal 4 3 2 2 2 3 4 2 2 2" xfId="53249" xr:uid="{00000000-0005-0000-0000-000060B90000}"/>
    <cellStyle name="Normal 4 3 2 2 2 3 4 2 3" xfId="53248" xr:uid="{00000000-0005-0000-0000-000061B90000}"/>
    <cellStyle name="Normal 4 3 2 2 2 3 4 3" xfId="24301" xr:uid="{00000000-0005-0000-0000-000062B90000}"/>
    <cellStyle name="Normal 4 3 2 2 2 3 4 3 2" xfId="53250" xr:uid="{00000000-0005-0000-0000-000063B90000}"/>
    <cellStyle name="Normal 4 3 2 2 2 3 4 4" xfId="24302" xr:uid="{00000000-0005-0000-0000-000064B90000}"/>
    <cellStyle name="Normal 4 3 2 2 2 3 4 4 2" xfId="53251" xr:uid="{00000000-0005-0000-0000-000065B90000}"/>
    <cellStyle name="Normal 4 3 2 2 2 3 4 5" xfId="24303" xr:uid="{00000000-0005-0000-0000-000066B90000}"/>
    <cellStyle name="Normal 4 3 2 2 2 3 4 5 2" xfId="53252" xr:uid="{00000000-0005-0000-0000-000067B90000}"/>
    <cellStyle name="Normal 4 3 2 2 2 3 4 6" xfId="53247" xr:uid="{00000000-0005-0000-0000-000068B90000}"/>
    <cellStyle name="Normal 4 3 2 2 2 3 5" xfId="24304" xr:uid="{00000000-0005-0000-0000-000069B90000}"/>
    <cellStyle name="Normal 4 3 2 2 2 3 5 2" xfId="24305" xr:uid="{00000000-0005-0000-0000-00006AB90000}"/>
    <cellStyle name="Normal 4 3 2 2 2 3 5 2 2" xfId="24306" xr:uid="{00000000-0005-0000-0000-00006BB90000}"/>
    <cellStyle name="Normal 4 3 2 2 2 3 5 2 2 2" xfId="53255" xr:uid="{00000000-0005-0000-0000-00006CB90000}"/>
    <cellStyle name="Normal 4 3 2 2 2 3 5 2 3" xfId="53254" xr:uid="{00000000-0005-0000-0000-00006DB90000}"/>
    <cellStyle name="Normal 4 3 2 2 2 3 5 3" xfId="24307" xr:uid="{00000000-0005-0000-0000-00006EB90000}"/>
    <cellStyle name="Normal 4 3 2 2 2 3 5 3 2" xfId="53256" xr:uid="{00000000-0005-0000-0000-00006FB90000}"/>
    <cellStyle name="Normal 4 3 2 2 2 3 5 4" xfId="24308" xr:uid="{00000000-0005-0000-0000-000070B90000}"/>
    <cellStyle name="Normal 4 3 2 2 2 3 5 4 2" xfId="53257" xr:uid="{00000000-0005-0000-0000-000071B90000}"/>
    <cellStyle name="Normal 4 3 2 2 2 3 5 5" xfId="24309" xr:uid="{00000000-0005-0000-0000-000072B90000}"/>
    <cellStyle name="Normal 4 3 2 2 2 3 5 5 2" xfId="53258" xr:uid="{00000000-0005-0000-0000-000073B90000}"/>
    <cellStyle name="Normal 4 3 2 2 2 3 5 6" xfId="53253" xr:uid="{00000000-0005-0000-0000-000074B90000}"/>
    <cellStyle name="Normal 4 3 2 2 2 3 6" xfId="24310" xr:uid="{00000000-0005-0000-0000-000075B90000}"/>
    <cellStyle name="Normal 4 3 2 2 2 3 6 2" xfId="24311" xr:uid="{00000000-0005-0000-0000-000076B90000}"/>
    <cellStyle name="Normal 4 3 2 2 2 3 6 2 2" xfId="24312" xr:uid="{00000000-0005-0000-0000-000077B90000}"/>
    <cellStyle name="Normal 4 3 2 2 2 3 6 2 2 2" xfId="53261" xr:uid="{00000000-0005-0000-0000-000078B90000}"/>
    <cellStyle name="Normal 4 3 2 2 2 3 6 2 3" xfId="53260" xr:uid="{00000000-0005-0000-0000-000079B90000}"/>
    <cellStyle name="Normal 4 3 2 2 2 3 6 3" xfId="24313" xr:uid="{00000000-0005-0000-0000-00007AB90000}"/>
    <cellStyle name="Normal 4 3 2 2 2 3 6 3 2" xfId="53262" xr:uid="{00000000-0005-0000-0000-00007BB90000}"/>
    <cellStyle name="Normal 4 3 2 2 2 3 6 4" xfId="24314" xr:uid="{00000000-0005-0000-0000-00007CB90000}"/>
    <cellStyle name="Normal 4 3 2 2 2 3 6 4 2" xfId="53263" xr:uid="{00000000-0005-0000-0000-00007DB90000}"/>
    <cellStyle name="Normal 4 3 2 2 2 3 6 5" xfId="53259" xr:uid="{00000000-0005-0000-0000-00007EB90000}"/>
    <cellStyle name="Normal 4 3 2 2 2 3 7" xfId="24315" xr:uid="{00000000-0005-0000-0000-00007FB90000}"/>
    <cellStyle name="Normal 4 3 2 2 2 3 7 2" xfId="24316" xr:uid="{00000000-0005-0000-0000-000080B90000}"/>
    <cellStyle name="Normal 4 3 2 2 2 3 7 2 2" xfId="53265" xr:uid="{00000000-0005-0000-0000-000081B90000}"/>
    <cellStyle name="Normal 4 3 2 2 2 3 7 3" xfId="24317" xr:uid="{00000000-0005-0000-0000-000082B90000}"/>
    <cellStyle name="Normal 4 3 2 2 2 3 7 3 2" xfId="53266" xr:uid="{00000000-0005-0000-0000-000083B90000}"/>
    <cellStyle name="Normal 4 3 2 2 2 3 7 4" xfId="53264" xr:uid="{00000000-0005-0000-0000-000084B90000}"/>
    <cellStyle name="Normal 4 3 2 2 2 3 8" xfId="24318" xr:uid="{00000000-0005-0000-0000-000085B90000}"/>
    <cellStyle name="Normal 4 3 2 2 2 3 8 2" xfId="53267" xr:uid="{00000000-0005-0000-0000-000086B90000}"/>
    <cellStyle name="Normal 4 3 2 2 2 3 9" xfId="24319" xr:uid="{00000000-0005-0000-0000-000087B90000}"/>
    <cellStyle name="Normal 4 3 2 2 2 3 9 2" xfId="53268" xr:uid="{00000000-0005-0000-0000-000088B90000}"/>
    <cellStyle name="Normal 4 3 2 2 2 4" xfId="24320" xr:uid="{00000000-0005-0000-0000-000089B90000}"/>
    <cellStyle name="Normal 4 3 2 2 2 4 2" xfId="24321" xr:uid="{00000000-0005-0000-0000-00008AB90000}"/>
    <cellStyle name="Normal 4 3 2 2 2 4 2 2" xfId="24322" xr:uid="{00000000-0005-0000-0000-00008BB90000}"/>
    <cellStyle name="Normal 4 3 2 2 2 4 2 2 2" xfId="24323" xr:uid="{00000000-0005-0000-0000-00008CB90000}"/>
    <cellStyle name="Normal 4 3 2 2 2 4 2 2 2 2" xfId="53272" xr:uid="{00000000-0005-0000-0000-00008DB90000}"/>
    <cellStyle name="Normal 4 3 2 2 2 4 2 2 3" xfId="53271" xr:uid="{00000000-0005-0000-0000-00008EB90000}"/>
    <cellStyle name="Normal 4 3 2 2 2 4 2 3" xfId="24324" xr:uid="{00000000-0005-0000-0000-00008FB90000}"/>
    <cellStyle name="Normal 4 3 2 2 2 4 2 3 2" xfId="53273" xr:uid="{00000000-0005-0000-0000-000090B90000}"/>
    <cellStyle name="Normal 4 3 2 2 2 4 2 4" xfId="24325" xr:uid="{00000000-0005-0000-0000-000091B90000}"/>
    <cellStyle name="Normal 4 3 2 2 2 4 2 4 2" xfId="53274" xr:uid="{00000000-0005-0000-0000-000092B90000}"/>
    <cellStyle name="Normal 4 3 2 2 2 4 2 5" xfId="24326" xr:uid="{00000000-0005-0000-0000-000093B90000}"/>
    <cellStyle name="Normal 4 3 2 2 2 4 2 5 2" xfId="53275" xr:uid="{00000000-0005-0000-0000-000094B90000}"/>
    <cellStyle name="Normal 4 3 2 2 2 4 2 6" xfId="53270" xr:uid="{00000000-0005-0000-0000-000095B90000}"/>
    <cellStyle name="Normal 4 3 2 2 2 4 3" xfId="24327" xr:uid="{00000000-0005-0000-0000-000096B90000}"/>
    <cellStyle name="Normal 4 3 2 2 2 4 3 2" xfId="24328" xr:uid="{00000000-0005-0000-0000-000097B90000}"/>
    <cellStyle name="Normal 4 3 2 2 2 4 3 2 2" xfId="24329" xr:uid="{00000000-0005-0000-0000-000098B90000}"/>
    <cellStyle name="Normal 4 3 2 2 2 4 3 2 2 2" xfId="53278" xr:uid="{00000000-0005-0000-0000-000099B90000}"/>
    <cellStyle name="Normal 4 3 2 2 2 4 3 2 3" xfId="53277" xr:uid="{00000000-0005-0000-0000-00009AB90000}"/>
    <cellStyle name="Normal 4 3 2 2 2 4 3 3" xfId="24330" xr:uid="{00000000-0005-0000-0000-00009BB90000}"/>
    <cellStyle name="Normal 4 3 2 2 2 4 3 3 2" xfId="53279" xr:uid="{00000000-0005-0000-0000-00009CB90000}"/>
    <cellStyle name="Normal 4 3 2 2 2 4 3 4" xfId="24331" xr:uid="{00000000-0005-0000-0000-00009DB90000}"/>
    <cellStyle name="Normal 4 3 2 2 2 4 3 4 2" xfId="53280" xr:uid="{00000000-0005-0000-0000-00009EB90000}"/>
    <cellStyle name="Normal 4 3 2 2 2 4 3 5" xfId="24332" xr:uid="{00000000-0005-0000-0000-00009FB90000}"/>
    <cellStyle name="Normal 4 3 2 2 2 4 3 5 2" xfId="53281" xr:uid="{00000000-0005-0000-0000-0000A0B90000}"/>
    <cellStyle name="Normal 4 3 2 2 2 4 3 6" xfId="53276" xr:uid="{00000000-0005-0000-0000-0000A1B90000}"/>
    <cellStyle name="Normal 4 3 2 2 2 4 4" xfId="24333" xr:uid="{00000000-0005-0000-0000-0000A2B90000}"/>
    <cellStyle name="Normal 4 3 2 2 2 4 4 2" xfId="24334" xr:uid="{00000000-0005-0000-0000-0000A3B90000}"/>
    <cellStyle name="Normal 4 3 2 2 2 4 4 2 2" xfId="53283" xr:uid="{00000000-0005-0000-0000-0000A4B90000}"/>
    <cellStyle name="Normal 4 3 2 2 2 4 4 3" xfId="53282" xr:uid="{00000000-0005-0000-0000-0000A5B90000}"/>
    <cellStyle name="Normal 4 3 2 2 2 4 5" xfId="24335" xr:uid="{00000000-0005-0000-0000-0000A6B90000}"/>
    <cellStyle name="Normal 4 3 2 2 2 4 5 2" xfId="53284" xr:uid="{00000000-0005-0000-0000-0000A7B90000}"/>
    <cellStyle name="Normal 4 3 2 2 2 4 6" xfId="24336" xr:uid="{00000000-0005-0000-0000-0000A8B90000}"/>
    <cellStyle name="Normal 4 3 2 2 2 4 6 2" xfId="53285" xr:uid="{00000000-0005-0000-0000-0000A9B90000}"/>
    <cellStyle name="Normal 4 3 2 2 2 4 7" xfId="24337" xr:uid="{00000000-0005-0000-0000-0000AAB90000}"/>
    <cellStyle name="Normal 4 3 2 2 2 4 7 2" xfId="53286" xr:uid="{00000000-0005-0000-0000-0000ABB90000}"/>
    <cellStyle name="Normal 4 3 2 2 2 4 8" xfId="53269" xr:uid="{00000000-0005-0000-0000-0000ACB90000}"/>
    <cellStyle name="Normal 4 3 2 2 2 5" xfId="24338" xr:uid="{00000000-0005-0000-0000-0000ADB90000}"/>
    <cellStyle name="Normal 4 3 2 2 2 5 2" xfId="24339" xr:uid="{00000000-0005-0000-0000-0000AEB90000}"/>
    <cellStyle name="Normal 4 3 2 2 2 5 2 2" xfId="24340" xr:uid="{00000000-0005-0000-0000-0000AFB90000}"/>
    <cellStyle name="Normal 4 3 2 2 2 5 2 2 2" xfId="24341" xr:uid="{00000000-0005-0000-0000-0000B0B90000}"/>
    <cellStyle name="Normal 4 3 2 2 2 5 2 2 2 2" xfId="53290" xr:uid="{00000000-0005-0000-0000-0000B1B90000}"/>
    <cellStyle name="Normal 4 3 2 2 2 5 2 2 3" xfId="53289" xr:uid="{00000000-0005-0000-0000-0000B2B90000}"/>
    <cellStyle name="Normal 4 3 2 2 2 5 2 3" xfId="24342" xr:uid="{00000000-0005-0000-0000-0000B3B90000}"/>
    <cellStyle name="Normal 4 3 2 2 2 5 2 3 2" xfId="53291" xr:uid="{00000000-0005-0000-0000-0000B4B90000}"/>
    <cellStyle name="Normal 4 3 2 2 2 5 2 4" xfId="24343" xr:uid="{00000000-0005-0000-0000-0000B5B90000}"/>
    <cellStyle name="Normal 4 3 2 2 2 5 2 4 2" xfId="53292" xr:uid="{00000000-0005-0000-0000-0000B6B90000}"/>
    <cellStyle name="Normal 4 3 2 2 2 5 2 5" xfId="24344" xr:uid="{00000000-0005-0000-0000-0000B7B90000}"/>
    <cellStyle name="Normal 4 3 2 2 2 5 2 5 2" xfId="53293" xr:uid="{00000000-0005-0000-0000-0000B8B90000}"/>
    <cellStyle name="Normal 4 3 2 2 2 5 2 6" xfId="53288" xr:uid="{00000000-0005-0000-0000-0000B9B90000}"/>
    <cellStyle name="Normal 4 3 2 2 2 5 3" xfId="24345" xr:uid="{00000000-0005-0000-0000-0000BAB90000}"/>
    <cellStyle name="Normal 4 3 2 2 2 5 3 2" xfId="24346" xr:uid="{00000000-0005-0000-0000-0000BBB90000}"/>
    <cellStyle name="Normal 4 3 2 2 2 5 3 2 2" xfId="53295" xr:uid="{00000000-0005-0000-0000-0000BCB90000}"/>
    <cellStyle name="Normal 4 3 2 2 2 5 3 3" xfId="53294" xr:uid="{00000000-0005-0000-0000-0000BDB90000}"/>
    <cellStyle name="Normal 4 3 2 2 2 5 4" xfId="24347" xr:uid="{00000000-0005-0000-0000-0000BEB90000}"/>
    <cellStyle name="Normal 4 3 2 2 2 5 4 2" xfId="53296" xr:uid="{00000000-0005-0000-0000-0000BFB90000}"/>
    <cellStyle name="Normal 4 3 2 2 2 5 5" xfId="24348" xr:uid="{00000000-0005-0000-0000-0000C0B90000}"/>
    <cellStyle name="Normal 4 3 2 2 2 5 5 2" xfId="53297" xr:uid="{00000000-0005-0000-0000-0000C1B90000}"/>
    <cellStyle name="Normal 4 3 2 2 2 5 6" xfId="24349" xr:uid="{00000000-0005-0000-0000-0000C2B90000}"/>
    <cellStyle name="Normal 4 3 2 2 2 5 6 2" xfId="53298" xr:uid="{00000000-0005-0000-0000-0000C3B90000}"/>
    <cellStyle name="Normal 4 3 2 2 2 5 7" xfId="53287" xr:uid="{00000000-0005-0000-0000-0000C4B90000}"/>
    <cellStyle name="Normal 4 3 2 2 2 6" xfId="24350" xr:uid="{00000000-0005-0000-0000-0000C5B90000}"/>
    <cellStyle name="Normal 4 3 2 2 2 6 2" xfId="24351" xr:uid="{00000000-0005-0000-0000-0000C6B90000}"/>
    <cellStyle name="Normal 4 3 2 2 2 6 2 2" xfId="24352" xr:uid="{00000000-0005-0000-0000-0000C7B90000}"/>
    <cellStyle name="Normal 4 3 2 2 2 6 2 2 2" xfId="53301" xr:uid="{00000000-0005-0000-0000-0000C8B90000}"/>
    <cellStyle name="Normal 4 3 2 2 2 6 2 3" xfId="53300" xr:uid="{00000000-0005-0000-0000-0000C9B90000}"/>
    <cellStyle name="Normal 4 3 2 2 2 6 3" xfId="24353" xr:uid="{00000000-0005-0000-0000-0000CAB90000}"/>
    <cellStyle name="Normal 4 3 2 2 2 6 3 2" xfId="53302" xr:uid="{00000000-0005-0000-0000-0000CBB90000}"/>
    <cellStyle name="Normal 4 3 2 2 2 6 4" xfId="24354" xr:uid="{00000000-0005-0000-0000-0000CCB90000}"/>
    <cellStyle name="Normal 4 3 2 2 2 6 4 2" xfId="53303" xr:uid="{00000000-0005-0000-0000-0000CDB90000}"/>
    <cellStyle name="Normal 4 3 2 2 2 6 5" xfId="24355" xr:uid="{00000000-0005-0000-0000-0000CEB90000}"/>
    <cellStyle name="Normal 4 3 2 2 2 6 5 2" xfId="53304" xr:uid="{00000000-0005-0000-0000-0000CFB90000}"/>
    <cellStyle name="Normal 4 3 2 2 2 6 6" xfId="53299" xr:uid="{00000000-0005-0000-0000-0000D0B90000}"/>
    <cellStyle name="Normal 4 3 2 2 2 7" xfId="24356" xr:uid="{00000000-0005-0000-0000-0000D1B90000}"/>
    <cellStyle name="Normal 4 3 2 2 2 7 2" xfId="24357" xr:uid="{00000000-0005-0000-0000-0000D2B90000}"/>
    <cellStyle name="Normal 4 3 2 2 2 7 2 2" xfId="24358" xr:uid="{00000000-0005-0000-0000-0000D3B90000}"/>
    <cellStyle name="Normal 4 3 2 2 2 7 2 2 2" xfId="53307" xr:uid="{00000000-0005-0000-0000-0000D4B90000}"/>
    <cellStyle name="Normal 4 3 2 2 2 7 2 3" xfId="53306" xr:uid="{00000000-0005-0000-0000-0000D5B90000}"/>
    <cellStyle name="Normal 4 3 2 2 2 7 3" xfId="24359" xr:uid="{00000000-0005-0000-0000-0000D6B90000}"/>
    <cellStyle name="Normal 4 3 2 2 2 7 3 2" xfId="53308" xr:uid="{00000000-0005-0000-0000-0000D7B90000}"/>
    <cellStyle name="Normal 4 3 2 2 2 7 4" xfId="24360" xr:uid="{00000000-0005-0000-0000-0000D8B90000}"/>
    <cellStyle name="Normal 4 3 2 2 2 7 4 2" xfId="53309" xr:uid="{00000000-0005-0000-0000-0000D9B90000}"/>
    <cellStyle name="Normal 4 3 2 2 2 7 5" xfId="24361" xr:uid="{00000000-0005-0000-0000-0000DAB90000}"/>
    <cellStyle name="Normal 4 3 2 2 2 7 5 2" xfId="53310" xr:uid="{00000000-0005-0000-0000-0000DBB90000}"/>
    <cellStyle name="Normal 4 3 2 2 2 7 6" xfId="53305" xr:uid="{00000000-0005-0000-0000-0000DCB90000}"/>
    <cellStyle name="Normal 4 3 2 2 2 8" xfId="24362" xr:uid="{00000000-0005-0000-0000-0000DDB90000}"/>
    <cellStyle name="Normal 4 3 2 2 2 8 2" xfId="24363" xr:uid="{00000000-0005-0000-0000-0000DEB90000}"/>
    <cellStyle name="Normal 4 3 2 2 2 8 2 2" xfId="24364" xr:uid="{00000000-0005-0000-0000-0000DFB90000}"/>
    <cellStyle name="Normal 4 3 2 2 2 8 2 2 2" xfId="53313" xr:uid="{00000000-0005-0000-0000-0000E0B90000}"/>
    <cellStyle name="Normal 4 3 2 2 2 8 2 3" xfId="53312" xr:uid="{00000000-0005-0000-0000-0000E1B90000}"/>
    <cellStyle name="Normal 4 3 2 2 2 8 3" xfId="24365" xr:uid="{00000000-0005-0000-0000-0000E2B90000}"/>
    <cellStyle name="Normal 4 3 2 2 2 8 3 2" xfId="53314" xr:uid="{00000000-0005-0000-0000-0000E3B90000}"/>
    <cellStyle name="Normal 4 3 2 2 2 8 4" xfId="24366" xr:uid="{00000000-0005-0000-0000-0000E4B90000}"/>
    <cellStyle name="Normal 4 3 2 2 2 8 4 2" xfId="53315" xr:uid="{00000000-0005-0000-0000-0000E5B90000}"/>
    <cellStyle name="Normal 4 3 2 2 2 8 5" xfId="53311" xr:uid="{00000000-0005-0000-0000-0000E6B90000}"/>
    <cellStyle name="Normal 4 3 2 2 2 9" xfId="24367" xr:uid="{00000000-0005-0000-0000-0000E7B90000}"/>
    <cellStyle name="Normal 4 3 2 2 2 9 2" xfId="24368" xr:uid="{00000000-0005-0000-0000-0000E8B90000}"/>
    <cellStyle name="Normal 4 3 2 2 2 9 2 2" xfId="53317" xr:uid="{00000000-0005-0000-0000-0000E9B90000}"/>
    <cellStyle name="Normal 4 3 2 2 2 9 3" xfId="24369" xr:uid="{00000000-0005-0000-0000-0000EAB90000}"/>
    <cellStyle name="Normal 4 3 2 2 2 9 3 2" xfId="53318" xr:uid="{00000000-0005-0000-0000-0000EBB90000}"/>
    <cellStyle name="Normal 4 3 2 2 2 9 4" xfId="53316" xr:uid="{00000000-0005-0000-0000-0000ECB90000}"/>
    <cellStyle name="Normal 4 3 2 2 3" xfId="24370" xr:uid="{00000000-0005-0000-0000-0000EDB90000}"/>
    <cellStyle name="Normal 4 3 2 2 3 10" xfId="24371" xr:uid="{00000000-0005-0000-0000-0000EEB90000}"/>
    <cellStyle name="Normal 4 3 2 2 3 10 2" xfId="53320" xr:uid="{00000000-0005-0000-0000-0000EFB90000}"/>
    <cellStyle name="Normal 4 3 2 2 3 11" xfId="24372" xr:uid="{00000000-0005-0000-0000-0000F0B90000}"/>
    <cellStyle name="Normal 4 3 2 2 3 11 2" xfId="53321" xr:uid="{00000000-0005-0000-0000-0000F1B90000}"/>
    <cellStyle name="Normal 4 3 2 2 3 12" xfId="53319" xr:uid="{00000000-0005-0000-0000-0000F2B90000}"/>
    <cellStyle name="Normal 4 3 2 2 3 2" xfId="24373" xr:uid="{00000000-0005-0000-0000-0000F3B90000}"/>
    <cellStyle name="Normal 4 3 2 2 3 2 10" xfId="24374" xr:uid="{00000000-0005-0000-0000-0000F4B90000}"/>
    <cellStyle name="Normal 4 3 2 2 3 2 10 2" xfId="53323" xr:uid="{00000000-0005-0000-0000-0000F5B90000}"/>
    <cellStyle name="Normal 4 3 2 2 3 2 11" xfId="53322" xr:uid="{00000000-0005-0000-0000-0000F6B90000}"/>
    <cellStyle name="Normal 4 3 2 2 3 2 2" xfId="24375" xr:uid="{00000000-0005-0000-0000-0000F7B90000}"/>
    <cellStyle name="Normal 4 3 2 2 3 2 2 2" xfId="24376" xr:uid="{00000000-0005-0000-0000-0000F8B90000}"/>
    <cellStyle name="Normal 4 3 2 2 3 2 2 2 2" xfId="24377" xr:uid="{00000000-0005-0000-0000-0000F9B90000}"/>
    <cellStyle name="Normal 4 3 2 2 3 2 2 2 2 2" xfId="24378" xr:uid="{00000000-0005-0000-0000-0000FAB90000}"/>
    <cellStyle name="Normal 4 3 2 2 3 2 2 2 2 2 2" xfId="53327" xr:uid="{00000000-0005-0000-0000-0000FBB90000}"/>
    <cellStyle name="Normal 4 3 2 2 3 2 2 2 2 3" xfId="53326" xr:uid="{00000000-0005-0000-0000-0000FCB90000}"/>
    <cellStyle name="Normal 4 3 2 2 3 2 2 2 3" xfId="24379" xr:uid="{00000000-0005-0000-0000-0000FDB90000}"/>
    <cellStyle name="Normal 4 3 2 2 3 2 2 2 3 2" xfId="53328" xr:uid="{00000000-0005-0000-0000-0000FEB90000}"/>
    <cellStyle name="Normal 4 3 2 2 3 2 2 2 4" xfId="24380" xr:uid="{00000000-0005-0000-0000-0000FFB90000}"/>
    <cellStyle name="Normal 4 3 2 2 3 2 2 2 4 2" xfId="53329" xr:uid="{00000000-0005-0000-0000-000000BA0000}"/>
    <cellStyle name="Normal 4 3 2 2 3 2 2 2 5" xfId="24381" xr:uid="{00000000-0005-0000-0000-000001BA0000}"/>
    <cellStyle name="Normal 4 3 2 2 3 2 2 2 5 2" xfId="53330" xr:uid="{00000000-0005-0000-0000-000002BA0000}"/>
    <cellStyle name="Normal 4 3 2 2 3 2 2 2 6" xfId="53325" xr:uid="{00000000-0005-0000-0000-000003BA0000}"/>
    <cellStyle name="Normal 4 3 2 2 3 2 2 3" xfId="24382" xr:uid="{00000000-0005-0000-0000-000004BA0000}"/>
    <cellStyle name="Normal 4 3 2 2 3 2 2 3 2" xfId="24383" xr:uid="{00000000-0005-0000-0000-000005BA0000}"/>
    <cellStyle name="Normal 4 3 2 2 3 2 2 3 2 2" xfId="53332" xr:uid="{00000000-0005-0000-0000-000006BA0000}"/>
    <cellStyle name="Normal 4 3 2 2 3 2 2 3 3" xfId="53331" xr:uid="{00000000-0005-0000-0000-000007BA0000}"/>
    <cellStyle name="Normal 4 3 2 2 3 2 2 4" xfId="24384" xr:uid="{00000000-0005-0000-0000-000008BA0000}"/>
    <cellStyle name="Normal 4 3 2 2 3 2 2 4 2" xfId="53333" xr:uid="{00000000-0005-0000-0000-000009BA0000}"/>
    <cellStyle name="Normal 4 3 2 2 3 2 2 5" xfId="24385" xr:uid="{00000000-0005-0000-0000-00000ABA0000}"/>
    <cellStyle name="Normal 4 3 2 2 3 2 2 5 2" xfId="53334" xr:uid="{00000000-0005-0000-0000-00000BBA0000}"/>
    <cellStyle name="Normal 4 3 2 2 3 2 2 6" xfId="24386" xr:uid="{00000000-0005-0000-0000-00000CBA0000}"/>
    <cellStyle name="Normal 4 3 2 2 3 2 2 6 2" xfId="53335" xr:uid="{00000000-0005-0000-0000-00000DBA0000}"/>
    <cellStyle name="Normal 4 3 2 2 3 2 2 7" xfId="53324" xr:uid="{00000000-0005-0000-0000-00000EBA0000}"/>
    <cellStyle name="Normal 4 3 2 2 3 2 3" xfId="24387" xr:uid="{00000000-0005-0000-0000-00000FBA0000}"/>
    <cellStyle name="Normal 4 3 2 2 3 2 3 2" xfId="24388" xr:uid="{00000000-0005-0000-0000-000010BA0000}"/>
    <cellStyle name="Normal 4 3 2 2 3 2 3 2 2" xfId="24389" xr:uid="{00000000-0005-0000-0000-000011BA0000}"/>
    <cellStyle name="Normal 4 3 2 2 3 2 3 2 2 2" xfId="24390" xr:uid="{00000000-0005-0000-0000-000012BA0000}"/>
    <cellStyle name="Normal 4 3 2 2 3 2 3 2 2 2 2" xfId="53339" xr:uid="{00000000-0005-0000-0000-000013BA0000}"/>
    <cellStyle name="Normal 4 3 2 2 3 2 3 2 2 3" xfId="53338" xr:uid="{00000000-0005-0000-0000-000014BA0000}"/>
    <cellStyle name="Normal 4 3 2 2 3 2 3 2 3" xfId="24391" xr:uid="{00000000-0005-0000-0000-000015BA0000}"/>
    <cellStyle name="Normal 4 3 2 2 3 2 3 2 3 2" xfId="53340" xr:uid="{00000000-0005-0000-0000-000016BA0000}"/>
    <cellStyle name="Normal 4 3 2 2 3 2 3 2 4" xfId="24392" xr:uid="{00000000-0005-0000-0000-000017BA0000}"/>
    <cellStyle name="Normal 4 3 2 2 3 2 3 2 4 2" xfId="53341" xr:uid="{00000000-0005-0000-0000-000018BA0000}"/>
    <cellStyle name="Normal 4 3 2 2 3 2 3 2 5" xfId="24393" xr:uid="{00000000-0005-0000-0000-000019BA0000}"/>
    <cellStyle name="Normal 4 3 2 2 3 2 3 2 5 2" xfId="53342" xr:uid="{00000000-0005-0000-0000-00001ABA0000}"/>
    <cellStyle name="Normal 4 3 2 2 3 2 3 2 6" xfId="53337" xr:uid="{00000000-0005-0000-0000-00001BBA0000}"/>
    <cellStyle name="Normal 4 3 2 2 3 2 3 3" xfId="24394" xr:uid="{00000000-0005-0000-0000-00001CBA0000}"/>
    <cellStyle name="Normal 4 3 2 2 3 2 3 3 2" xfId="24395" xr:uid="{00000000-0005-0000-0000-00001DBA0000}"/>
    <cellStyle name="Normal 4 3 2 2 3 2 3 3 2 2" xfId="53344" xr:uid="{00000000-0005-0000-0000-00001EBA0000}"/>
    <cellStyle name="Normal 4 3 2 2 3 2 3 3 3" xfId="53343" xr:uid="{00000000-0005-0000-0000-00001FBA0000}"/>
    <cellStyle name="Normal 4 3 2 2 3 2 3 4" xfId="24396" xr:uid="{00000000-0005-0000-0000-000020BA0000}"/>
    <cellStyle name="Normal 4 3 2 2 3 2 3 4 2" xfId="53345" xr:uid="{00000000-0005-0000-0000-000021BA0000}"/>
    <cellStyle name="Normal 4 3 2 2 3 2 3 5" xfId="24397" xr:uid="{00000000-0005-0000-0000-000022BA0000}"/>
    <cellStyle name="Normal 4 3 2 2 3 2 3 5 2" xfId="53346" xr:uid="{00000000-0005-0000-0000-000023BA0000}"/>
    <cellStyle name="Normal 4 3 2 2 3 2 3 6" xfId="24398" xr:uid="{00000000-0005-0000-0000-000024BA0000}"/>
    <cellStyle name="Normal 4 3 2 2 3 2 3 6 2" xfId="53347" xr:uid="{00000000-0005-0000-0000-000025BA0000}"/>
    <cellStyle name="Normal 4 3 2 2 3 2 3 7" xfId="53336" xr:uid="{00000000-0005-0000-0000-000026BA0000}"/>
    <cellStyle name="Normal 4 3 2 2 3 2 4" xfId="24399" xr:uid="{00000000-0005-0000-0000-000027BA0000}"/>
    <cellStyle name="Normal 4 3 2 2 3 2 4 2" xfId="24400" xr:uid="{00000000-0005-0000-0000-000028BA0000}"/>
    <cellStyle name="Normal 4 3 2 2 3 2 4 2 2" xfId="24401" xr:uid="{00000000-0005-0000-0000-000029BA0000}"/>
    <cellStyle name="Normal 4 3 2 2 3 2 4 2 2 2" xfId="53350" xr:uid="{00000000-0005-0000-0000-00002ABA0000}"/>
    <cellStyle name="Normal 4 3 2 2 3 2 4 2 3" xfId="53349" xr:uid="{00000000-0005-0000-0000-00002BBA0000}"/>
    <cellStyle name="Normal 4 3 2 2 3 2 4 3" xfId="24402" xr:uid="{00000000-0005-0000-0000-00002CBA0000}"/>
    <cellStyle name="Normal 4 3 2 2 3 2 4 3 2" xfId="53351" xr:uid="{00000000-0005-0000-0000-00002DBA0000}"/>
    <cellStyle name="Normal 4 3 2 2 3 2 4 4" xfId="24403" xr:uid="{00000000-0005-0000-0000-00002EBA0000}"/>
    <cellStyle name="Normal 4 3 2 2 3 2 4 4 2" xfId="53352" xr:uid="{00000000-0005-0000-0000-00002FBA0000}"/>
    <cellStyle name="Normal 4 3 2 2 3 2 4 5" xfId="24404" xr:uid="{00000000-0005-0000-0000-000030BA0000}"/>
    <cellStyle name="Normal 4 3 2 2 3 2 4 5 2" xfId="53353" xr:uid="{00000000-0005-0000-0000-000031BA0000}"/>
    <cellStyle name="Normal 4 3 2 2 3 2 4 6" xfId="53348" xr:uid="{00000000-0005-0000-0000-000032BA0000}"/>
    <cellStyle name="Normal 4 3 2 2 3 2 5" xfId="24405" xr:uid="{00000000-0005-0000-0000-000033BA0000}"/>
    <cellStyle name="Normal 4 3 2 2 3 2 5 2" xfId="24406" xr:uid="{00000000-0005-0000-0000-000034BA0000}"/>
    <cellStyle name="Normal 4 3 2 2 3 2 5 2 2" xfId="24407" xr:uid="{00000000-0005-0000-0000-000035BA0000}"/>
    <cellStyle name="Normal 4 3 2 2 3 2 5 2 2 2" xfId="53356" xr:uid="{00000000-0005-0000-0000-000036BA0000}"/>
    <cellStyle name="Normal 4 3 2 2 3 2 5 2 3" xfId="53355" xr:uid="{00000000-0005-0000-0000-000037BA0000}"/>
    <cellStyle name="Normal 4 3 2 2 3 2 5 3" xfId="24408" xr:uid="{00000000-0005-0000-0000-000038BA0000}"/>
    <cellStyle name="Normal 4 3 2 2 3 2 5 3 2" xfId="53357" xr:uid="{00000000-0005-0000-0000-000039BA0000}"/>
    <cellStyle name="Normal 4 3 2 2 3 2 5 4" xfId="24409" xr:uid="{00000000-0005-0000-0000-00003ABA0000}"/>
    <cellStyle name="Normal 4 3 2 2 3 2 5 4 2" xfId="53358" xr:uid="{00000000-0005-0000-0000-00003BBA0000}"/>
    <cellStyle name="Normal 4 3 2 2 3 2 5 5" xfId="24410" xr:uid="{00000000-0005-0000-0000-00003CBA0000}"/>
    <cellStyle name="Normal 4 3 2 2 3 2 5 5 2" xfId="53359" xr:uid="{00000000-0005-0000-0000-00003DBA0000}"/>
    <cellStyle name="Normal 4 3 2 2 3 2 5 6" xfId="53354" xr:uid="{00000000-0005-0000-0000-00003EBA0000}"/>
    <cellStyle name="Normal 4 3 2 2 3 2 6" xfId="24411" xr:uid="{00000000-0005-0000-0000-00003FBA0000}"/>
    <cellStyle name="Normal 4 3 2 2 3 2 6 2" xfId="24412" xr:uid="{00000000-0005-0000-0000-000040BA0000}"/>
    <cellStyle name="Normal 4 3 2 2 3 2 6 2 2" xfId="24413" xr:uid="{00000000-0005-0000-0000-000041BA0000}"/>
    <cellStyle name="Normal 4 3 2 2 3 2 6 2 2 2" xfId="53362" xr:uid="{00000000-0005-0000-0000-000042BA0000}"/>
    <cellStyle name="Normal 4 3 2 2 3 2 6 2 3" xfId="53361" xr:uid="{00000000-0005-0000-0000-000043BA0000}"/>
    <cellStyle name="Normal 4 3 2 2 3 2 6 3" xfId="24414" xr:uid="{00000000-0005-0000-0000-000044BA0000}"/>
    <cellStyle name="Normal 4 3 2 2 3 2 6 3 2" xfId="53363" xr:uid="{00000000-0005-0000-0000-000045BA0000}"/>
    <cellStyle name="Normal 4 3 2 2 3 2 6 4" xfId="24415" xr:uid="{00000000-0005-0000-0000-000046BA0000}"/>
    <cellStyle name="Normal 4 3 2 2 3 2 6 4 2" xfId="53364" xr:uid="{00000000-0005-0000-0000-000047BA0000}"/>
    <cellStyle name="Normal 4 3 2 2 3 2 6 5" xfId="53360" xr:uid="{00000000-0005-0000-0000-000048BA0000}"/>
    <cellStyle name="Normal 4 3 2 2 3 2 7" xfId="24416" xr:uid="{00000000-0005-0000-0000-000049BA0000}"/>
    <cellStyle name="Normal 4 3 2 2 3 2 7 2" xfId="24417" xr:uid="{00000000-0005-0000-0000-00004ABA0000}"/>
    <cellStyle name="Normal 4 3 2 2 3 2 7 2 2" xfId="53366" xr:uid="{00000000-0005-0000-0000-00004BBA0000}"/>
    <cellStyle name="Normal 4 3 2 2 3 2 7 3" xfId="24418" xr:uid="{00000000-0005-0000-0000-00004CBA0000}"/>
    <cellStyle name="Normal 4 3 2 2 3 2 7 3 2" xfId="53367" xr:uid="{00000000-0005-0000-0000-00004DBA0000}"/>
    <cellStyle name="Normal 4 3 2 2 3 2 7 4" xfId="53365" xr:uid="{00000000-0005-0000-0000-00004EBA0000}"/>
    <cellStyle name="Normal 4 3 2 2 3 2 8" xfId="24419" xr:uid="{00000000-0005-0000-0000-00004FBA0000}"/>
    <cellStyle name="Normal 4 3 2 2 3 2 8 2" xfId="53368" xr:uid="{00000000-0005-0000-0000-000050BA0000}"/>
    <cellStyle name="Normal 4 3 2 2 3 2 9" xfId="24420" xr:uid="{00000000-0005-0000-0000-000051BA0000}"/>
    <cellStyle name="Normal 4 3 2 2 3 2 9 2" xfId="53369" xr:uid="{00000000-0005-0000-0000-000052BA0000}"/>
    <cellStyle name="Normal 4 3 2 2 3 3" xfId="24421" xr:uid="{00000000-0005-0000-0000-000053BA0000}"/>
    <cellStyle name="Normal 4 3 2 2 3 3 2" xfId="24422" xr:uid="{00000000-0005-0000-0000-000054BA0000}"/>
    <cellStyle name="Normal 4 3 2 2 3 3 2 2" xfId="24423" xr:uid="{00000000-0005-0000-0000-000055BA0000}"/>
    <cellStyle name="Normal 4 3 2 2 3 3 2 2 2" xfId="24424" xr:uid="{00000000-0005-0000-0000-000056BA0000}"/>
    <cellStyle name="Normal 4 3 2 2 3 3 2 2 2 2" xfId="53373" xr:uid="{00000000-0005-0000-0000-000057BA0000}"/>
    <cellStyle name="Normal 4 3 2 2 3 3 2 2 3" xfId="53372" xr:uid="{00000000-0005-0000-0000-000058BA0000}"/>
    <cellStyle name="Normal 4 3 2 2 3 3 2 3" xfId="24425" xr:uid="{00000000-0005-0000-0000-000059BA0000}"/>
    <cellStyle name="Normal 4 3 2 2 3 3 2 3 2" xfId="53374" xr:uid="{00000000-0005-0000-0000-00005ABA0000}"/>
    <cellStyle name="Normal 4 3 2 2 3 3 2 4" xfId="24426" xr:uid="{00000000-0005-0000-0000-00005BBA0000}"/>
    <cellStyle name="Normal 4 3 2 2 3 3 2 4 2" xfId="53375" xr:uid="{00000000-0005-0000-0000-00005CBA0000}"/>
    <cellStyle name="Normal 4 3 2 2 3 3 2 5" xfId="24427" xr:uid="{00000000-0005-0000-0000-00005DBA0000}"/>
    <cellStyle name="Normal 4 3 2 2 3 3 2 5 2" xfId="53376" xr:uid="{00000000-0005-0000-0000-00005EBA0000}"/>
    <cellStyle name="Normal 4 3 2 2 3 3 2 6" xfId="53371" xr:uid="{00000000-0005-0000-0000-00005FBA0000}"/>
    <cellStyle name="Normal 4 3 2 2 3 3 3" xfId="24428" xr:uid="{00000000-0005-0000-0000-000060BA0000}"/>
    <cellStyle name="Normal 4 3 2 2 3 3 3 2" xfId="24429" xr:uid="{00000000-0005-0000-0000-000061BA0000}"/>
    <cellStyle name="Normal 4 3 2 2 3 3 3 2 2" xfId="24430" xr:uid="{00000000-0005-0000-0000-000062BA0000}"/>
    <cellStyle name="Normal 4 3 2 2 3 3 3 2 2 2" xfId="53379" xr:uid="{00000000-0005-0000-0000-000063BA0000}"/>
    <cellStyle name="Normal 4 3 2 2 3 3 3 2 3" xfId="53378" xr:uid="{00000000-0005-0000-0000-000064BA0000}"/>
    <cellStyle name="Normal 4 3 2 2 3 3 3 3" xfId="24431" xr:uid="{00000000-0005-0000-0000-000065BA0000}"/>
    <cellStyle name="Normal 4 3 2 2 3 3 3 3 2" xfId="53380" xr:uid="{00000000-0005-0000-0000-000066BA0000}"/>
    <cellStyle name="Normal 4 3 2 2 3 3 3 4" xfId="24432" xr:uid="{00000000-0005-0000-0000-000067BA0000}"/>
    <cellStyle name="Normal 4 3 2 2 3 3 3 4 2" xfId="53381" xr:uid="{00000000-0005-0000-0000-000068BA0000}"/>
    <cellStyle name="Normal 4 3 2 2 3 3 3 5" xfId="24433" xr:uid="{00000000-0005-0000-0000-000069BA0000}"/>
    <cellStyle name="Normal 4 3 2 2 3 3 3 5 2" xfId="53382" xr:uid="{00000000-0005-0000-0000-00006ABA0000}"/>
    <cellStyle name="Normal 4 3 2 2 3 3 3 6" xfId="53377" xr:uid="{00000000-0005-0000-0000-00006BBA0000}"/>
    <cellStyle name="Normal 4 3 2 2 3 3 4" xfId="24434" xr:uid="{00000000-0005-0000-0000-00006CBA0000}"/>
    <cellStyle name="Normal 4 3 2 2 3 3 4 2" xfId="24435" xr:uid="{00000000-0005-0000-0000-00006DBA0000}"/>
    <cellStyle name="Normal 4 3 2 2 3 3 4 2 2" xfId="53384" xr:uid="{00000000-0005-0000-0000-00006EBA0000}"/>
    <cellStyle name="Normal 4 3 2 2 3 3 4 3" xfId="53383" xr:uid="{00000000-0005-0000-0000-00006FBA0000}"/>
    <cellStyle name="Normal 4 3 2 2 3 3 5" xfId="24436" xr:uid="{00000000-0005-0000-0000-000070BA0000}"/>
    <cellStyle name="Normal 4 3 2 2 3 3 5 2" xfId="53385" xr:uid="{00000000-0005-0000-0000-000071BA0000}"/>
    <cellStyle name="Normal 4 3 2 2 3 3 6" xfId="24437" xr:uid="{00000000-0005-0000-0000-000072BA0000}"/>
    <cellStyle name="Normal 4 3 2 2 3 3 6 2" xfId="53386" xr:uid="{00000000-0005-0000-0000-000073BA0000}"/>
    <cellStyle name="Normal 4 3 2 2 3 3 7" xfId="24438" xr:uid="{00000000-0005-0000-0000-000074BA0000}"/>
    <cellStyle name="Normal 4 3 2 2 3 3 7 2" xfId="53387" xr:uid="{00000000-0005-0000-0000-000075BA0000}"/>
    <cellStyle name="Normal 4 3 2 2 3 3 8" xfId="53370" xr:uid="{00000000-0005-0000-0000-000076BA0000}"/>
    <cellStyle name="Normal 4 3 2 2 3 4" xfId="24439" xr:uid="{00000000-0005-0000-0000-000077BA0000}"/>
    <cellStyle name="Normal 4 3 2 2 3 4 2" xfId="24440" xr:uid="{00000000-0005-0000-0000-000078BA0000}"/>
    <cellStyle name="Normal 4 3 2 2 3 4 2 2" xfId="24441" xr:uid="{00000000-0005-0000-0000-000079BA0000}"/>
    <cellStyle name="Normal 4 3 2 2 3 4 2 2 2" xfId="24442" xr:uid="{00000000-0005-0000-0000-00007ABA0000}"/>
    <cellStyle name="Normal 4 3 2 2 3 4 2 2 2 2" xfId="53391" xr:uid="{00000000-0005-0000-0000-00007BBA0000}"/>
    <cellStyle name="Normal 4 3 2 2 3 4 2 2 3" xfId="53390" xr:uid="{00000000-0005-0000-0000-00007CBA0000}"/>
    <cellStyle name="Normal 4 3 2 2 3 4 2 3" xfId="24443" xr:uid="{00000000-0005-0000-0000-00007DBA0000}"/>
    <cellStyle name="Normal 4 3 2 2 3 4 2 3 2" xfId="53392" xr:uid="{00000000-0005-0000-0000-00007EBA0000}"/>
    <cellStyle name="Normal 4 3 2 2 3 4 2 4" xfId="24444" xr:uid="{00000000-0005-0000-0000-00007FBA0000}"/>
    <cellStyle name="Normal 4 3 2 2 3 4 2 4 2" xfId="53393" xr:uid="{00000000-0005-0000-0000-000080BA0000}"/>
    <cellStyle name="Normal 4 3 2 2 3 4 2 5" xfId="24445" xr:uid="{00000000-0005-0000-0000-000081BA0000}"/>
    <cellStyle name="Normal 4 3 2 2 3 4 2 5 2" xfId="53394" xr:uid="{00000000-0005-0000-0000-000082BA0000}"/>
    <cellStyle name="Normal 4 3 2 2 3 4 2 6" xfId="53389" xr:uid="{00000000-0005-0000-0000-000083BA0000}"/>
    <cellStyle name="Normal 4 3 2 2 3 4 3" xfId="24446" xr:uid="{00000000-0005-0000-0000-000084BA0000}"/>
    <cellStyle name="Normal 4 3 2 2 3 4 3 2" xfId="24447" xr:uid="{00000000-0005-0000-0000-000085BA0000}"/>
    <cellStyle name="Normal 4 3 2 2 3 4 3 2 2" xfId="53396" xr:uid="{00000000-0005-0000-0000-000086BA0000}"/>
    <cellStyle name="Normal 4 3 2 2 3 4 3 3" xfId="53395" xr:uid="{00000000-0005-0000-0000-000087BA0000}"/>
    <cellStyle name="Normal 4 3 2 2 3 4 4" xfId="24448" xr:uid="{00000000-0005-0000-0000-000088BA0000}"/>
    <cellStyle name="Normal 4 3 2 2 3 4 4 2" xfId="53397" xr:uid="{00000000-0005-0000-0000-000089BA0000}"/>
    <cellStyle name="Normal 4 3 2 2 3 4 5" xfId="24449" xr:uid="{00000000-0005-0000-0000-00008ABA0000}"/>
    <cellStyle name="Normal 4 3 2 2 3 4 5 2" xfId="53398" xr:uid="{00000000-0005-0000-0000-00008BBA0000}"/>
    <cellStyle name="Normal 4 3 2 2 3 4 6" xfId="24450" xr:uid="{00000000-0005-0000-0000-00008CBA0000}"/>
    <cellStyle name="Normal 4 3 2 2 3 4 6 2" xfId="53399" xr:uid="{00000000-0005-0000-0000-00008DBA0000}"/>
    <cellStyle name="Normal 4 3 2 2 3 4 7" xfId="53388" xr:uid="{00000000-0005-0000-0000-00008EBA0000}"/>
    <cellStyle name="Normal 4 3 2 2 3 5" xfId="24451" xr:uid="{00000000-0005-0000-0000-00008FBA0000}"/>
    <cellStyle name="Normal 4 3 2 2 3 5 2" xfId="24452" xr:uid="{00000000-0005-0000-0000-000090BA0000}"/>
    <cellStyle name="Normal 4 3 2 2 3 5 2 2" xfId="24453" xr:uid="{00000000-0005-0000-0000-000091BA0000}"/>
    <cellStyle name="Normal 4 3 2 2 3 5 2 2 2" xfId="53402" xr:uid="{00000000-0005-0000-0000-000092BA0000}"/>
    <cellStyle name="Normal 4 3 2 2 3 5 2 3" xfId="53401" xr:uid="{00000000-0005-0000-0000-000093BA0000}"/>
    <cellStyle name="Normal 4 3 2 2 3 5 3" xfId="24454" xr:uid="{00000000-0005-0000-0000-000094BA0000}"/>
    <cellStyle name="Normal 4 3 2 2 3 5 3 2" xfId="53403" xr:uid="{00000000-0005-0000-0000-000095BA0000}"/>
    <cellStyle name="Normal 4 3 2 2 3 5 4" xfId="24455" xr:uid="{00000000-0005-0000-0000-000096BA0000}"/>
    <cellStyle name="Normal 4 3 2 2 3 5 4 2" xfId="53404" xr:uid="{00000000-0005-0000-0000-000097BA0000}"/>
    <cellStyle name="Normal 4 3 2 2 3 5 5" xfId="24456" xr:uid="{00000000-0005-0000-0000-000098BA0000}"/>
    <cellStyle name="Normal 4 3 2 2 3 5 5 2" xfId="53405" xr:uid="{00000000-0005-0000-0000-000099BA0000}"/>
    <cellStyle name="Normal 4 3 2 2 3 5 6" xfId="53400" xr:uid="{00000000-0005-0000-0000-00009ABA0000}"/>
    <cellStyle name="Normal 4 3 2 2 3 6" xfId="24457" xr:uid="{00000000-0005-0000-0000-00009BBA0000}"/>
    <cellStyle name="Normal 4 3 2 2 3 6 2" xfId="24458" xr:uid="{00000000-0005-0000-0000-00009CBA0000}"/>
    <cellStyle name="Normal 4 3 2 2 3 6 2 2" xfId="24459" xr:uid="{00000000-0005-0000-0000-00009DBA0000}"/>
    <cellStyle name="Normal 4 3 2 2 3 6 2 2 2" xfId="53408" xr:uid="{00000000-0005-0000-0000-00009EBA0000}"/>
    <cellStyle name="Normal 4 3 2 2 3 6 2 3" xfId="53407" xr:uid="{00000000-0005-0000-0000-00009FBA0000}"/>
    <cellStyle name="Normal 4 3 2 2 3 6 3" xfId="24460" xr:uid="{00000000-0005-0000-0000-0000A0BA0000}"/>
    <cellStyle name="Normal 4 3 2 2 3 6 3 2" xfId="53409" xr:uid="{00000000-0005-0000-0000-0000A1BA0000}"/>
    <cellStyle name="Normal 4 3 2 2 3 6 4" xfId="24461" xr:uid="{00000000-0005-0000-0000-0000A2BA0000}"/>
    <cellStyle name="Normal 4 3 2 2 3 6 4 2" xfId="53410" xr:uid="{00000000-0005-0000-0000-0000A3BA0000}"/>
    <cellStyle name="Normal 4 3 2 2 3 6 5" xfId="24462" xr:uid="{00000000-0005-0000-0000-0000A4BA0000}"/>
    <cellStyle name="Normal 4 3 2 2 3 6 5 2" xfId="53411" xr:uid="{00000000-0005-0000-0000-0000A5BA0000}"/>
    <cellStyle name="Normal 4 3 2 2 3 6 6" xfId="53406" xr:uid="{00000000-0005-0000-0000-0000A6BA0000}"/>
    <cellStyle name="Normal 4 3 2 2 3 7" xfId="24463" xr:uid="{00000000-0005-0000-0000-0000A7BA0000}"/>
    <cellStyle name="Normal 4 3 2 2 3 7 2" xfId="24464" xr:uid="{00000000-0005-0000-0000-0000A8BA0000}"/>
    <cellStyle name="Normal 4 3 2 2 3 7 2 2" xfId="24465" xr:uid="{00000000-0005-0000-0000-0000A9BA0000}"/>
    <cellStyle name="Normal 4 3 2 2 3 7 2 2 2" xfId="53414" xr:uid="{00000000-0005-0000-0000-0000AABA0000}"/>
    <cellStyle name="Normal 4 3 2 2 3 7 2 3" xfId="53413" xr:uid="{00000000-0005-0000-0000-0000ABBA0000}"/>
    <cellStyle name="Normal 4 3 2 2 3 7 3" xfId="24466" xr:uid="{00000000-0005-0000-0000-0000ACBA0000}"/>
    <cellStyle name="Normal 4 3 2 2 3 7 3 2" xfId="53415" xr:uid="{00000000-0005-0000-0000-0000ADBA0000}"/>
    <cellStyle name="Normal 4 3 2 2 3 7 4" xfId="24467" xr:uid="{00000000-0005-0000-0000-0000AEBA0000}"/>
    <cellStyle name="Normal 4 3 2 2 3 7 4 2" xfId="53416" xr:uid="{00000000-0005-0000-0000-0000AFBA0000}"/>
    <cellStyle name="Normal 4 3 2 2 3 7 5" xfId="53412" xr:uid="{00000000-0005-0000-0000-0000B0BA0000}"/>
    <cellStyle name="Normal 4 3 2 2 3 8" xfId="24468" xr:uid="{00000000-0005-0000-0000-0000B1BA0000}"/>
    <cellStyle name="Normal 4 3 2 2 3 8 2" xfId="24469" xr:uid="{00000000-0005-0000-0000-0000B2BA0000}"/>
    <cellStyle name="Normal 4 3 2 2 3 8 2 2" xfId="53418" xr:uid="{00000000-0005-0000-0000-0000B3BA0000}"/>
    <cellStyle name="Normal 4 3 2 2 3 8 3" xfId="24470" xr:uid="{00000000-0005-0000-0000-0000B4BA0000}"/>
    <cellStyle name="Normal 4 3 2 2 3 8 3 2" xfId="53419" xr:uid="{00000000-0005-0000-0000-0000B5BA0000}"/>
    <cellStyle name="Normal 4 3 2 2 3 8 4" xfId="53417" xr:uid="{00000000-0005-0000-0000-0000B6BA0000}"/>
    <cellStyle name="Normal 4 3 2 2 3 9" xfId="24471" xr:uid="{00000000-0005-0000-0000-0000B7BA0000}"/>
    <cellStyle name="Normal 4 3 2 2 3 9 2" xfId="53420" xr:uid="{00000000-0005-0000-0000-0000B8BA0000}"/>
    <cellStyle name="Normal 4 3 2 2 4" xfId="24472" xr:uid="{00000000-0005-0000-0000-0000B9BA0000}"/>
    <cellStyle name="Normal 4 3 2 2 4 10" xfId="24473" xr:uid="{00000000-0005-0000-0000-0000BABA0000}"/>
    <cellStyle name="Normal 4 3 2 2 4 10 2" xfId="53422" xr:uid="{00000000-0005-0000-0000-0000BBBA0000}"/>
    <cellStyle name="Normal 4 3 2 2 4 11" xfId="53421" xr:uid="{00000000-0005-0000-0000-0000BCBA0000}"/>
    <cellStyle name="Normal 4 3 2 2 4 2" xfId="24474" xr:uid="{00000000-0005-0000-0000-0000BDBA0000}"/>
    <cellStyle name="Normal 4 3 2 2 4 2 2" xfId="24475" xr:uid="{00000000-0005-0000-0000-0000BEBA0000}"/>
    <cellStyle name="Normal 4 3 2 2 4 2 2 2" xfId="24476" xr:uid="{00000000-0005-0000-0000-0000BFBA0000}"/>
    <cellStyle name="Normal 4 3 2 2 4 2 2 2 2" xfId="24477" xr:uid="{00000000-0005-0000-0000-0000C0BA0000}"/>
    <cellStyle name="Normal 4 3 2 2 4 2 2 2 2 2" xfId="53426" xr:uid="{00000000-0005-0000-0000-0000C1BA0000}"/>
    <cellStyle name="Normal 4 3 2 2 4 2 2 2 3" xfId="53425" xr:uid="{00000000-0005-0000-0000-0000C2BA0000}"/>
    <cellStyle name="Normal 4 3 2 2 4 2 2 3" xfId="24478" xr:uid="{00000000-0005-0000-0000-0000C3BA0000}"/>
    <cellStyle name="Normal 4 3 2 2 4 2 2 3 2" xfId="53427" xr:uid="{00000000-0005-0000-0000-0000C4BA0000}"/>
    <cellStyle name="Normal 4 3 2 2 4 2 2 4" xfId="24479" xr:uid="{00000000-0005-0000-0000-0000C5BA0000}"/>
    <cellStyle name="Normal 4 3 2 2 4 2 2 4 2" xfId="53428" xr:uid="{00000000-0005-0000-0000-0000C6BA0000}"/>
    <cellStyle name="Normal 4 3 2 2 4 2 2 5" xfId="24480" xr:uid="{00000000-0005-0000-0000-0000C7BA0000}"/>
    <cellStyle name="Normal 4 3 2 2 4 2 2 5 2" xfId="53429" xr:uid="{00000000-0005-0000-0000-0000C8BA0000}"/>
    <cellStyle name="Normal 4 3 2 2 4 2 2 6" xfId="53424" xr:uid="{00000000-0005-0000-0000-0000C9BA0000}"/>
    <cellStyle name="Normal 4 3 2 2 4 2 3" xfId="24481" xr:uid="{00000000-0005-0000-0000-0000CABA0000}"/>
    <cellStyle name="Normal 4 3 2 2 4 2 3 2" xfId="24482" xr:uid="{00000000-0005-0000-0000-0000CBBA0000}"/>
    <cellStyle name="Normal 4 3 2 2 4 2 3 2 2" xfId="53431" xr:uid="{00000000-0005-0000-0000-0000CCBA0000}"/>
    <cellStyle name="Normal 4 3 2 2 4 2 3 3" xfId="53430" xr:uid="{00000000-0005-0000-0000-0000CDBA0000}"/>
    <cellStyle name="Normal 4 3 2 2 4 2 4" xfId="24483" xr:uid="{00000000-0005-0000-0000-0000CEBA0000}"/>
    <cellStyle name="Normal 4 3 2 2 4 2 4 2" xfId="53432" xr:uid="{00000000-0005-0000-0000-0000CFBA0000}"/>
    <cellStyle name="Normal 4 3 2 2 4 2 5" xfId="24484" xr:uid="{00000000-0005-0000-0000-0000D0BA0000}"/>
    <cellStyle name="Normal 4 3 2 2 4 2 5 2" xfId="53433" xr:uid="{00000000-0005-0000-0000-0000D1BA0000}"/>
    <cellStyle name="Normal 4 3 2 2 4 2 6" xfId="24485" xr:uid="{00000000-0005-0000-0000-0000D2BA0000}"/>
    <cellStyle name="Normal 4 3 2 2 4 2 6 2" xfId="53434" xr:uid="{00000000-0005-0000-0000-0000D3BA0000}"/>
    <cellStyle name="Normal 4 3 2 2 4 2 7" xfId="53423" xr:uid="{00000000-0005-0000-0000-0000D4BA0000}"/>
    <cellStyle name="Normal 4 3 2 2 4 3" xfId="24486" xr:uid="{00000000-0005-0000-0000-0000D5BA0000}"/>
    <cellStyle name="Normal 4 3 2 2 4 3 2" xfId="24487" xr:uid="{00000000-0005-0000-0000-0000D6BA0000}"/>
    <cellStyle name="Normal 4 3 2 2 4 3 2 2" xfId="24488" xr:uid="{00000000-0005-0000-0000-0000D7BA0000}"/>
    <cellStyle name="Normal 4 3 2 2 4 3 2 2 2" xfId="24489" xr:uid="{00000000-0005-0000-0000-0000D8BA0000}"/>
    <cellStyle name="Normal 4 3 2 2 4 3 2 2 2 2" xfId="53438" xr:uid="{00000000-0005-0000-0000-0000D9BA0000}"/>
    <cellStyle name="Normal 4 3 2 2 4 3 2 2 3" xfId="53437" xr:uid="{00000000-0005-0000-0000-0000DABA0000}"/>
    <cellStyle name="Normal 4 3 2 2 4 3 2 3" xfId="24490" xr:uid="{00000000-0005-0000-0000-0000DBBA0000}"/>
    <cellStyle name="Normal 4 3 2 2 4 3 2 3 2" xfId="53439" xr:uid="{00000000-0005-0000-0000-0000DCBA0000}"/>
    <cellStyle name="Normal 4 3 2 2 4 3 2 4" xfId="24491" xr:uid="{00000000-0005-0000-0000-0000DDBA0000}"/>
    <cellStyle name="Normal 4 3 2 2 4 3 2 4 2" xfId="53440" xr:uid="{00000000-0005-0000-0000-0000DEBA0000}"/>
    <cellStyle name="Normal 4 3 2 2 4 3 2 5" xfId="24492" xr:uid="{00000000-0005-0000-0000-0000DFBA0000}"/>
    <cellStyle name="Normal 4 3 2 2 4 3 2 5 2" xfId="53441" xr:uid="{00000000-0005-0000-0000-0000E0BA0000}"/>
    <cellStyle name="Normal 4 3 2 2 4 3 2 6" xfId="53436" xr:uid="{00000000-0005-0000-0000-0000E1BA0000}"/>
    <cellStyle name="Normal 4 3 2 2 4 3 3" xfId="24493" xr:uid="{00000000-0005-0000-0000-0000E2BA0000}"/>
    <cellStyle name="Normal 4 3 2 2 4 3 3 2" xfId="24494" xr:uid="{00000000-0005-0000-0000-0000E3BA0000}"/>
    <cellStyle name="Normal 4 3 2 2 4 3 3 2 2" xfId="53443" xr:uid="{00000000-0005-0000-0000-0000E4BA0000}"/>
    <cellStyle name="Normal 4 3 2 2 4 3 3 3" xfId="53442" xr:uid="{00000000-0005-0000-0000-0000E5BA0000}"/>
    <cellStyle name="Normal 4 3 2 2 4 3 4" xfId="24495" xr:uid="{00000000-0005-0000-0000-0000E6BA0000}"/>
    <cellStyle name="Normal 4 3 2 2 4 3 4 2" xfId="53444" xr:uid="{00000000-0005-0000-0000-0000E7BA0000}"/>
    <cellStyle name="Normal 4 3 2 2 4 3 5" xfId="24496" xr:uid="{00000000-0005-0000-0000-0000E8BA0000}"/>
    <cellStyle name="Normal 4 3 2 2 4 3 5 2" xfId="53445" xr:uid="{00000000-0005-0000-0000-0000E9BA0000}"/>
    <cellStyle name="Normal 4 3 2 2 4 3 6" xfId="24497" xr:uid="{00000000-0005-0000-0000-0000EABA0000}"/>
    <cellStyle name="Normal 4 3 2 2 4 3 6 2" xfId="53446" xr:uid="{00000000-0005-0000-0000-0000EBBA0000}"/>
    <cellStyle name="Normal 4 3 2 2 4 3 7" xfId="53435" xr:uid="{00000000-0005-0000-0000-0000ECBA0000}"/>
    <cellStyle name="Normal 4 3 2 2 4 4" xfId="24498" xr:uid="{00000000-0005-0000-0000-0000EDBA0000}"/>
    <cellStyle name="Normal 4 3 2 2 4 4 2" xfId="24499" xr:uid="{00000000-0005-0000-0000-0000EEBA0000}"/>
    <cellStyle name="Normal 4 3 2 2 4 4 2 2" xfId="24500" xr:uid="{00000000-0005-0000-0000-0000EFBA0000}"/>
    <cellStyle name="Normal 4 3 2 2 4 4 2 2 2" xfId="53449" xr:uid="{00000000-0005-0000-0000-0000F0BA0000}"/>
    <cellStyle name="Normal 4 3 2 2 4 4 2 3" xfId="53448" xr:uid="{00000000-0005-0000-0000-0000F1BA0000}"/>
    <cellStyle name="Normal 4 3 2 2 4 4 3" xfId="24501" xr:uid="{00000000-0005-0000-0000-0000F2BA0000}"/>
    <cellStyle name="Normal 4 3 2 2 4 4 3 2" xfId="53450" xr:uid="{00000000-0005-0000-0000-0000F3BA0000}"/>
    <cellStyle name="Normal 4 3 2 2 4 4 4" xfId="24502" xr:uid="{00000000-0005-0000-0000-0000F4BA0000}"/>
    <cellStyle name="Normal 4 3 2 2 4 4 4 2" xfId="53451" xr:uid="{00000000-0005-0000-0000-0000F5BA0000}"/>
    <cellStyle name="Normal 4 3 2 2 4 4 5" xfId="24503" xr:uid="{00000000-0005-0000-0000-0000F6BA0000}"/>
    <cellStyle name="Normal 4 3 2 2 4 4 5 2" xfId="53452" xr:uid="{00000000-0005-0000-0000-0000F7BA0000}"/>
    <cellStyle name="Normal 4 3 2 2 4 4 6" xfId="53447" xr:uid="{00000000-0005-0000-0000-0000F8BA0000}"/>
    <cellStyle name="Normal 4 3 2 2 4 5" xfId="24504" xr:uid="{00000000-0005-0000-0000-0000F9BA0000}"/>
    <cellStyle name="Normal 4 3 2 2 4 5 2" xfId="24505" xr:uid="{00000000-0005-0000-0000-0000FABA0000}"/>
    <cellStyle name="Normal 4 3 2 2 4 5 2 2" xfId="24506" xr:uid="{00000000-0005-0000-0000-0000FBBA0000}"/>
    <cellStyle name="Normal 4 3 2 2 4 5 2 2 2" xfId="53455" xr:uid="{00000000-0005-0000-0000-0000FCBA0000}"/>
    <cellStyle name="Normal 4 3 2 2 4 5 2 3" xfId="53454" xr:uid="{00000000-0005-0000-0000-0000FDBA0000}"/>
    <cellStyle name="Normal 4 3 2 2 4 5 3" xfId="24507" xr:uid="{00000000-0005-0000-0000-0000FEBA0000}"/>
    <cellStyle name="Normal 4 3 2 2 4 5 3 2" xfId="53456" xr:uid="{00000000-0005-0000-0000-0000FFBA0000}"/>
    <cellStyle name="Normal 4 3 2 2 4 5 4" xfId="24508" xr:uid="{00000000-0005-0000-0000-000000BB0000}"/>
    <cellStyle name="Normal 4 3 2 2 4 5 4 2" xfId="53457" xr:uid="{00000000-0005-0000-0000-000001BB0000}"/>
    <cellStyle name="Normal 4 3 2 2 4 5 5" xfId="24509" xr:uid="{00000000-0005-0000-0000-000002BB0000}"/>
    <cellStyle name="Normal 4 3 2 2 4 5 5 2" xfId="53458" xr:uid="{00000000-0005-0000-0000-000003BB0000}"/>
    <cellStyle name="Normal 4 3 2 2 4 5 6" xfId="53453" xr:uid="{00000000-0005-0000-0000-000004BB0000}"/>
    <cellStyle name="Normal 4 3 2 2 4 6" xfId="24510" xr:uid="{00000000-0005-0000-0000-000005BB0000}"/>
    <cellStyle name="Normal 4 3 2 2 4 6 2" xfId="24511" xr:uid="{00000000-0005-0000-0000-000006BB0000}"/>
    <cellStyle name="Normal 4 3 2 2 4 6 2 2" xfId="24512" xr:uid="{00000000-0005-0000-0000-000007BB0000}"/>
    <cellStyle name="Normal 4 3 2 2 4 6 2 2 2" xfId="53461" xr:uid="{00000000-0005-0000-0000-000008BB0000}"/>
    <cellStyle name="Normal 4 3 2 2 4 6 2 3" xfId="53460" xr:uid="{00000000-0005-0000-0000-000009BB0000}"/>
    <cellStyle name="Normal 4 3 2 2 4 6 3" xfId="24513" xr:uid="{00000000-0005-0000-0000-00000ABB0000}"/>
    <cellStyle name="Normal 4 3 2 2 4 6 3 2" xfId="53462" xr:uid="{00000000-0005-0000-0000-00000BBB0000}"/>
    <cellStyle name="Normal 4 3 2 2 4 6 4" xfId="24514" xr:uid="{00000000-0005-0000-0000-00000CBB0000}"/>
    <cellStyle name="Normal 4 3 2 2 4 6 4 2" xfId="53463" xr:uid="{00000000-0005-0000-0000-00000DBB0000}"/>
    <cellStyle name="Normal 4 3 2 2 4 6 5" xfId="53459" xr:uid="{00000000-0005-0000-0000-00000EBB0000}"/>
    <cellStyle name="Normal 4 3 2 2 4 7" xfId="24515" xr:uid="{00000000-0005-0000-0000-00000FBB0000}"/>
    <cellStyle name="Normal 4 3 2 2 4 7 2" xfId="24516" xr:uid="{00000000-0005-0000-0000-000010BB0000}"/>
    <cellStyle name="Normal 4 3 2 2 4 7 2 2" xfId="53465" xr:uid="{00000000-0005-0000-0000-000011BB0000}"/>
    <cellStyle name="Normal 4 3 2 2 4 7 3" xfId="24517" xr:uid="{00000000-0005-0000-0000-000012BB0000}"/>
    <cellStyle name="Normal 4 3 2 2 4 7 3 2" xfId="53466" xr:uid="{00000000-0005-0000-0000-000013BB0000}"/>
    <cellStyle name="Normal 4 3 2 2 4 7 4" xfId="53464" xr:uid="{00000000-0005-0000-0000-000014BB0000}"/>
    <cellStyle name="Normal 4 3 2 2 4 8" xfId="24518" xr:uid="{00000000-0005-0000-0000-000015BB0000}"/>
    <cellStyle name="Normal 4 3 2 2 4 8 2" xfId="53467" xr:uid="{00000000-0005-0000-0000-000016BB0000}"/>
    <cellStyle name="Normal 4 3 2 2 4 9" xfId="24519" xr:uid="{00000000-0005-0000-0000-000017BB0000}"/>
    <cellStyle name="Normal 4 3 2 2 4 9 2" xfId="53468" xr:uid="{00000000-0005-0000-0000-000018BB0000}"/>
    <cellStyle name="Normal 4 3 2 2 5" xfId="24520" xr:uid="{00000000-0005-0000-0000-000019BB0000}"/>
    <cellStyle name="Normal 4 3 2 2 5 2" xfId="24521" xr:uid="{00000000-0005-0000-0000-00001ABB0000}"/>
    <cellStyle name="Normal 4 3 2 2 5 2 2" xfId="24522" xr:uid="{00000000-0005-0000-0000-00001BBB0000}"/>
    <cellStyle name="Normal 4 3 2 2 5 2 2 2" xfId="24523" xr:uid="{00000000-0005-0000-0000-00001CBB0000}"/>
    <cellStyle name="Normal 4 3 2 2 5 2 2 2 2" xfId="53472" xr:uid="{00000000-0005-0000-0000-00001DBB0000}"/>
    <cellStyle name="Normal 4 3 2 2 5 2 2 3" xfId="53471" xr:uid="{00000000-0005-0000-0000-00001EBB0000}"/>
    <cellStyle name="Normal 4 3 2 2 5 2 3" xfId="24524" xr:uid="{00000000-0005-0000-0000-00001FBB0000}"/>
    <cellStyle name="Normal 4 3 2 2 5 2 3 2" xfId="53473" xr:uid="{00000000-0005-0000-0000-000020BB0000}"/>
    <cellStyle name="Normal 4 3 2 2 5 2 4" xfId="24525" xr:uid="{00000000-0005-0000-0000-000021BB0000}"/>
    <cellStyle name="Normal 4 3 2 2 5 2 4 2" xfId="53474" xr:uid="{00000000-0005-0000-0000-000022BB0000}"/>
    <cellStyle name="Normal 4 3 2 2 5 2 5" xfId="24526" xr:uid="{00000000-0005-0000-0000-000023BB0000}"/>
    <cellStyle name="Normal 4 3 2 2 5 2 5 2" xfId="53475" xr:uid="{00000000-0005-0000-0000-000024BB0000}"/>
    <cellStyle name="Normal 4 3 2 2 5 2 6" xfId="53470" xr:uid="{00000000-0005-0000-0000-000025BB0000}"/>
    <cellStyle name="Normal 4 3 2 2 5 3" xfId="24527" xr:uid="{00000000-0005-0000-0000-000026BB0000}"/>
    <cellStyle name="Normal 4 3 2 2 5 3 2" xfId="24528" xr:uid="{00000000-0005-0000-0000-000027BB0000}"/>
    <cellStyle name="Normal 4 3 2 2 5 3 2 2" xfId="24529" xr:uid="{00000000-0005-0000-0000-000028BB0000}"/>
    <cellStyle name="Normal 4 3 2 2 5 3 2 2 2" xfId="53478" xr:uid="{00000000-0005-0000-0000-000029BB0000}"/>
    <cellStyle name="Normal 4 3 2 2 5 3 2 3" xfId="53477" xr:uid="{00000000-0005-0000-0000-00002ABB0000}"/>
    <cellStyle name="Normal 4 3 2 2 5 3 3" xfId="24530" xr:uid="{00000000-0005-0000-0000-00002BBB0000}"/>
    <cellStyle name="Normal 4 3 2 2 5 3 3 2" xfId="53479" xr:uid="{00000000-0005-0000-0000-00002CBB0000}"/>
    <cellStyle name="Normal 4 3 2 2 5 3 4" xfId="24531" xr:uid="{00000000-0005-0000-0000-00002DBB0000}"/>
    <cellStyle name="Normal 4 3 2 2 5 3 4 2" xfId="53480" xr:uid="{00000000-0005-0000-0000-00002EBB0000}"/>
    <cellStyle name="Normal 4 3 2 2 5 3 5" xfId="24532" xr:uid="{00000000-0005-0000-0000-00002FBB0000}"/>
    <cellStyle name="Normal 4 3 2 2 5 3 5 2" xfId="53481" xr:uid="{00000000-0005-0000-0000-000030BB0000}"/>
    <cellStyle name="Normal 4 3 2 2 5 3 6" xfId="53476" xr:uid="{00000000-0005-0000-0000-000031BB0000}"/>
    <cellStyle name="Normal 4 3 2 2 5 4" xfId="24533" xr:uid="{00000000-0005-0000-0000-000032BB0000}"/>
    <cellStyle name="Normal 4 3 2 2 5 4 2" xfId="24534" xr:uid="{00000000-0005-0000-0000-000033BB0000}"/>
    <cellStyle name="Normal 4 3 2 2 5 4 2 2" xfId="53483" xr:uid="{00000000-0005-0000-0000-000034BB0000}"/>
    <cellStyle name="Normal 4 3 2 2 5 4 3" xfId="53482" xr:uid="{00000000-0005-0000-0000-000035BB0000}"/>
    <cellStyle name="Normal 4 3 2 2 5 5" xfId="24535" xr:uid="{00000000-0005-0000-0000-000036BB0000}"/>
    <cellStyle name="Normal 4 3 2 2 5 5 2" xfId="53484" xr:uid="{00000000-0005-0000-0000-000037BB0000}"/>
    <cellStyle name="Normal 4 3 2 2 5 6" xfId="24536" xr:uid="{00000000-0005-0000-0000-000038BB0000}"/>
    <cellStyle name="Normal 4 3 2 2 5 6 2" xfId="53485" xr:uid="{00000000-0005-0000-0000-000039BB0000}"/>
    <cellStyle name="Normal 4 3 2 2 5 7" xfId="24537" xr:uid="{00000000-0005-0000-0000-00003ABB0000}"/>
    <cellStyle name="Normal 4 3 2 2 5 7 2" xfId="53486" xr:uid="{00000000-0005-0000-0000-00003BBB0000}"/>
    <cellStyle name="Normal 4 3 2 2 5 8" xfId="53469" xr:uid="{00000000-0005-0000-0000-00003CBB0000}"/>
    <cellStyle name="Normal 4 3 2 2 6" xfId="24538" xr:uid="{00000000-0005-0000-0000-00003DBB0000}"/>
    <cellStyle name="Normal 4 3 2 2 6 2" xfId="24539" xr:uid="{00000000-0005-0000-0000-00003EBB0000}"/>
    <cellStyle name="Normal 4 3 2 2 6 2 2" xfId="24540" xr:uid="{00000000-0005-0000-0000-00003FBB0000}"/>
    <cellStyle name="Normal 4 3 2 2 6 2 2 2" xfId="24541" xr:uid="{00000000-0005-0000-0000-000040BB0000}"/>
    <cellStyle name="Normal 4 3 2 2 6 2 2 2 2" xfId="53490" xr:uid="{00000000-0005-0000-0000-000041BB0000}"/>
    <cellStyle name="Normal 4 3 2 2 6 2 2 3" xfId="53489" xr:uid="{00000000-0005-0000-0000-000042BB0000}"/>
    <cellStyle name="Normal 4 3 2 2 6 2 3" xfId="24542" xr:uid="{00000000-0005-0000-0000-000043BB0000}"/>
    <cellStyle name="Normal 4 3 2 2 6 2 3 2" xfId="53491" xr:uid="{00000000-0005-0000-0000-000044BB0000}"/>
    <cellStyle name="Normal 4 3 2 2 6 2 4" xfId="24543" xr:uid="{00000000-0005-0000-0000-000045BB0000}"/>
    <cellStyle name="Normal 4 3 2 2 6 2 4 2" xfId="53492" xr:uid="{00000000-0005-0000-0000-000046BB0000}"/>
    <cellStyle name="Normal 4 3 2 2 6 2 5" xfId="24544" xr:uid="{00000000-0005-0000-0000-000047BB0000}"/>
    <cellStyle name="Normal 4 3 2 2 6 2 5 2" xfId="53493" xr:uid="{00000000-0005-0000-0000-000048BB0000}"/>
    <cellStyle name="Normal 4 3 2 2 6 2 6" xfId="53488" xr:uid="{00000000-0005-0000-0000-000049BB0000}"/>
    <cellStyle name="Normal 4 3 2 2 6 3" xfId="24545" xr:uid="{00000000-0005-0000-0000-00004ABB0000}"/>
    <cellStyle name="Normal 4 3 2 2 6 3 2" xfId="24546" xr:uid="{00000000-0005-0000-0000-00004BBB0000}"/>
    <cellStyle name="Normal 4 3 2 2 6 3 2 2" xfId="53495" xr:uid="{00000000-0005-0000-0000-00004CBB0000}"/>
    <cellStyle name="Normal 4 3 2 2 6 3 3" xfId="53494" xr:uid="{00000000-0005-0000-0000-00004DBB0000}"/>
    <cellStyle name="Normal 4 3 2 2 6 4" xfId="24547" xr:uid="{00000000-0005-0000-0000-00004EBB0000}"/>
    <cellStyle name="Normal 4 3 2 2 6 4 2" xfId="53496" xr:uid="{00000000-0005-0000-0000-00004FBB0000}"/>
    <cellStyle name="Normal 4 3 2 2 6 5" xfId="24548" xr:uid="{00000000-0005-0000-0000-000050BB0000}"/>
    <cellStyle name="Normal 4 3 2 2 6 5 2" xfId="53497" xr:uid="{00000000-0005-0000-0000-000051BB0000}"/>
    <cellStyle name="Normal 4 3 2 2 6 6" xfId="24549" xr:uid="{00000000-0005-0000-0000-000052BB0000}"/>
    <cellStyle name="Normal 4 3 2 2 6 6 2" xfId="53498" xr:uid="{00000000-0005-0000-0000-000053BB0000}"/>
    <cellStyle name="Normal 4 3 2 2 6 7" xfId="53487" xr:uid="{00000000-0005-0000-0000-000054BB0000}"/>
    <cellStyle name="Normal 4 3 2 2 7" xfId="24550" xr:uid="{00000000-0005-0000-0000-000055BB0000}"/>
    <cellStyle name="Normal 4 3 2 2 7 2" xfId="24551" xr:uid="{00000000-0005-0000-0000-000056BB0000}"/>
    <cellStyle name="Normal 4 3 2 2 7 2 2" xfId="24552" xr:uid="{00000000-0005-0000-0000-000057BB0000}"/>
    <cellStyle name="Normal 4 3 2 2 7 2 2 2" xfId="53501" xr:uid="{00000000-0005-0000-0000-000058BB0000}"/>
    <cellStyle name="Normal 4 3 2 2 7 2 3" xfId="53500" xr:uid="{00000000-0005-0000-0000-000059BB0000}"/>
    <cellStyle name="Normal 4 3 2 2 7 3" xfId="24553" xr:uid="{00000000-0005-0000-0000-00005ABB0000}"/>
    <cellStyle name="Normal 4 3 2 2 7 3 2" xfId="53502" xr:uid="{00000000-0005-0000-0000-00005BBB0000}"/>
    <cellStyle name="Normal 4 3 2 2 7 4" xfId="24554" xr:uid="{00000000-0005-0000-0000-00005CBB0000}"/>
    <cellStyle name="Normal 4 3 2 2 7 4 2" xfId="53503" xr:uid="{00000000-0005-0000-0000-00005DBB0000}"/>
    <cellStyle name="Normal 4 3 2 2 7 5" xfId="24555" xr:uid="{00000000-0005-0000-0000-00005EBB0000}"/>
    <cellStyle name="Normal 4 3 2 2 7 5 2" xfId="53504" xr:uid="{00000000-0005-0000-0000-00005FBB0000}"/>
    <cellStyle name="Normal 4 3 2 2 7 6" xfId="53499" xr:uid="{00000000-0005-0000-0000-000060BB0000}"/>
    <cellStyle name="Normal 4 3 2 2 8" xfId="24556" xr:uid="{00000000-0005-0000-0000-000061BB0000}"/>
    <cellStyle name="Normal 4 3 2 2 8 2" xfId="24557" xr:uid="{00000000-0005-0000-0000-000062BB0000}"/>
    <cellStyle name="Normal 4 3 2 2 8 2 2" xfId="24558" xr:uid="{00000000-0005-0000-0000-000063BB0000}"/>
    <cellStyle name="Normal 4 3 2 2 8 2 2 2" xfId="53507" xr:uid="{00000000-0005-0000-0000-000064BB0000}"/>
    <cellStyle name="Normal 4 3 2 2 8 2 3" xfId="53506" xr:uid="{00000000-0005-0000-0000-000065BB0000}"/>
    <cellStyle name="Normal 4 3 2 2 8 3" xfId="24559" xr:uid="{00000000-0005-0000-0000-000066BB0000}"/>
    <cellStyle name="Normal 4 3 2 2 8 3 2" xfId="53508" xr:uid="{00000000-0005-0000-0000-000067BB0000}"/>
    <cellStyle name="Normal 4 3 2 2 8 4" xfId="24560" xr:uid="{00000000-0005-0000-0000-000068BB0000}"/>
    <cellStyle name="Normal 4 3 2 2 8 4 2" xfId="53509" xr:uid="{00000000-0005-0000-0000-000069BB0000}"/>
    <cellStyle name="Normal 4 3 2 2 8 5" xfId="24561" xr:uid="{00000000-0005-0000-0000-00006ABB0000}"/>
    <cellStyle name="Normal 4 3 2 2 8 5 2" xfId="53510" xr:uid="{00000000-0005-0000-0000-00006BBB0000}"/>
    <cellStyle name="Normal 4 3 2 2 8 6" xfId="53505" xr:uid="{00000000-0005-0000-0000-00006CBB0000}"/>
    <cellStyle name="Normal 4 3 2 2 9" xfId="24562" xr:uid="{00000000-0005-0000-0000-00006DBB0000}"/>
    <cellStyle name="Normal 4 3 2 2 9 2" xfId="24563" xr:uid="{00000000-0005-0000-0000-00006EBB0000}"/>
    <cellStyle name="Normal 4 3 2 2 9 2 2" xfId="24564" xr:uid="{00000000-0005-0000-0000-00006FBB0000}"/>
    <cellStyle name="Normal 4 3 2 2 9 2 2 2" xfId="53513" xr:uid="{00000000-0005-0000-0000-000070BB0000}"/>
    <cellStyle name="Normal 4 3 2 2 9 2 3" xfId="53512" xr:uid="{00000000-0005-0000-0000-000071BB0000}"/>
    <cellStyle name="Normal 4 3 2 2 9 3" xfId="24565" xr:uid="{00000000-0005-0000-0000-000072BB0000}"/>
    <cellStyle name="Normal 4 3 2 2 9 3 2" xfId="53514" xr:uid="{00000000-0005-0000-0000-000073BB0000}"/>
    <cellStyle name="Normal 4 3 2 2 9 4" xfId="24566" xr:uid="{00000000-0005-0000-0000-000074BB0000}"/>
    <cellStyle name="Normal 4 3 2 2 9 4 2" xfId="53515" xr:uid="{00000000-0005-0000-0000-000075BB0000}"/>
    <cellStyle name="Normal 4 3 2 2 9 5" xfId="53511" xr:uid="{00000000-0005-0000-0000-000076BB0000}"/>
    <cellStyle name="Normal 4 3 2 3" xfId="24567" xr:uid="{00000000-0005-0000-0000-000077BB0000}"/>
    <cellStyle name="Normal 4 3 2 3 10" xfId="24568" xr:uid="{00000000-0005-0000-0000-000078BB0000}"/>
    <cellStyle name="Normal 4 3 2 3 10 2" xfId="53517" xr:uid="{00000000-0005-0000-0000-000079BB0000}"/>
    <cellStyle name="Normal 4 3 2 3 11" xfId="24569" xr:uid="{00000000-0005-0000-0000-00007ABB0000}"/>
    <cellStyle name="Normal 4 3 2 3 11 2" xfId="53518" xr:uid="{00000000-0005-0000-0000-00007BBB0000}"/>
    <cellStyle name="Normal 4 3 2 3 12" xfId="24570" xr:uid="{00000000-0005-0000-0000-00007CBB0000}"/>
    <cellStyle name="Normal 4 3 2 3 12 2" xfId="53519" xr:uid="{00000000-0005-0000-0000-00007DBB0000}"/>
    <cellStyle name="Normal 4 3 2 3 13" xfId="53516" xr:uid="{00000000-0005-0000-0000-00007EBB0000}"/>
    <cellStyle name="Normal 4 3 2 3 2" xfId="24571" xr:uid="{00000000-0005-0000-0000-00007FBB0000}"/>
    <cellStyle name="Normal 4 3 2 3 2 10" xfId="24572" xr:uid="{00000000-0005-0000-0000-000080BB0000}"/>
    <cellStyle name="Normal 4 3 2 3 2 10 2" xfId="53521" xr:uid="{00000000-0005-0000-0000-000081BB0000}"/>
    <cellStyle name="Normal 4 3 2 3 2 11" xfId="24573" xr:uid="{00000000-0005-0000-0000-000082BB0000}"/>
    <cellStyle name="Normal 4 3 2 3 2 11 2" xfId="53522" xr:uid="{00000000-0005-0000-0000-000083BB0000}"/>
    <cellStyle name="Normal 4 3 2 3 2 12" xfId="53520" xr:uid="{00000000-0005-0000-0000-000084BB0000}"/>
    <cellStyle name="Normal 4 3 2 3 2 2" xfId="24574" xr:uid="{00000000-0005-0000-0000-000085BB0000}"/>
    <cellStyle name="Normal 4 3 2 3 2 2 10" xfId="24575" xr:uid="{00000000-0005-0000-0000-000086BB0000}"/>
    <cellStyle name="Normal 4 3 2 3 2 2 10 2" xfId="53524" xr:uid="{00000000-0005-0000-0000-000087BB0000}"/>
    <cellStyle name="Normal 4 3 2 3 2 2 11" xfId="53523" xr:uid="{00000000-0005-0000-0000-000088BB0000}"/>
    <cellStyle name="Normal 4 3 2 3 2 2 2" xfId="24576" xr:uid="{00000000-0005-0000-0000-000089BB0000}"/>
    <cellStyle name="Normal 4 3 2 3 2 2 2 2" xfId="24577" xr:uid="{00000000-0005-0000-0000-00008ABB0000}"/>
    <cellStyle name="Normal 4 3 2 3 2 2 2 2 2" xfId="24578" xr:uid="{00000000-0005-0000-0000-00008BBB0000}"/>
    <cellStyle name="Normal 4 3 2 3 2 2 2 2 2 2" xfId="24579" xr:uid="{00000000-0005-0000-0000-00008CBB0000}"/>
    <cellStyle name="Normal 4 3 2 3 2 2 2 2 2 2 2" xfId="53528" xr:uid="{00000000-0005-0000-0000-00008DBB0000}"/>
    <cellStyle name="Normal 4 3 2 3 2 2 2 2 2 3" xfId="53527" xr:uid="{00000000-0005-0000-0000-00008EBB0000}"/>
    <cellStyle name="Normal 4 3 2 3 2 2 2 2 3" xfId="24580" xr:uid="{00000000-0005-0000-0000-00008FBB0000}"/>
    <cellStyle name="Normal 4 3 2 3 2 2 2 2 3 2" xfId="53529" xr:uid="{00000000-0005-0000-0000-000090BB0000}"/>
    <cellStyle name="Normal 4 3 2 3 2 2 2 2 4" xfId="24581" xr:uid="{00000000-0005-0000-0000-000091BB0000}"/>
    <cellStyle name="Normal 4 3 2 3 2 2 2 2 4 2" xfId="53530" xr:uid="{00000000-0005-0000-0000-000092BB0000}"/>
    <cellStyle name="Normal 4 3 2 3 2 2 2 2 5" xfId="24582" xr:uid="{00000000-0005-0000-0000-000093BB0000}"/>
    <cellStyle name="Normal 4 3 2 3 2 2 2 2 5 2" xfId="53531" xr:uid="{00000000-0005-0000-0000-000094BB0000}"/>
    <cellStyle name="Normal 4 3 2 3 2 2 2 2 6" xfId="53526" xr:uid="{00000000-0005-0000-0000-000095BB0000}"/>
    <cellStyle name="Normal 4 3 2 3 2 2 2 3" xfId="24583" xr:uid="{00000000-0005-0000-0000-000096BB0000}"/>
    <cellStyle name="Normal 4 3 2 3 2 2 2 3 2" xfId="24584" xr:uid="{00000000-0005-0000-0000-000097BB0000}"/>
    <cellStyle name="Normal 4 3 2 3 2 2 2 3 2 2" xfId="53533" xr:uid="{00000000-0005-0000-0000-000098BB0000}"/>
    <cellStyle name="Normal 4 3 2 3 2 2 2 3 3" xfId="53532" xr:uid="{00000000-0005-0000-0000-000099BB0000}"/>
    <cellStyle name="Normal 4 3 2 3 2 2 2 4" xfId="24585" xr:uid="{00000000-0005-0000-0000-00009ABB0000}"/>
    <cellStyle name="Normal 4 3 2 3 2 2 2 4 2" xfId="53534" xr:uid="{00000000-0005-0000-0000-00009BBB0000}"/>
    <cellStyle name="Normal 4 3 2 3 2 2 2 5" xfId="24586" xr:uid="{00000000-0005-0000-0000-00009CBB0000}"/>
    <cellStyle name="Normal 4 3 2 3 2 2 2 5 2" xfId="53535" xr:uid="{00000000-0005-0000-0000-00009DBB0000}"/>
    <cellStyle name="Normal 4 3 2 3 2 2 2 6" xfId="24587" xr:uid="{00000000-0005-0000-0000-00009EBB0000}"/>
    <cellStyle name="Normal 4 3 2 3 2 2 2 6 2" xfId="53536" xr:uid="{00000000-0005-0000-0000-00009FBB0000}"/>
    <cellStyle name="Normal 4 3 2 3 2 2 2 7" xfId="53525" xr:uid="{00000000-0005-0000-0000-0000A0BB0000}"/>
    <cellStyle name="Normal 4 3 2 3 2 2 3" xfId="24588" xr:uid="{00000000-0005-0000-0000-0000A1BB0000}"/>
    <cellStyle name="Normal 4 3 2 3 2 2 3 2" xfId="24589" xr:uid="{00000000-0005-0000-0000-0000A2BB0000}"/>
    <cellStyle name="Normal 4 3 2 3 2 2 3 2 2" xfId="24590" xr:uid="{00000000-0005-0000-0000-0000A3BB0000}"/>
    <cellStyle name="Normal 4 3 2 3 2 2 3 2 2 2" xfId="24591" xr:uid="{00000000-0005-0000-0000-0000A4BB0000}"/>
    <cellStyle name="Normal 4 3 2 3 2 2 3 2 2 2 2" xfId="53540" xr:uid="{00000000-0005-0000-0000-0000A5BB0000}"/>
    <cellStyle name="Normal 4 3 2 3 2 2 3 2 2 3" xfId="53539" xr:uid="{00000000-0005-0000-0000-0000A6BB0000}"/>
    <cellStyle name="Normal 4 3 2 3 2 2 3 2 3" xfId="24592" xr:uid="{00000000-0005-0000-0000-0000A7BB0000}"/>
    <cellStyle name="Normal 4 3 2 3 2 2 3 2 3 2" xfId="53541" xr:uid="{00000000-0005-0000-0000-0000A8BB0000}"/>
    <cellStyle name="Normal 4 3 2 3 2 2 3 2 4" xfId="24593" xr:uid="{00000000-0005-0000-0000-0000A9BB0000}"/>
    <cellStyle name="Normal 4 3 2 3 2 2 3 2 4 2" xfId="53542" xr:uid="{00000000-0005-0000-0000-0000AABB0000}"/>
    <cellStyle name="Normal 4 3 2 3 2 2 3 2 5" xfId="24594" xr:uid="{00000000-0005-0000-0000-0000ABBB0000}"/>
    <cellStyle name="Normal 4 3 2 3 2 2 3 2 5 2" xfId="53543" xr:uid="{00000000-0005-0000-0000-0000ACBB0000}"/>
    <cellStyle name="Normal 4 3 2 3 2 2 3 2 6" xfId="53538" xr:uid="{00000000-0005-0000-0000-0000ADBB0000}"/>
    <cellStyle name="Normal 4 3 2 3 2 2 3 3" xfId="24595" xr:uid="{00000000-0005-0000-0000-0000AEBB0000}"/>
    <cellStyle name="Normal 4 3 2 3 2 2 3 3 2" xfId="24596" xr:uid="{00000000-0005-0000-0000-0000AFBB0000}"/>
    <cellStyle name="Normal 4 3 2 3 2 2 3 3 2 2" xfId="53545" xr:uid="{00000000-0005-0000-0000-0000B0BB0000}"/>
    <cellStyle name="Normal 4 3 2 3 2 2 3 3 3" xfId="53544" xr:uid="{00000000-0005-0000-0000-0000B1BB0000}"/>
    <cellStyle name="Normal 4 3 2 3 2 2 3 4" xfId="24597" xr:uid="{00000000-0005-0000-0000-0000B2BB0000}"/>
    <cellStyle name="Normal 4 3 2 3 2 2 3 4 2" xfId="53546" xr:uid="{00000000-0005-0000-0000-0000B3BB0000}"/>
    <cellStyle name="Normal 4 3 2 3 2 2 3 5" xfId="24598" xr:uid="{00000000-0005-0000-0000-0000B4BB0000}"/>
    <cellStyle name="Normal 4 3 2 3 2 2 3 5 2" xfId="53547" xr:uid="{00000000-0005-0000-0000-0000B5BB0000}"/>
    <cellStyle name="Normal 4 3 2 3 2 2 3 6" xfId="24599" xr:uid="{00000000-0005-0000-0000-0000B6BB0000}"/>
    <cellStyle name="Normal 4 3 2 3 2 2 3 6 2" xfId="53548" xr:uid="{00000000-0005-0000-0000-0000B7BB0000}"/>
    <cellStyle name="Normal 4 3 2 3 2 2 3 7" xfId="53537" xr:uid="{00000000-0005-0000-0000-0000B8BB0000}"/>
    <cellStyle name="Normal 4 3 2 3 2 2 4" xfId="24600" xr:uid="{00000000-0005-0000-0000-0000B9BB0000}"/>
    <cellStyle name="Normal 4 3 2 3 2 2 4 2" xfId="24601" xr:uid="{00000000-0005-0000-0000-0000BABB0000}"/>
    <cellStyle name="Normal 4 3 2 3 2 2 4 2 2" xfId="24602" xr:uid="{00000000-0005-0000-0000-0000BBBB0000}"/>
    <cellStyle name="Normal 4 3 2 3 2 2 4 2 2 2" xfId="53551" xr:uid="{00000000-0005-0000-0000-0000BCBB0000}"/>
    <cellStyle name="Normal 4 3 2 3 2 2 4 2 3" xfId="53550" xr:uid="{00000000-0005-0000-0000-0000BDBB0000}"/>
    <cellStyle name="Normal 4 3 2 3 2 2 4 3" xfId="24603" xr:uid="{00000000-0005-0000-0000-0000BEBB0000}"/>
    <cellStyle name="Normal 4 3 2 3 2 2 4 3 2" xfId="53552" xr:uid="{00000000-0005-0000-0000-0000BFBB0000}"/>
    <cellStyle name="Normal 4 3 2 3 2 2 4 4" xfId="24604" xr:uid="{00000000-0005-0000-0000-0000C0BB0000}"/>
    <cellStyle name="Normal 4 3 2 3 2 2 4 4 2" xfId="53553" xr:uid="{00000000-0005-0000-0000-0000C1BB0000}"/>
    <cellStyle name="Normal 4 3 2 3 2 2 4 5" xfId="24605" xr:uid="{00000000-0005-0000-0000-0000C2BB0000}"/>
    <cellStyle name="Normal 4 3 2 3 2 2 4 5 2" xfId="53554" xr:uid="{00000000-0005-0000-0000-0000C3BB0000}"/>
    <cellStyle name="Normal 4 3 2 3 2 2 4 6" xfId="53549" xr:uid="{00000000-0005-0000-0000-0000C4BB0000}"/>
    <cellStyle name="Normal 4 3 2 3 2 2 5" xfId="24606" xr:uid="{00000000-0005-0000-0000-0000C5BB0000}"/>
    <cellStyle name="Normal 4 3 2 3 2 2 5 2" xfId="24607" xr:uid="{00000000-0005-0000-0000-0000C6BB0000}"/>
    <cellStyle name="Normal 4 3 2 3 2 2 5 2 2" xfId="24608" xr:uid="{00000000-0005-0000-0000-0000C7BB0000}"/>
    <cellStyle name="Normal 4 3 2 3 2 2 5 2 2 2" xfId="53557" xr:uid="{00000000-0005-0000-0000-0000C8BB0000}"/>
    <cellStyle name="Normal 4 3 2 3 2 2 5 2 3" xfId="53556" xr:uid="{00000000-0005-0000-0000-0000C9BB0000}"/>
    <cellStyle name="Normal 4 3 2 3 2 2 5 3" xfId="24609" xr:uid="{00000000-0005-0000-0000-0000CABB0000}"/>
    <cellStyle name="Normal 4 3 2 3 2 2 5 3 2" xfId="53558" xr:uid="{00000000-0005-0000-0000-0000CBBB0000}"/>
    <cellStyle name="Normal 4 3 2 3 2 2 5 4" xfId="24610" xr:uid="{00000000-0005-0000-0000-0000CCBB0000}"/>
    <cellStyle name="Normal 4 3 2 3 2 2 5 4 2" xfId="53559" xr:uid="{00000000-0005-0000-0000-0000CDBB0000}"/>
    <cellStyle name="Normal 4 3 2 3 2 2 5 5" xfId="24611" xr:uid="{00000000-0005-0000-0000-0000CEBB0000}"/>
    <cellStyle name="Normal 4 3 2 3 2 2 5 5 2" xfId="53560" xr:uid="{00000000-0005-0000-0000-0000CFBB0000}"/>
    <cellStyle name="Normal 4 3 2 3 2 2 5 6" xfId="53555" xr:uid="{00000000-0005-0000-0000-0000D0BB0000}"/>
    <cellStyle name="Normal 4 3 2 3 2 2 6" xfId="24612" xr:uid="{00000000-0005-0000-0000-0000D1BB0000}"/>
    <cellStyle name="Normal 4 3 2 3 2 2 6 2" xfId="24613" xr:uid="{00000000-0005-0000-0000-0000D2BB0000}"/>
    <cellStyle name="Normal 4 3 2 3 2 2 6 2 2" xfId="24614" xr:uid="{00000000-0005-0000-0000-0000D3BB0000}"/>
    <cellStyle name="Normal 4 3 2 3 2 2 6 2 2 2" xfId="53563" xr:uid="{00000000-0005-0000-0000-0000D4BB0000}"/>
    <cellStyle name="Normal 4 3 2 3 2 2 6 2 3" xfId="53562" xr:uid="{00000000-0005-0000-0000-0000D5BB0000}"/>
    <cellStyle name="Normal 4 3 2 3 2 2 6 3" xfId="24615" xr:uid="{00000000-0005-0000-0000-0000D6BB0000}"/>
    <cellStyle name="Normal 4 3 2 3 2 2 6 3 2" xfId="53564" xr:uid="{00000000-0005-0000-0000-0000D7BB0000}"/>
    <cellStyle name="Normal 4 3 2 3 2 2 6 4" xfId="24616" xr:uid="{00000000-0005-0000-0000-0000D8BB0000}"/>
    <cellStyle name="Normal 4 3 2 3 2 2 6 4 2" xfId="53565" xr:uid="{00000000-0005-0000-0000-0000D9BB0000}"/>
    <cellStyle name="Normal 4 3 2 3 2 2 6 5" xfId="53561" xr:uid="{00000000-0005-0000-0000-0000DABB0000}"/>
    <cellStyle name="Normal 4 3 2 3 2 2 7" xfId="24617" xr:uid="{00000000-0005-0000-0000-0000DBBB0000}"/>
    <cellStyle name="Normal 4 3 2 3 2 2 7 2" xfId="24618" xr:uid="{00000000-0005-0000-0000-0000DCBB0000}"/>
    <cellStyle name="Normal 4 3 2 3 2 2 7 2 2" xfId="53567" xr:uid="{00000000-0005-0000-0000-0000DDBB0000}"/>
    <cellStyle name="Normal 4 3 2 3 2 2 7 3" xfId="24619" xr:uid="{00000000-0005-0000-0000-0000DEBB0000}"/>
    <cellStyle name="Normal 4 3 2 3 2 2 7 3 2" xfId="53568" xr:uid="{00000000-0005-0000-0000-0000DFBB0000}"/>
    <cellStyle name="Normal 4 3 2 3 2 2 7 4" xfId="53566" xr:uid="{00000000-0005-0000-0000-0000E0BB0000}"/>
    <cellStyle name="Normal 4 3 2 3 2 2 8" xfId="24620" xr:uid="{00000000-0005-0000-0000-0000E1BB0000}"/>
    <cellStyle name="Normal 4 3 2 3 2 2 8 2" xfId="53569" xr:uid="{00000000-0005-0000-0000-0000E2BB0000}"/>
    <cellStyle name="Normal 4 3 2 3 2 2 9" xfId="24621" xr:uid="{00000000-0005-0000-0000-0000E3BB0000}"/>
    <cellStyle name="Normal 4 3 2 3 2 2 9 2" xfId="53570" xr:uid="{00000000-0005-0000-0000-0000E4BB0000}"/>
    <cellStyle name="Normal 4 3 2 3 2 3" xfId="24622" xr:uid="{00000000-0005-0000-0000-0000E5BB0000}"/>
    <cellStyle name="Normal 4 3 2 3 2 3 2" xfId="24623" xr:uid="{00000000-0005-0000-0000-0000E6BB0000}"/>
    <cellStyle name="Normal 4 3 2 3 2 3 2 2" xfId="24624" xr:uid="{00000000-0005-0000-0000-0000E7BB0000}"/>
    <cellStyle name="Normal 4 3 2 3 2 3 2 2 2" xfId="24625" xr:uid="{00000000-0005-0000-0000-0000E8BB0000}"/>
    <cellStyle name="Normal 4 3 2 3 2 3 2 2 2 2" xfId="53574" xr:uid="{00000000-0005-0000-0000-0000E9BB0000}"/>
    <cellStyle name="Normal 4 3 2 3 2 3 2 2 3" xfId="53573" xr:uid="{00000000-0005-0000-0000-0000EABB0000}"/>
    <cellStyle name="Normal 4 3 2 3 2 3 2 3" xfId="24626" xr:uid="{00000000-0005-0000-0000-0000EBBB0000}"/>
    <cellStyle name="Normal 4 3 2 3 2 3 2 3 2" xfId="53575" xr:uid="{00000000-0005-0000-0000-0000ECBB0000}"/>
    <cellStyle name="Normal 4 3 2 3 2 3 2 4" xfId="24627" xr:uid="{00000000-0005-0000-0000-0000EDBB0000}"/>
    <cellStyle name="Normal 4 3 2 3 2 3 2 4 2" xfId="53576" xr:uid="{00000000-0005-0000-0000-0000EEBB0000}"/>
    <cellStyle name="Normal 4 3 2 3 2 3 2 5" xfId="24628" xr:uid="{00000000-0005-0000-0000-0000EFBB0000}"/>
    <cellStyle name="Normal 4 3 2 3 2 3 2 5 2" xfId="53577" xr:uid="{00000000-0005-0000-0000-0000F0BB0000}"/>
    <cellStyle name="Normal 4 3 2 3 2 3 2 6" xfId="53572" xr:uid="{00000000-0005-0000-0000-0000F1BB0000}"/>
    <cellStyle name="Normal 4 3 2 3 2 3 3" xfId="24629" xr:uid="{00000000-0005-0000-0000-0000F2BB0000}"/>
    <cellStyle name="Normal 4 3 2 3 2 3 3 2" xfId="24630" xr:uid="{00000000-0005-0000-0000-0000F3BB0000}"/>
    <cellStyle name="Normal 4 3 2 3 2 3 3 2 2" xfId="24631" xr:uid="{00000000-0005-0000-0000-0000F4BB0000}"/>
    <cellStyle name="Normal 4 3 2 3 2 3 3 2 2 2" xfId="53580" xr:uid="{00000000-0005-0000-0000-0000F5BB0000}"/>
    <cellStyle name="Normal 4 3 2 3 2 3 3 2 3" xfId="53579" xr:uid="{00000000-0005-0000-0000-0000F6BB0000}"/>
    <cellStyle name="Normal 4 3 2 3 2 3 3 3" xfId="24632" xr:uid="{00000000-0005-0000-0000-0000F7BB0000}"/>
    <cellStyle name="Normal 4 3 2 3 2 3 3 3 2" xfId="53581" xr:uid="{00000000-0005-0000-0000-0000F8BB0000}"/>
    <cellStyle name="Normal 4 3 2 3 2 3 3 4" xfId="24633" xr:uid="{00000000-0005-0000-0000-0000F9BB0000}"/>
    <cellStyle name="Normal 4 3 2 3 2 3 3 4 2" xfId="53582" xr:uid="{00000000-0005-0000-0000-0000FABB0000}"/>
    <cellStyle name="Normal 4 3 2 3 2 3 3 5" xfId="24634" xr:uid="{00000000-0005-0000-0000-0000FBBB0000}"/>
    <cellStyle name="Normal 4 3 2 3 2 3 3 5 2" xfId="53583" xr:uid="{00000000-0005-0000-0000-0000FCBB0000}"/>
    <cellStyle name="Normal 4 3 2 3 2 3 3 6" xfId="53578" xr:uid="{00000000-0005-0000-0000-0000FDBB0000}"/>
    <cellStyle name="Normal 4 3 2 3 2 3 4" xfId="24635" xr:uid="{00000000-0005-0000-0000-0000FEBB0000}"/>
    <cellStyle name="Normal 4 3 2 3 2 3 4 2" xfId="24636" xr:uid="{00000000-0005-0000-0000-0000FFBB0000}"/>
    <cellStyle name="Normal 4 3 2 3 2 3 4 2 2" xfId="53585" xr:uid="{00000000-0005-0000-0000-000000BC0000}"/>
    <cellStyle name="Normal 4 3 2 3 2 3 4 3" xfId="53584" xr:uid="{00000000-0005-0000-0000-000001BC0000}"/>
    <cellStyle name="Normal 4 3 2 3 2 3 5" xfId="24637" xr:uid="{00000000-0005-0000-0000-000002BC0000}"/>
    <cellStyle name="Normal 4 3 2 3 2 3 5 2" xfId="53586" xr:uid="{00000000-0005-0000-0000-000003BC0000}"/>
    <cellStyle name="Normal 4 3 2 3 2 3 6" xfId="24638" xr:uid="{00000000-0005-0000-0000-000004BC0000}"/>
    <cellStyle name="Normal 4 3 2 3 2 3 6 2" xfId="53587" xr:uid="{00000000-0005-0000-0000-000005BC0000}"/>
    <cellStyle name="Normal 4 3 2 3 2 3 7" xfId="24639" xr:uid="{00000000-0005-0000-0000-000006BC0000}"/>
    <cellStyle name="Normal 4 3 2 3 2 3 7 2" xfId="53588" xr:uid="{00000000-0005-0000-0000-000007BC0000}"/>
    <cellStyle name="Normal 4 3 2 3 2 3 8" xfId="53571" xr:uid="{00000000-0005-0000-0000-000008BC0000}"/>
    <cellStyle name="Normal 4 3 2 3 2 4" xfId="24640" xr:uid="{00000000-0005-0000-0000-000009BC0000}"/>
    <cellStyle name="Normal 4 3 2 3 2 4 2" xfId="24641" xr:uid="{00000000-0005-0000-0000-00000ABC0000}"/>
    <cellStyle name="Normal 4 3 2 3 2 4 2 2" xfId="24642" xr:uid="{00000000-0005-0000-0000-00000BBC0000}"/>
    <cellStyle name="Normal 4 3 2 3 2 4 2 2 2" xfId="24643" xr:uid="{00000000-0005-0000-0000-00000CBC0000}"/>
    <cellStyle name="Normal 4 3 2 3 2 4 2 2 2 2" xfId="53592" xr:uid="{00000000-0005-0000-0000-00000DBC0000}"/>
    <cellStyle name="Normal 4 3 2 3 2 4 2 2 3" xfId="53591" xr:uid="{00000000-0005-0000-0000-00000EBC0000}"/>
    <cellStyle name="Normal 4 3 2 3 2 4 2 3" xfId="24644" xr:uid="{00000000-0005-0000-0000-00000FBC0000}"/>
    <cellStyle name="Normal 4 3 2 3 2 4 2 3 2" xfId="53593" xr:uid="{00000000-0005-0000-0000-000010BC0000}"/>
    <cellStyle name="Normal 4 3 2 3 2 4 2 4" xfId="24645" xr:uid="{00000000-0005-0000-0000-000011BC0000}"/>
    <cellStyle name="Normal 4 3 2 3 2 4 2 4 2" xfId="53594" xr:uid="{00000000-0005-0000-0000-000012BC0000}"/>
    <cellStyle name="Normal 4 3 2 3 2 4 2 5" xfId="24646" xr:uid="{00000000-0005-0000-0000-000013BC0000}"/>
    <cellStyle name="Normal 4 3 2 3 2 4 2 5 2" xfId="53595" xr:uid="{00000000-0005-0000-0000-000014BC0000}"/>
    <cellStyle name="Normal 4 3 2 3 2 4 2 6" xfId="53590" xr:uid="{00000000-0005-0000-0000-000015BC0000}"/>
    <cellStyle name="Normal 4 3 2 3 2 4 3" xfId="24647" xr:uid="{00000000-0005-0000-0000-000016BC0000}"/>
    <cellStyle name="Normal 4 3 2 3 2 4 3 2" xfId="24648" xr:uid="{00000000-0005-0000-0000-000017BC0000}"/>
    <cellStyle name="Normal 4 3 2 3 2 4 3 2 2" xfId="53597" xr:uid="{00000000-0005-0000-0000-000018BC0000}"/>
    <cellStyle name="Normal 4 3 2 3 2 4 3 3" xfId="53596" xr:uid="{00000000-0005-0000-0000-000019BC0000}"/>
    <cellStyle name="Normal 4 3 2 3 2 4 4" xfId="24649" xr:uid="{00000000-0005-0000-0000-00001ABC0000}"/>
    <cellStyle name="Normal 4 3 2 3 2 4 4 2" xfId="53598" xr:uid="{00000000-0005-0000-0000-00001BBC0000}"/>
    <cellStyle name="Normal 4 3 2 3 2 4 5" xfId="24650" xr:uid="{00000000-0005-0000-0000-00001CBC0000}"/>
    <cellStyle name="Normal 4 3 2 3 2 4 5 2" xfId="53599" xr:uid="{00000000-0005-0000-0000-00001DBC0000}"/>
    <cellStyle name="Normal 4 3 2 3 2 4 6" xfId="24651" xr:uid="{00000000-0005-0000-0000-00001EBC0000}"/>
    <cellStyle name="Normal 4 3 2 3 2 4 6 2" xfId="53600" xr:uid="{00000000-0005-0000-0000-00001FBC0000}"/>
    <cellStyle name="Normal 4 3 2 3 2 4 7" xfId="53589" xr:uid="{00000000-0005-0000-0000-000020BC0000}"/>
    <cellStyle name="Normal 4 3 2 3 2 5" xfId="24652" xr:uid="{00000000-0005-0000-0000-000021BC0000}"/>
    <cellStyle name="Normal 4 3 2 3 2 5 2" xfId="24653" xr:uid="{00000000-0005-0000-0000-000022BC0000}"/>
    <cellStyle name="Normal 4 3 2 3 2 5 2 2" xfId="24654" xr:uid="{00000000-0005-0000-0000-000023BC0000}"/>
    <cellStyle name="Normal 4 3 2 3 2 5 2 2 2" xfId="53603" xr:uid="{00000000-0005-0000-0000-000024BC0000}"/>
    <cellStyle name="Normal 4 3 2 3 2 5 2 3" xfId="53602" xr:uid="{00000000-0005-0000-0000-000025BC0000}"/>
    <cellStyle name="Normal 4 3 2 3 2 5 3" xfId="24655" xr:uid="{00000000-0005-0000-0000-000026BC0000}"/>
    <cellStyle name="Normal 4 3 2 3 2 5 3 2" xfId="53604" xr:uid="{00000000-0005-0000-0000-000027BC0000}"/>
    <cellStyle name="Normal 4 3 2 3 2 5 4" xfId="24656" xr:uid="{00000000-0005-0000-0000-000028BC0000}"/>
    <cellStyle name="Normal 4 3 2 3 2 5 4 2" xfId="53605" xr:uid="{00000000-0005-0000-0000-000029BC0000}"/>
    <cellStyle name="Normal 4 3 2 3 2 5 5" xfId="24657" xr:uid="{00000000-0005-0000-0000-00002ABC0000}"/>
    <cellStyle name="Normal 4 3 2 3 2 5 5 2" xfId="53606" xr:uid="{00000000-0005-0000-0000-00002BBC0000}"/>
    <cellStyle name="Normal 4 3 2 3 2 5 6" xfId="53601" xr:uid="{00000000-0005-0000-0000-00002CBC0000}"/>
    <cellStyle name="Normal 4 3 2 3 2 6" xfId="24658" xr:uid="{00000000-0005-0000-0000-00002DBC0000}"/>
    <cellStyle name="Normal 4 3 2 3 2 6 2" xfId="24659" xr:uid="{00000000-0005-0000-0000-00002EBC0000}"/>
    <cellStyle name="Normal 4 3 2 3 2 6 2 2" xfId="24660" xr:uid="{00000000-0005-0000-0000-00002FBC0000}"/>
    <cellStyle name="Normal 4 3 2 3 2 6 2 2 2" xfId="53609" xr:uid="{00000000-0005-0000-0000-000030BC0000}"/>
    <cellStyle name="Normal 4 3 2 3 2 6 2 3" xfId="53608" xr:uid="{00000000-0005-0000-0000-000031BC0000}"/>
    <cellStyle name="Normal 4 3 2 3 2 6 3" xfId="24661" xr:uid="{00000000-0005-0000-0000-000032BC0000}"/>
    <cellStyle name="Normal 4 3 2 3 2 6 3 2" xfId="53610" xr:uid="{00000000-0005-0000-0000-000033BC0000}"/>
    <cellStyle name="Normal 4 3 2 3 2 6 4" xfId="24662" xr:uid="{00000000-0005-0000-0000-000034BC0000}"/>
    <cellStyle name="Normal 4 3 2 3 2 6 4 2" xfId="53611" xr:uid="{00000000-0005-0000-0000-000035BC0000}"/>
    <cellStyle name="Normal 4 3 2 3 2 6 5" xfId="24663" xr:uid="{00000000-0005-0000-0000-000036BC0000}"/>
    <cellStyle name="Normal 4 3 2 3 2 6 5 2" xfId="53612" xr:uid="{00000000-0005-0000-0000-000037BC0000}"/>
    <cellStyle name="Normal 4 3 2 3 2 6 6" xfId="53607" xr:uid="{00000000-0005-0000-0000-000038BC0000}"/>
    <cellStyle name="Normal 4 3 2 3 2 7" xfId="24664" xr:uid="{00000000-0005-0000-0000-000039BC0000}"/>
    <cellStyle name="Normal 4 3 2 3 2 7 2" xfId="24665" xr:uid="{00000000-0005-0000-0000-00003ABC0000}"/>
    <cellStyle name="Normal 4 3 2 3 2 7 2 2" xfId="24666" xr:uid="{00000000-0005-0000-0000-00003BBC0000}"/>
    <cellStyle name="Normal 4 3 2 3 2 7 2 2 2" xfId="53615" xr:uid="{00000000-0005-0000-0000-00003CBC0000}"/>
    <cellStyle name="Normal 4 3 2 3 2 7 2 3" xfId="53614" xr:uid="{00000000-0005-0000-0000-00003DBC0000}"/>
    <cellStyle name="Normal 4 3 2 3 2 7 3" xfId="24667" xr:uid="{00000000-0005-0000-0000-00003EBC0000}"/>
    <cellStyle name="Normal 4 3 2 3 2 7 3 2" xfId="53616" xr:uid="{00000000-0005-0000-0000-00003FBC0000}"/>
    <cellStyle name="Normal 4 3 2 3 2 7 4" xfId="24668" xr:uid="{00000000-0005-0000-0000-000040BC0000}"/>
    <cellStyle name="Normal 4 3 2 3 2 7 4 2" xfId="53617" xr:uid="{00000000-0005-0000-0000-000041BC0000}"/>
    <cellStyle name="Normal 4 3 2 3 2 7 5" xfId="53613" xr:uid="{00000000-0005-0000-0000-000042BC0000}"/>
    <cellStyle name="Normal 4 3 2 3 2 8" xfId="24669" xr:uid="{00000000-0005-0000-0000-000043BC0000}"/>
    <cellStyle name="Normal 4 3 2 3 2 8 2" xfId="24670" xr:uid="{00000000-0005-0000-0000-000044BC0000}"/>
    <cellStyle name="Normal 4 3 2 3 2 8 2 2" xfId="53619" xr:uid="{00000000-0005-0000-0000-000045BC0000}"/>
    <cellStyle name="Normal 4 3 2 3 2 8 3" xfId="24671" xr:uid="{00000000-0005-0000-0000-000046BC0000}"/>
    <cellStyle name="Normal 4 3 2 3 2 8 3 2" xfId="53620" xr:uid="{00000000-0005-0000-0000-000047BC0000}"/>
    <cellStyle name="Normal 4 3 2 3 2 8 4" xfId="53618" xr:uid="{00000000-0005-0000-0000-000048BC0000}"/>
    <cellStyle name="Normal 4 3 2 3 2 9" xfId="24672" xr:uid="{00000000-0005-0000-0000-000049BC0000}"/>
    <cellStyle name="Normal 4 3 2 3 2 9 2" xfId="53621" xr:uid="{00000000-0005-0000-0000-00004ABC0000}"/>
    <cellStyle name="Normal 4 3 2 3 3" xfId="24673" xr:uid="{00000000-0005-0000-0000-00004BBC0000}"/>
    <cellStyle name="Normal 4 3 2 3 3 10" xfId="24674" xr:uid="{00000000-0005-0000-0000-00004CBC0000}"/>
    <cellStyle name="Normal 4 3 2 3 3 10 2" xfId="53623" xr:uid="{00000000-0005-0000-0000-00004DBC0000}"/>
    <cellStyle name="Normal 4 3 2 3 3 11" xfId="53622" xr:uid="{00000000-0005-0000-0000-00004EBC0000}"/>
    <cellStyle name="Normal 4 3 2 3 3 2" xfId="24675" xr:uid="{00000000-0005-0000-0000-00004FBC0000}"/>
    <cellStyle name="Normal 4 3 2 3 3 2 2" xfId="24676" xr:uid="{00000000-0005-0000-0000-000050BC0000}"/>
    <cellStyle name="Normal 4 3 2 3 3 2 2 2" xfId="24677" xr:uid="{00000000-0005-0000-0000-000051BC0000}"/>
    <cellStyle name="Normal 4 3 2 3 3 2 2 2 2" xfId="24678" xr:uid="{00000000-0005-0000-0000-000052BC0000}"/>
    <cellStyle name="Normal 4 3 2 3 3 2 2 2 2 2" xfId="53627" xr:uid="{00000000-0005-0000-0000-000053BC0000}"/>
    <cellStyle name="Normal 4 3 2 3 3 2 2 2 3" xfId="53626" xr:uid="{00000000-0005-0000-0000-000054BC0000}"/>
    <cellStyle name="Normal 4 3 2 3 3 2 2 3" xfId="24679" xr:uid="{00000000-0005-0000-0000-000055BC0000}"/>
    <cellStyle name="Normal 4 3 2 3 3 2 2 3 2" xfId="53628" xr:uid="{00000000-0005-0000-0000-000056BC0000}"/>
    <cellStyle name="Normal 4 3 2 3 3 2 2 4" xfId="24680" xr:uid="{00000000-0005-0000-0000-000057BC0000}"/>
    <cellStyle name="Normal 4 3 2 3 3 2 2 4 2" xfId="53629" xr:uid="{00000000-0005-0000-0000-000058BC0000}"/>
    <cellStyle name="Normal 4 3 2 3 3 2 2 5" xfId="24681" xr:uid="{00000000-0005-0000-0000-000059BC0000}"/>
    <cellStyle name="Normal 4 3 2 3 3 2 2 5 2" xfId="53630" xr:uid="{00000000-0005-0000-0000-00005ABC0000}"/>
    <cellStyle name="Normal 4 3 2 3 3 2 2 6" xfId="53625" xr:uid="{00000000-0005-0000-0000-00005BBC0000}"/>
    <cellStyle name="Normal 4 3 2 3 3 2 3" xfId="24682" xr:uid="{00000000-0005-0000-0000-00005CBC0000}"/>
    <cellStyle name="Normal 4 3 2 3 3 2 3 2" xfId="24683" xr:uid="{00000000-0005-0000-0000-00005DBC0000}"/>
    <cellStyle name="Normal 4 3 2 3 3 2 3 2 2" xfId="53632" xr:uid="{00000000-0005-0000-0000-00005EBC0000}"/>
    <cellStyle name="Normal 4 3 2 3 3 2 3 3" xfId="53631" xr:uid="{00000000-0005-0000-0000-00005FBC0000}"/>
    <cellStyle name="Normal 4 3 2 3 3 2 4" xfId="24684" xr:uid="{00000000-0005-0000-0000-000060BC0000}"/>
    <cellStyle name="Normal 4 3 2 3 3 2 4 2" xfId="53633" xr:uid="{00000000-0005-0000-0000-000061BC0000}"/>
    <cellStyle name="Normal 4 3 2 3 3 2 5" xfId="24685" xr:uid="{00000000-0005-0000-0000-000062BC0000}"/>
    <cellStyle name="Normal 4 3 2 3 3 2 5 2" xfId="53634" xr:uid="{00000000-0005-0000-0000-000063BC0000}"/>
    <cellStyle name="Normal 4 3 2 3 3 2 6" xfId="24686" xr:uid="{00000000-0005-0000-0000-000064BC0000}"/>
    <cellStyle name="Normal 4 3 2 3 3 2 6 2" xfId="53635" xr:uid="{00000000-0005-0000-0000-000065BC0000}"/>
    <cellStyle name="Normal 4 3 2 3 3 2 7" xfId="53624" xr:uid="{00000000-0005-0000-0000-000066BC0000}"/>
    <cellStyle name="Normal 4 3 2 3 3 3" xfId="24687" xr:uid="{00000000-0005-0000-0000-000067BC0000}"/>
    <cellStyle name="Normal 4 3 2 3 3 3 2" xfId="24688" xr:uid="{00000000-0005-0000-0000-000068BC0000}"/>
    <cellStyle name="Normal 4 3 2 3 3 3 2 2" xfId="24689" xr:uid="{00000000-0005-0000-0000-000069BC0000}"/>
    <cellStyle name="Normal 4 3 2 3 3 3 2 2 2" xfId="24690" xr:uid="{00000000-0005-0000-0000-00006ABC0000}"/>
    <cellStyle name="Normal 4 3 2 3 3 3 2 2 2 2" xfId="53639" xr:uid="{00000000-0005-0000-0000-00006BBC0000}"/>
    <cellStyle name="Normal 4 3 2 3 3 3 2 2 3" xfId="53638" xr:uid="{00000000-0005-0000-0000-00006CBC0000}"/>
    <cellStyle name="Normal 4 3 2 3 3 3 2 3" xfId="24691" xr:uid="{00000000-0005-0000-0000-00006DBC0000}"/>
    <cellStyle name="Normal 4 3 2 3 3 3 2 3 2" xfId="53640" xr:uid="{00000000-0005-0000-0000-00006EBC0000}"/>
    <cellStyle name="Normal 4 3 2 3 3 3 2 4" xfId="24692" xr:uid="{00000000-0005-0000-0000-00006FBC0000}"/>
    <cellStyle name="Normal 4 3 2 3 3 3 2 4 2" xfId="53641" xr:uid="{00000000-0005-0000-0000-000070BC0000}"/>
    <cellStyle name="Normal 4 3 2 3 3 3 2 5" xfId="24693" xr:uid="{00000000-0005-0000-0000-000071BC0000}"/>
    <cellStyle name="Normal 4 3 2 3 3 3 2 5 2" xfId="53642" xr:uid="{00000000-0005-0000-0000-000072BC0000}"/>
    <cellStyle name="Normal 4 3 2 3 3 3 2 6" xfId="53637" xr:uid="{00000000-0005-0000-0000-000073BC0000}"/>
    <cellStyle name="Normal 4 3 2 3 3 3 3" xfId="24694" xr:uid="{00000000-0005-0000-0000-000074BC0000}"/>
    <cellStyle name="Normal 4 3 2 3 3 3 3 2" xfId="24695" xr:uid="{00000000-0005-0000-0000-000075BC0000}"/>
    <cellStyle name="Normal 4 3 2 3 3 3 3 2 2" xfId="53644" xr:uid="{00000000-0005-0000-0000-000076BC0000}"/>
    <cellStyle name="Normal 4 3 2 3 3 3 3 3" xfId="53643" xr:uid="{00000000-0005-0000-0000-000077BC0000}"/>
    <cellStyle name="Normal 4 3 2 3 3 3 4" xfId="24696" xr:uid="{00000000-0005-0000-0000-000078BC0000}"/>
    <cellStyle name="Normal 4 3 2 3 3 3 4 2" xfId="53645" xr:uid="{00000000-0005-0000-0000-000079BC0000}"/>
    <cellStyle name="Normal 4 3 2 3 3 3 5" xfId="24697" xr:uid="{00000000-0005-0000-0000-00007ABC0000}"/>
    <cellStyle name="Normal 4 3 2 3 3 3 5 2" xfId="53646" xr:uid="{00000000-0005-0000-0000-00007BBC0000}"/>
    <cellStyle name="Normal 4 3 2 3 3 3 6" xfId="24698" xr:uid="{00000000-0005-0000-0000-00007CBC0000}"/>
    <cellStyle name="Normal 4 3 2 3 3 3 6 2" xfId="53647" xr:uid="{00000000-0005-0000-0000-00007DBC0000}"/>
    <cellStyle name="Normal 4 3 2 3 3 3 7" xfId="53636" xr:uid="{00000000-0005-0000-0000-00007EBC0000}"/>
    <cellStyle name="Normal 4 3 2 3 3 4" xfId="24699" xr:uid="{00000000-0005-0000-0000-00007FBC0000}"/>
    <cellStyle name="Normal 4 3 2 3 3 4 2" xfId="24700" xr:uid="{00000000-0005-0000-0000-000080BC0000}"/>
    <cellStyle name="Normal 4 3 2 3 3 4 2 2" xfId="24701" xr:uid="{00000000-0005-0000-0000-000081BC0000}"/>
    <cellStyle name="Normal 4 3 2 3 3 4 2 2 2" xfId="53650" xr:uid="{00000000-0005-0000-0000-000082BC0000}"/>
    <cellStyle name="Normal 4 3 2 3 3 4 2 3" xfId="53649" xr:uid="{00000000-0005-0000-0000-000083BC0000}"/>
    <cellStyle name="Normal 4 3 2 3 3 4 3" xfId="24702" xr:uid="{00000000-0005-0000-0000-000084BC0000}"/>
    <cellStyle name="Normal 4 3 2 3 3 4 3 2" xfId="53651" xr:uid="{00000000-0005-0000-0000-000085BC0000}"/>
    <cellStyle name="Normal 4 3 2 3 3 4 4" xfId="24703" xr:uid="{00000000-0005-0000-0000-000086BC0000}"/>
    <cellStyle name="Normal 4 3 2 3 3 4 4 2" xfId="53652" xr:uid="{00000000-0005-0000-0000-000087BC0000}"/>
    <cellStyle name="Normal 4 3 2 3 3 4 5" xfId="24704" xr:uid="{00000000-0005-0000-0000-000088BC0000}"/>
    <cellStyle name="Normal 4 3 2 3 3 4 5 2" xfId="53653" xr:uid="{00000000-0005-0000-0000-000089BC0000}"/>
    <cellStyle name="Normal 4 3 2 3 3 4 6" xfId="53648" xr:uid="{00000000-0005-0000-0000-00008ABC0000}"/>
    <cellStyle name="Normal 4 3 2 3 3 5" xfId="24705" xr:uid="{00000000-0005-0000-0000-00008BBC0000}"/>
    <cellStyle name="Normal 4 3 2 3 3 5 2" xfId="24706" xr:uid="{00000000-0005-0000-0000-00008CBC0000}"/>
    <cellStyle name="Normal 4 3 2 3 3 5 2 2" xfId="24707" xr:uid="{00000000-0005-0000-0000-00008DBC0000}"/>
    <cellStyle name="Normal 4 3 2 3 3 5 2 2 2" xfId="53656" xr:uid="{00000000-0005-0000-0000-00008EBC0000}"/>
    <cellStyle name="Normal 4 3 2 3 3 5 2 3" xfId="53655" xr:uid="{00000000-0005-0000-0000-00008FBC0000}"/>
    <cellStyle name="Normal 4 3 2 3 3 5 3" xfId="24708" xr:uid="{00000000-0005-0000-0000-000090BC0000}"/>
    <cellStyle name="Normal 4 3 2 3 3 5 3 2" xfId="53657" xr:uid="{00000000-0005-0000-0000-000091BC0000}"/>
    <cellStyle name="Normal 4 3 2 3 3 5 4" xfId="24709" xr:uid="{00000000-0005-0000-0000-000092BC0000}"/>
    <cellStyle name="Normal 4 3 2 3 3 5 4 2" xfId="53658" xr:uid="{00000000-0005-0000-0000-000093BC0000}"/>
    <cellStyle name="Normal 4 3 2 3 3 5 5" xfId="24710" xr:uid="{00000000-0005-0000-0000-000094BC0000}"/>
    <cellStyle name="Normal 4 3 2 3 3 5 5 2" xfId="53659" xr:uid="{00000000-0005-0000-0000-000095BC0000}"/>
    <cellStyle name="Normal 4 3 2 3 3 5 6" xfId="53654" xr:uid="{00000000-0005-0000-0000-000096BC0000}"/>
    <cellStyle name="Normal 4 3 2 3 3 6" xfId="24711" xr:uid="{00000000-0005-0000-0000-000097BC0000}"/>
    <cellStyle name="Normal 4 3 2 3 3 6 2" xfId="24712" xr:uid="{00000000-0005-0000-0000-000098BC0000}"/>
    <cellStyle name="Normal 4 3 2 3 3 6 2 2" xfId="24713" xr:uid="{00000000-0005-0000-0000-000099BC0000}"/>
    <cellStyle name="Normal 4 3 2 3 3 6 2 2 2" xfId="53662" xr:uid="{00000000-0005-0000-0000-00009ABC0000}"/>
    <cellStyle name="Normal 4 3 2 3 3 6 2 3" xfId="53661" xr:uid="{00000000-0005-0000-0000-00009BBC0000}"/>
    <cellStyle name="Normal 4 3 2 3 3 6 3" xfId="24714" xr:uid="{00000000-0005-0000-0000-00009CBC0000}"/>
    <cellStyle name="Normal 4 3 2 3 3 6 3 2" xfId="53663" xr:uid="{00000000-0005-0000-0000-00009DBC0000}"/>
    <cellStyle name="Normal 4 3 2 3 3 6 4" xfId="24715" xr:uid="{00000000-0005-0000-0000-00009EBC0000}"/>
    <cellStyle name="Normal 4 3 2 3 3 6 4 2" xfId="53664" xr:uid="{00000000-0005-0000-0000-00009FBC0000}"/>
    <cellStyle name="Normal 4 3 2 3 3 6 5" xfId="53660" xr:uid="{00000000-0005-0000-0000-0000A0BC0000}"/>
    <cellStyle name="Normal 4 3 2 3 3 7" xfId="24716" xr:uid="{00000000-0005-0000-0000-0000A1BC0000}"/>
    <cellStyle name="Normal 4 3 2 3 3 7 2" xfId="24717" xr:uid="{00000000-0005-0000-0000-0000A2BC0000}"/>
    <cellStyle name="Normal 4 3 2 3 3 7 2 2" xfId="53666" xr:uid="{00000000-0005-0000-0000-0000A3BC0000}"/>
    <cellStyle name="Normal 4 3 2 3 3 7 3" xfId="24718" xr:uid="{00000000-0005-0000-0000-0000A4BC0000}"/>
    <cellStyle name="Normal 4 3 2 3 3 7 3 2" xfId="53667" xr:uid="{00000000-0005-0000-0000-0000A5BC0000}"/>
    <cellStyle name="Normal 4 3 2 3 3 7 4" xfId="53665" xr:uid="{00000000-0005-0000-0000-0000A6BC0000}"/>
    <cellStyle name="Normal 4 3 2 3 3 8" xfId="24719" xr:uid="{00000000-0005-0000-0000-0000A7BC0000}"/>
    <cellStyle name="Normal 4 3 2 3 3 8 2" xfId="53668" xr:uid="{00000000-0005-0000-0000-0000A8BC0000}"/>
    <cellStyle name="Normal 4 3 2 3 3 9" xfId="24720" xr:uid="{00000000-0005-0000-0000-0000A9BC0000}"/>
    <cellStyle name="Normal 4 3 2 3 3 9 2" xfId="53669" xr:uid="{00000000-0005-0000-0000-0000AABC0000}"/>
    <cellStyle name="Normal 4 3 2 3 4" xfId="24721" xr:uid="{00000000-0005-0000-0000-0000ABBC0000}"/>
    <cellStyle name="Normal 4 3 2 3 4 2" xfId="24722" xr:uid="{00000000-0005-0000-0000-0000ACBC0000}"/>
    <cellStyle name="Normal 4 3 2 3 4 2 2" xfId="24723" xr:uid="{00000000-0005-0000-0000-0000ADBC0000}"/>
    <cellStyle name="Normal 4 3 2 3 4 2 2 2" xfId="24724" xr:uid="{00000000-0005-0000-0000-0000AEBC0000}"/>
    <cellStyle name="Normal 4 3 2 3 4 2 2 2 2" xfId="53673" xr:uid="{00000000-0005-0000-0000-0000AFBC0000}"/>
    <cellStyle name="Normal 4 3 2 3 4 2 2 3" xfId="53672" xr:uid="{00000000-0005-0000-0000-0000B0BC0000}"/>
    <cellStyle name="Normal 4 3 2 3 4 2 3" xfId="24725" xr:uid="{00000000-0005-0000-0000-0000B1BC0000}"/>
    <cellStyle name="Normal 4 3 2 3 4 2 3 2" xfId="53674" xr:uid="{00000000-0005-0000-0000-0000B2BC0000}"/>
    <cellStyle name="Normal 4 3 2 3 4 2 4" xfId="24726" xr:uid="{00000000-0005-0000-0000-0000B3BC0000}"/>
    <cellStyle name="Normal 4 3 2 3 4 2 4 2" xfId="53675" xr:uid="{00000000-0005-0000-0000-0000B4BC0000}"/>
    <cellStyle name="Normal 4 3 2 3 4 2 5" xfId="24727" xr:uid="{00000000-0005-0000-0000-0000B5BC0000}"/>
    <cellStyle name="Normal 4 3 2 3 4 2 5 2" xfId="53676" xr:uid="{00000000-0005-0000-0000-0000B6BC0000}"/>
    <cellStyle name="Normal 4 3 2 3 4 2 6" xfId="53671" xr:uid="{00000000-0005-0000-0000-0000B7BC0000}"/>
    <cellStyle name="Normal 4 3 2 3 4 3" xfId="24728" xr:uid="{00000000-0005-0000-0000-0000B8BC0000}"/>
    <cellStyle name="Normal 4 3 2 3 4 3 2" xfId="24729" xr:uid="{00000000-0005-0000-0000-0000B9BC0000}"/>
    <cellStyle name="Normal 4 3 2 3 4 3 2 2" xfId="24730" xr:uid="{00000000-0005-0000-0000-0000BABC0000}"/>
    <cellStyle name="Normal 4 3 2 3 4 3 2 2 2" xfId="53679" xr:uid="{00000000-0005-0000-0000-0000BBBC0000}"/>
    <cellStyle name="Normal 4 3 2 3 4 3 2 3" xfId="53678" xr:uid="{00000000-0005-0000-0000-0000BCBC0000}"/>
    <cellStyle name="Normal 4 3 2 3 4 3 3" xfId="24731" xr:uid="{00000000-0005-0000-0000-0000BDBC0000}"/>
    <cellStyle name="Normal 4 3 2 3 4 3 3 2" xfId="53680" xr:uid="{00000000-0005-0000-0000-0000BEBC0000}"/>
    <cellStyle name="Normal 4 3 2 3 4 3 4" xfId="24732" xr:uid="{00000000-0005-0000-0000-0000BFBC0000}"/>
    <cellStyle name="Normal 4 3 2 3 4 3 4 2" xfId="53681" xr:uid="{00000000-0005-0000-0000-0000C0BC0000}"/>
    <cellStyle name="Normal 4 3 2 3 4 3 5" xfId="24733" xr:uid="{00000000-0005-0000-0000-0000C1BC0000}"/>
    <cellStyle name="Normal 4 3 2 3 4 3 5 2" xfId="53682" xr:uid="{00000000-0005-0000-0000-0000C2BC0000}"/>
    <cellStyle name="Normal 4 3 2 3 4 3 6" xfId="53677" xr:uid="{00000000-0005-0000-0000-0000C3BC0000}"/>
    <cellStyle name="Normal 4 3 2 3 4 4" xfId="24734" xr:uid="{00000000-0005-0000-0000-0000C4BC0000}"/>
    <cellStyle name="Normal 4 3 2 3 4 4 2" xfId="24735" xr:uid="{00000000-0005-0000-0000-0000C5BC0000}"/>
    <cellStyle name="Normal 4 3 2 3 4 4 2 2" xfId="53684" xr:uid="{00000000-0005-0000-0000-0000C6BC0000}"/>
    <cellStyle name="Normal 4 3 2 3 4 4 3" xfId="53683" xr:uid="{00000000-0005-0000-0000-0000C7BC0000}"/>
    <cellStyle name="Normal 4 3 2 3 4 5" xfId="24736" xr:uid="{00000000-0005-0000-0000-0000C8BC0000}"/>
    <cellStyle name="Normal 4 3 2 3 4 5 2" xfId="53685" xr:uid="{00000000-0005-0000-0000-0000C9BC0000}"/>
    <cellStyle name="Normal 4 3 2 3 4 6" xfId="24737" xr:uid="{00000000-0005-0000-0000-0000CABC0000}"/>
    <cellStyle name="Normal 4 3 2 3 4 6 2" xfId="53686" xr:uid="{00000000-0005-0000-0000-0000CBBC0000}"/>
    <cellStyle name="Normal 4 3 2 3 4 7" xfId="24738" xr:uid="{00000000-0005-0000-0000-0000CCBC0000}"/>
    <cellStyle name="Normal 4 3 2 3 4 7 2" xfId="53687" xr:uid="{00000000-0005-0000-0000-0000CDBC0000}"/>
    <cellStyle name="Normal 4 3 2 3 4 8" xfId="53670" xr:uid="{00000000-0005-0000-0000-0000CEBC0000}"/>
    <cellStyle name="Normal 4 3 2 3 5" xfId="24739" xr:uid="{00000000-0005-0000-0000-0000CFBC0000}"/>
    <cellStyle name="Normal 4 3 2 3 5 2" xfId="24740" xr:uid="{00000000-0005-0000-0000-0000D0BC0000}"/>
    <cellStyle name="Normal 4 3 2 3 5 2 2" xfId="24741" xr:uid="{00000000-0005-0000-0000-0000D1BC0000}"/>
    <cellStyle name="Normal 4 3 2 3 5 2 2 2" xfId="24742" xr:uid="{00000000-0005-0000-0000-0000D2BC0000}"/>
    <cellStyle name="Normal 4 3 2 3 5 2 2 2 2" xfId="53691" xr:uid="{00000000-0005-0000-0000-0000D3BC0000}"/>
    <cellStyle name="Normal 4 3 2 3 5 2 2 3" xfId="53690" xr:uid="{00000000-0005-0000-0000-0000D4BC0000}"/>
    <cellStyle name="Normal 4 3 2 3 5 2 3" xfId="24743" xr:uid="{00000000-0005-0000-0000-0000D5BC0000}"/>
    <cellStyle name="Normal 4 3 2 3 5 2 3 2" xfId="53692" xr:uid="{00000000-0005-0000-0000-0000D6BC0000}"/>
    <cellStyle name="Normal 4 3 2 3 5 2 4" xfId="24744" xr:uid="{00000000-0005-0000-0000-0000D7BC0000}"/>
    <cellStyle name="Normal 4 3 2 3 5 2 4 2" xfId="53693" xr:uid="{00000000-0005-0000-0000-0000D8BC0000}"/>
    <cellStyle name="Normal 4 3 2 3 5 2 5" xfId="24745" xr:uid="{00000000-0005-0000-0000-0000D9BC0000}"/>
    <cellStyle name="Normal 4 3 2 3 5 2 5 2" xfId="53694" xr:uid="{00000000-0005-0000-0000-0000DABC0000}"/>
    <cellStyle name="Normal 4 3 2 3 5 2 6" xfId="53689" xr:uid="{00000000-0005-0000-0000-0000DBBC0000}"/>
    <cellStyle name="Normal 4 3 2 3 5 3" xfId="24746" xr:uid="{00000000-0005-0000-0000-0000DCBC0000}"/>
    <cellStyle name="Normal 4 3 2 3 5 3 2" xfId="24747" xr:uid="{00000000-0005-0000-0000-0000DDBC0000}"/>
    <cellStyle name="Normal 4 3 2 3 5 3 2 2" xfId="53696" xr:uid="{00000000-0005-0000-0000-0000DEBC0000}"/>
    <cellStyle name="Normal 4 3 2 3 5 3 3" xfId="53695" xr:uid="{00000000-0005-0000-0000-0000DFBC0000}"/>
    <cellStyle name="Normal 4 3 2 3 5 4" xfId="24748" xr:uid="{00000000-0005-0000-0000-0000E0BC0000}"/>
    <cellStyle name="Normal 4 3 2 3 5 4 2" xfId="53697" xr:uid="{00000000-0005-0000-0000-0000E1BC0000}"/>
    <cellStyle name="Normal 4 3 2 3 5 5" xfId="24749" xr:uid="{00000000-0005-0000-0000-0000E2BC0000}"/>
    <cellStyle name="Normal 4 3 2 3 5 5 2" xfId="53698" xr:uid="{00000000-0005-0000-0000-0000E3BC0000}"/>
    <cellStyle name="Normal 4 3 2 3 5 6" xfId="24750" xr:uid="{00000000-0005-0000-0000-0000E4BC0000}"/>
    <cellStyle name="Normal 4 3 2 3 5 6 2" xfId="53699" xr:uid="{00000000-0005-0000-0000-0000E5BC0000}"/>
    <cellStyle name="Normal 4 3 2 3 5 7" xfId="53688" xr:uid="{00000000-0005-0000-0000-0000E6BC0000}"/>
    <cellStyle name="Normal 4 3 2 3 6" xfId="24751" xr:uid="{00000000-0005-0000-0000-0000E7BC0000}"/>
    <cellStyle name="Normal 4 3 2 3 6 2" xfId="24752" xr:uid="{00000000-0005-0000-0000-0000E8BC0000}"/>
    <cellStyle name="Normal 4 3 2 3 6 2 2" xfId="24753" xr:uid="{00000000-0005-0000-0000-0000E9BC0000}"/>
    <cellStyle name="Normal 4 3 2 3 6 2 2 2" xfId="53702" xr:uid="{00000000-0005-0000-0000-0000EABC0000}"/>
    <cellStyle name="Normal 4 3 2 3 6 2 3" xfId="53701" xr:uid="{00000000-0005-0000-0000-0000EBBC0000}"/>
    <cellStyle name="Normal 4 3 2 3 6 3" xfId="24754" xr:uid="{00000000-0005-0000-0000-0000ECBC0000}"/>
    <cellStyle name="Normal 4 3 2 3 6 3 2" xfId="53703" xr:uid="{00000000-0005-0000-0000-0000EDBC0000}"/>
    <cellStyle name="Normal 4 3 2 3 6 4" xfId="24755" xr:uid="{00000000-0005-0000-0000-0000EEBC0000}"/>
    <cellStyle name="Normal 4 3 2 3 6 4 2" xfId="53704" xr:uid="{00000000-0005-0000-0000-0000EFBC0000}"/>
    <cellStyle name="Normal 4 3 2 3 6 5" xfId="24756" xr:uid="{00000000-0005-0000-0000-0000F0BC0000}"/>
    <cellStyle name="Normal 4 3 2 3 6 5 2" xfId="53705" xr:uid="{00000000-0005-0000-0000-0000F1BC0000}"/>
    <cellStyle name="Normal 4 3 2 3 6 6" xfId="53700" xr:uid="{00000000-0005-0000-0000-0000F2BC0000}"/>
    <cellStyle name="Normal 4 3 2 3 7" xfId="24757" xr:uid="{00000000-0005-0000-0000-0000F3BC0000}"/>
    <cellStyle name="Normal 4 3 2 3 7 2" xfId="24758" xr:uid="{00000000-0005-0000-0000-0000F4BC0000}"/>
    <cellStyle name="Normal 4 3 2 3 7 2 2" xfId="24759" xr:uid="{00000000-0005-0000-0000-0000F5BC0000}"/>
    <cellStyle name="Normal 4 3 2 3 7 2 2 2" xfId="53708" xr:uid="{00000000-0005-0000-0000-0000F6BC0000}"/>
    <cellStyle name="Normal 4 3 2 3 7 2 3" xfId="53707" xr:uid="{00000000-0005-0000-0000-0000F7BC0000}"/>
    <cellStyle name="Normal 4 3 2 3 7 3" xfId="24760" xr:uid="{00000000-0005-0000-0000-0000F8BC0000}"/>
    <cellStyle name="Normal 4 3 2 3 7 3 2" xfId="53709" xr:uid="{00000000-0005-0000-0000-0000F9BC0000}"/>
    <cellStyle name="Normal 4 3 2 3 7 4" xfId="24761" xr:uid="{00000000-0005-0000-0000-0000FABC0000}"/>
    <cellStyle name="Normal 4 3 2 3 7 4 2" xfId="53710" xr:uid="{00000000-0005-0000-0000-0000FBBC0000}"/>
    <cellStyle name="Normal 4 3 2 3 7 5" xfId="24762" xr:uid="{00000000-0005-0000-0000-0000FCBC0000}"/>
    <cellStyle name="Normal 4 3 2 3 7 5 2" xfId="53711" xr:uid="{00000000-0005-0000-0000-0000FDBC0000}"/>
    <cellStyle name="Normal 4 3 2 3 7 6" xfId="53706" xr:uid="{00000000-0005-0000-0000-0000FEBC0000}"/>
    <cellStyle name="Normal 4 3 2 3 8" xfId="24763" xr:uid="{00000000-0005-0000-0000-0000FFBC0000}"/>
    <cellStyle name="Normal 4 3 2 3 8 2" xfId="24764" xr:uid="{00000000-0005-0000-0000-000000BD0000}"/>
    <cellStyle name="Normal 4 3 2 3 8 2 2" xfId="24765" xr:uid="{00000000-0005-0000-0000-000001BD0000}"/>
    <cellStyle name="Normal 4 3 2 3 8 2 2 2" xfId="53714" xr:uid="{00000000-0005-0000-0000-000002BD0000}"/>
    <cellStyle name="Normal 4 3 2 3 8 2 3" xfId="53713" xr:uid="{00000000-0005-0000-0000-000003BD0000}"/>
    <cellStyle name="Normal 4 3 2 3 8 3" xfId="24766" xr:uid="{00000000-0005-0000-0000-000004BD0000}"/>
    <cellStyle name="Normal 4 3 2 3 8 3 2" xfId="53715" xr:uid="{00000000-0005-0000-0000-000005BD0000}"/>
    <cellStyle name="Normal 4 3 2 3 8 4" xfId="24767" xr:uid="{00000000-0005-0000-0000-000006BD0000}"/>
    <cellStyle name="Normal 4 3 2 3 8 4 2" xfId="53716" xr:uid="{00000000-0005-0000-0000-000007BD0000}"/>
    <cellStyle name="Normal 4 3 2 3 8 5" xfId="53712" xr:uid="{00000000-0005-0000-0000-000008BD0000}"/>
    <cellStyle name="Normal 4 3 2 3 9" xfId="24768" xr:uid="{00000000-0005-0000-0000-000009BD0000}"/>
    <cellStyle name="Normal 4 3 2 3 9 2" xfId="24769" xr:uid="{00000000-0005-0000-0000-00000ABD0000}"/>
    <cellStyle name="Normal 4 3 2 3 9 2 2" xfId="53718" xr:uid="{00000000-0005-0000-0000-00000BBD0000}"/>
    <cellStyle name="Normal 4 3 2 3 9 3" xfId="24770" xr:uid="{00000000-0005-0000-0000-00000CBD0000}"/>
    <cellStyle name="Normal 4 3 2 3 9 3 2" xfId="53719" xr:uid="{00000000-0005-0000-0000-00000DBD0000}"/>
    <cellStyle name="Normal 4 3 2 3 9 4" xfId="53717" xr:uid="{00000000-0005-0000-0000-00000EBD0000}"/>
    <cellStyle name="Normal 4 3 2 4" xfId="24771" xr:uid="{00000000-0005-0000-0000-00000FBD0000}"/>
    <cellStyle name="Normal 4 3 2 4 10" xfId="24772" xr:uid="{00000000-0005-0000-0000-000010BD0000}"/>
    <cellStyle name="Normal 4 3 2 4 10 2" xfId="53721" xr:uid="{00000000-0005-0000-0000-000011BD0000}"/>
    <cellStyle name="Normal 4 3 2 4 11" xfId="24773" xr:uid="{00000000-0005-0000-0000-000012BD0000}"/>
    <cellStyle name="Normal 4 3 2 4 11 2" xfId="53722" xr:uid="{00000000-0005-0000-0000-000013BD0000}"/>
    <cellStyle name="Normal 4 3 2 4 12" xfId="53720" xr:uid="{00000000-0005-0000-0000-000014BD0000}"/>
    <cellStyle name="Normal 4 3 2 4 2" xfId="24774" xr:uid="{00000000-0005-0000-0000-000015BD0000}"/>
    <cellStyle name="Normal 4 3 2 4 2 10" xfId="24775" xr:uid="{00000000-0005-0000-0000-000016BD0000}"/>
    <cellStyle name="Normal 4 3 2 4 2 10 2" xfId="53724" xr:uid="{00000000-0005-0000-0000-000017BD0000}"/>
    <cellStyle name="Normal 4 3 2 4 2 11" xfId="53723" xr:uid="{00000000-0005-0000-0000-000018BD0000}"/>
    <cellStyle name="Normal 4 3 2 4 2 2" xfId="24776" xr:uid="{00000000-0005-0000-0000-000019BD0000}"/>
    <cellStyle name="Normal 4 3 2 4 2 2 2" xfId="24777" xr:uid="{00000000-0005-0000-0000-00001ABD0000}"/>
    <cellStyle name="Normal 4 3 2 4 2 2 2 2" xfId="24778" xr:uid="{00000000-0005-0000-0000-00001BBD0000}"/>
    <cellStyle name="Normal 4 3 2 4 2 2 2 2 2" xfId="24779" xr:uid="{00000000-0005-0000-0000-00001CBD0000}"/>
    <cellStyle name="Normal 4 3 2 4 2 2 2 2 2 2" xfId="53728" xr:uid="{00000000-0005-0000-0000-00001DBD0000}"/>
    <cellStyle name="Normal 4 3 2 4 2 2 2 2 3" xfId="53727" xr:uid="{00000000-0005-0000-0000-00001EBD0000}"/>
    <cellStyle name="Normal 4 3 2 4 2 2 2 3" xfId="24780" xr:uid="{00000000-0005-0000-0000-00001FBD0000}"/>
    <cellStyle name="Normal 4 3 2 4 2 2 2 3 2" xfId="53729" xr:uid="{00000000-0005-0000-0000-000020BD0000}"/>
    <cellStyle name="Normal 4 3 2 4 2 2 2 4" xfId="24781" xr:uid="{00000000-0005-0000-0000-000021BD0000}"/>
    <cellStyle name="Normal 4 3 2 4 2 2 2 4 2" xfId="53730" xr:uid="{00000000-0005-0000-0000-000022BD0000}"/>
    <cellStyle name="Normal 4 3 2 4 2 2 2 5" xfId="24782" xr:uid="{00000000-0005-0000-0000-000023BD0000}"/>
    <cellStyle name="Normal 4 3 2 4 2 2 2 5 2" xfId="53731" xr:uid="{00000000-0005-0000-0000-000024BD0000}"/>
    <cellStyle name="Normal 4 3 2 4 2 2 2 6" xfId="53726" xr:uid="{00000000-0005-0000-0000-000025BD0000}"/>
    <cellStyle name="Normal 4 3 2 4 2 2 3" xfId="24783" xr:uid="{00000000-0005-0000-0000-000026BD0000}"/>
    <cellStyle name="Normal 4 3 2 4 2 2 3 2" xfId="24784" xr:uid="{00000000-0005-0000-0000-000027BD0000}"/>
    <cellStyle name="Normal 4 3 2 4 2 2 3 2 2" xfId="53733" xr:uid="{00000000-0005-0000-0000-000028BD0000}"/>
    <cellStyle name="Normal 4 3 2 4 2 2 3 3" xfId="53732" xr:uid="{00000000-0005-0000-0000-000029BD0000}"/>
    <cellStyle name="Normal 4 3 2 4 2 2 4" xfId="24785" xr:uid="{00000000-0005-0000-0000-00002ABD0000}"/>
    <cellStyle name="Normal 4 3 2 4 2 2 4 2" xfId="53734" xr:uid="{00000000-0005-0000-0000-00002BBD0000}"/>
    <cellStyle name="Normal 4 3 2 4 2 2 5" xfId="24786" xr:uid="{00000000-0005-0000-0000-00002CBD0000}"/>
    <cellStyle name="Normal 4 3 2 4 2 2 5 2" xfId="53735" xr:uid="{00000000-0005-0000-0000-00002DBD0000}"/>
    <cellStyle name="Normal 4 3 2 4 2 2 6" xfId="24787" xr:uid="{00000000-0005-0000-0000-00002EBD0000}"/>
    <cellStyle name="Normal 4 3 2 4 2 2 6 2" xfId="53736" xr:uid="{00000000-0005-0000-0000-00002FBD0000}"/>
    <cellStyle name="Normal 4 3 2 4 2 2 7" xfId="53725" xr:uid="{00000000-0005-0000-0000-000030BD0000}"/>
    <cellStyle name="Normal 4 3 2 4 2 3" xfId="24788" xr:uid="{00000000-0005-0000-0000-000031BD0000}"/>
    <cellStyle name="Normal 4 3 2 4 2 3 2" xfId="24789" xr:uid="{00000000-0005-0000-0000-000032BD0000}"/>
    <cellStyle name="Normal 4 3 2 4 2 3 2 2" xfId="24790" xr:uid="{00000000-0005-0000-0000-000033BD0000}"/>
    <cellStyle name="Normal 4 3 2 4 2 3 2 2 2" xfId="24791" xr:uid="{00000000-0005-0000-0000-000034BD0000}"/>
    <cellStyle name="Normal 4 3 2 4 2 3 2 2 2 2" xfId="53740" xr:uid="{00000000-0005-0000-0000-000035BD0000}"/>
    <cellStyle name="Normal 4 3 2 4 2 3 2 2 3" xfId="53739" xr:uid="{00000000-0005-0000-0000-000036BD0000}"/>
    <cellStyle name="Normal 4 3 2 4 2 3 2 3" xfId="24792" xr:uid="{00000000-0005-0000-0000-000037BD0000}"/>
    <cellStyle name="Normal 4 3 2 4 2 3 2 3 2" xfId="53741" xr:uid="{00000000-0005-0000-0000-000038BD0000}"/>
    <cellStyle name="Normal 4 3 2 4 2 3 2 4" xfId="24793" xr:uid="{00000000-0005-0000-0000-000039BD0000}"/>
    <cellStyle name="Normal 4 3 2 4 2 3 2 4 2" xfId="53742" xr:uid="{00000000-0005-0000-0000-00003ABD0000}"/>
    <cellStyle name="Normal 4 3 2 4 2 3 2 5" xfId="24794" xr:uid="{00000000-0005-0000-0000-00003BBD0000}"/>
    <cellStyle name="Normal 4 3 2 4 2 3 2 5 2" xfId="53743" xr:uid="{00000000-0005-0000-0000-00003CBD0000}"/>
    <cellStyle name="Normal 4 3 2 4 2 3 2 6" xfId="53738" xr:uid="{00000000-0005-0000-0000-00003DBD0000}"/>
    <cellStyle name="Normal 4 3 2 4 2 3 3" xfId="24795" xr:uid="{00000000-0005-0000-0000-00003EBD0000}"/>
    <cellStyle name="Normal 4 3 2 4 2 3 3 2" xfId="24796" xr:uid="{00000000-0005-0000-0000-00003FBD0000}"/>
    <cellStyle name="Normal 4 3 2 4 2 3 3 2 2" xfId="53745" xr:uid="{00000000-0005-0000-0000-000040BD0000}"/>
    <cellStyle name="Normal 4 3 2 4 2 3 3 3" xfId="53744" xr:uid="{00000000-0005-0000-0000-000041BD0000}"/>
    <cellStyle name="Normal 4 3 2 4 2 3 4" xfId="24797" xr:uid="{00000000-0005-0000-0000-000042BD0000}"/>
    <cellStyle name="Normal 4 3 2 4 2 3 4 2" xfId="53746" xr:uid="{00000000-0005-0000-0000-000043BD0000}"/>
    <cellStyle name="Normal 4 3 2 4 2 3 5" xfId="24798" xr:uid="{00000000-0005-0000-0000-000044BD0000}"/>
    <cellStyle name="Normal 4 3 2 4 2 3 5 2" xfId="53747" xr:uid="{00000000-0005-0000-0000-000045BD0000}"/>
    <cellStyle name="Normal 4 3 2 4 2 3 6" xfId="24799" xr:uid="{00000000-0005-0000-0000-000046BD0000}"/>
    <cellStyle name="Normal 4 3 2 4 2 3 6 2" xfId="53748" xr:uid="{00000000-0005-0000-0000-000047BD0000}"/>
    <cellStyle name="Normal 4 3 2 4 2 3 7" xfId="53737" xr:uid="{00000000-0005-0000-0000-000048BD0000}"/>
    <cellStyle name="Normal 4 3 2 4 2 4" xfId="24800" xr:uid="{00000000-0005-0000-0000-000049BD0000}"/>
    <cellStyle name="Normal 4 3 2 4 2 4 2" xfId="24801" xr:uid="{00000000-0005-0000-0000-00004ABD0000}"/>
    <cellStyle name="Normal 4 3 2 4 2 4 2 2" xfId="24802" xr:uid="{00000000-0005-0000-0000-00004BBD0000}"/>
    <cellStyle name="Normal 4 3 2 4 2 4 2 2 2" xfId="53751" xr:uid="{00000000-0005-0000-0000-00004CBD0000}"/>
    <cellStyle name="Normal 4 3 2 4 2 4 2 3" xfId="53750" xr:uid="{00000000-0005-0000-0000-00004DBD0000}"/>
    <cellStyle name="Normal 4 3 2 4 2 4 3" xfId="24803" xr:uid="{00000000-0005-0000-0000-00004EBD0000}"/>
    <cellStyle name="Normal 4 3 2 4 2 4 3 2" xfId="53752" xr:uid="{00000000-0005-0000-0000-00004FBD0000}"/>
    <cellStyle name="Normal 4 3 2 4 2 4 4" xfId="24804" xr:uid="{00000000-0005-0000-0000-000050BD0000}"/>
    <cellStyle name="Normal 4 3 2 4 2 4 4 2" xfId="53753" xr:uid="{00000000-0005-0000-0000-000051BD0000}"/>
    <cellStyle name="Normal 4 3 2 4 2 4 5" xfId="24805" xr:uid="{00000000-0005-0000-0000-000052BD0000}"/>
    <cellStyle name="Normal 4 3 2 4 2 4 5 2" xfId="53754" xr:uid="{00000000-0005-0000-0000-000053BD0000}"/>
    <cellStyle name="Normal 4 3 2 4 2 4 6" xfId="53749" xr:uid="{00000000-0005-0000-0000-000054BD0000}"/>
    <cellStyle name="Normal 4 3 2 4 2 5" xfId="24806" xr:uid="{00000000-0005-0000-0000-000055BD0000}"/>
    <cellStyle name="Normal 4 3 2 4 2 5 2" xfId="24807" xr:uid="{00000000-0005-0000-0000-000056BD0000}"/>
    <cellStyle name="Normal 4 3 2 4 2 5 2 2" xfId="24808" xr:uid="{00000000-0005-0000-0000-000057BD0000}"/>
    <cellStyle name="Normal 4 3 2 4 2 5 2 2 2" xfId="53757" xr:uid="{00000000-0005-0000-0000-000058BD0000}"/>
    <cellStyle name="Normal 4 3 2 4 2 5 2 3" xfId="53756" xr:uid="{00000000-0005-0000-0000-000059BD0000}"/>
    <cellStyle name="Normal 4 3 2 4 2 5 3" xfId="24809" xr:uid="{00000000-0005-0000-0000-00005ABD0000}"/>
    <cellStyle name="Normal 4 3 2 4 2 5 3 2" xfId="53758" xr:uid="{00000000-0005-0000-0000-00005BBD0000}"/>
    <cellStyle name="Normal 4 3 2 4 2 5 4" xfId="24810" xr:uid="{00000000-0005-0000-0000-00005CBD0000}"/>
    <cellStyle name="Normal 4 3 2 4 2 5 4 2" xfId="53759" xr:uid="{00000000-0005-0000-0000-00005DBD0000}"/>
    <cellStyle name="Normal 4 3 2 4 2 5 5" xfId="24811" xr:uid="{00000000-0005-0000-0000-00005EBD0000}"/>
    <cellStyle name="Normal 4 3 2 4 2 5 5 2" xfId="53760" xr:uid="{00000000-0005-0000-0000-00005FBD0000}"/>
    <cellStyle name="Normal 4 3 2 4 2 5 6" xfId="53755" xr:uid="{00000000-0005-0000-0000-000060BD0000}"/>
    <cellStyle name="Normal 4 3 2 4 2 6" xfId="24812" xr:uid="{00000000-0005-0000-0000-000061BD0000}"/>
    <cellStyle name="Normal 4 3 2 4 2 6 2" xfId="24813" xr:uid="{00000000-0005-0000-0000-000062BD0000}"/>
    <cellStyle name="Normal 4 3 2 4 2 6 2 2" xfId="24814" xr:uid="{00000000-0005-0000-0000-000063BD0000}"/>
    <cellStyle name="Normal 4 3 2 4 2 6 2 2 2" xfId="53763" xr:uid="{00000000-0005-0000-0000-000064BD0000}"/>
    <cellStyle name="Normal 4 3 2 4 2 6 2 3" xfId="53762" xr:uid="{00000000-0005-0000-0000-000065BD0000}"/>
    <cellStyle name="Normal 4 3 2 4 2 6 3" xfId="24815" xr:uid="{00000000-0005-0000-0000-000066BD0000}"/>
    <cellStyle name="Normal 4 3 2 4 2 6 3 2" xfId="53764" xr:uid="{00000000-0005-0000-0000-000067BD0000}"/>
    <cellStyle name="Normal 4 3 2 4 2 6 4" xfId="24816" xr:uid="{00000000-0005-0000-0000-000068BD0000}"/>
    <cellStyle name="Normal 4 3 2 4 2 6 4 2" xfId="53765" xr:uid="{00000000-0005-0000-0000-000069BD0000}"/>
    <cellStyle name="Normal 4 3 2 4 2 6 5" xfId="53761" xr:uid="{00000000-0005-0000-0000-00006ABD0000}"/>
    <cellStyle name="Normal 4 3 2 4 2 7" xfId="24817" xr:uid="{00000000-0005-0000-0000-00006BBD0000}"/>
    <cellStyle name="Normal 4 3 2 4 2 7 2" xfId="24818" xr:uid="{00000000-0005-0000-0000-00006CBD0000}"/>
    <cellStyle name="Normal 4 3 2 4 2 7 2 2" xfId="53767" xr:uid="{00000000-0005-0000-0000-00006DBD0000}"/>
    <cellStyle name="Normal 4 3 2 4 2 7 3" xfId="24819" xr:uid="{00000000-0005-0000-0000-00006EBD0000}"/>
    <cellStyle name="Normal 4 3 2 4 2 7 3 2" xfId="53768" xr:uid="{00000000-0005-0000-0000-00006FBD0000}"/>
    <cellStyle name="Normal 4 3 2 4 2 7 4" xfId="53766" xr:uid="{00000000-0005-0000-0000-000070BD0000}"/>
    <cellStyle name="Normal 4 3 2 4 2 8" xfId="24820" xr:uid="{00000000-0005-0000-0000-000071BD0000}"/>
    <cellStyle name="Normal 4 3 2 4 2 8 2" xfId="53769" xr:uid="{00000000-0005-0000-0000-000072BD0000}"/>
    <cellStyle name="Normal 4 3 2 4 2 9" xfId="24821" xr:uid="{00000000-0005-0000-0000-000073BD0000}"/>
    <cellStyle name="Normal 4 3 2 4 2 9 2" xfId="53770" xr:uid="{00000000-0005-0000-0000-000074BD0000}"/>
    <cellStyle name="Normal 4 3 2 4 3" xfId="24822" xr:uid="{00000000-0005-0000-0000-000075BD0000}"/>
    <cellStyle name="Normal 4 3 2 4 3 2" xfId="24823" xr:uid="{00000000-0005-0000-0000-000076BD0000}"/>
    <cellStyle name="Normal 4 3 2 4 3 2 2" xfId="24824" xr:uid="{00000000-0005-0000-0000-000077BD0000}"/>
    <cellStyle name="Normal 4 3 2 4 3 2 2 2" xfId="24825" xr:uid="{00000000-0005-0000-0000-000078BD0000}"/>
    <cellStyle name="Normal 4 3 2 4 3 2 2 2 2" xfId="53774" xr:uid="{00000000-0005-0000-0000-000079BD0000}"/>
    <cellStyle name="Normal 4 3 2 4 3 2 2 3" xfId="53773" xr:uid="{00000000-0005-0000-0000-00007ABD0000}"/>
    <cellStyle name="Normal 4 3 2 4 3 2 3" xfId="24826" xr:uid="{00000000-0005-0000-0000-00007BBD0000}"/>
    <cellStyle name="Normal 4 3 2 4 3 2 3 2" xfId="53775" xr:uid="{00000000-0005-0000-0000-00007CBD0000}"/>
    <cellStyle name="Normal 4 3 2 4 3 2 4" xfId="24827" xr:uid="{00000000-0005-0000-0000-00007DBD0000}"/>
    <cellStyle name="Normal 4 3 2 4 3 2 4 2" xfId="53776" xr:uid="{00000000-0005-0000-0000-00007EBD0000}"/>
    <cellStyle name="Normal 4 3 2 4 3 2 5" xfId="24828" xr:uid="{00000000-0005-0000-0000-00007FBD0000}"/>
    <cellStyle name="Normal 4 3 2 4 3 2 5 2" xfId="53777" xr:uid="{00000000-0005-0000-0000-000080BD0000}"/>
    <cellStyle name="Normal 4 3 2 4 3 2 6" xfId="53772" xr:uid="{00000000-0005-0000-0000-000081BD0000}"/>
    <cellStyle name="Normal 4 3 2 4 3 3" xfId="24829" xr:uid="{00000000-0005-0000-0000-000082BD0000}"/>
    <cellStyle name="Normal 4 3 2 4 3 3 2" xfId="24830" xr:uid="{00000000-0005-0000-0000-000083BD0000}"/>
    <cellStyle name="Normal 4 3 2 4 3 3 2 2" xfId="24831" xr:uid="{00000000-0005-0000-0000-000084BD0000}"/>
    <cellStyle name="Normal 4 3 2 4 3 3 2 2 2" xfId="53780" xr:uid="{00000000-0005-0000-0000-000085BD0000}"/>
    <cellStyle name="Normal 4 3 2 4 3 3 2 3" xfId="53779" xr:uid="{00000000-0005-0000-0000-000086BD0000}"/>
    <cellStyle name="Normal 4 3 2 4 3 3 3" xfId="24832" xr:uid="{00000000-0005-0000-0000-000087BD0000}"/>
    <cellStyle name="Normal 4 3 2 4 3 3 3 2" xfId="53781" xr:uid="{00000000-0005-0000-0000-000088BD0000}"/>
    <cellStyle name="Normal 4 3 2 4 3 3 4" xfId="24833" xr:uid="{00000000-0005-0000-0000-000089BD0000}"/>
    <cellStyle name="Normal 4 3 2 4 3 3 4 2" xfId="53782" xr:uid="{00000000-0005-0000-0000-00008ABD0000}"/>
    <cellStyle name="Normal 4 3 2 4 3 3 5" xfId="24834" xr:uid="{00000000-0005-0000-0000-00008BBD0000}"/>
    <cellStyle name="Normal 4 3 2 4 3 3 5 2" xfId="53783" xr:uid="{00000000-0005-0000-0000-00008CBD0000}"/>
    <cellStyle name="Normal 4 3 2 4 3 3 6" xfId="53778" xr:uid="{00000000-0005-0000-0000-00008DBD0000}"/>
    <cellStyle name="Normal 4 3 2 4 3 4" xfId="24835" xr:uid="{00000000-0005-0000-0000-00008EBD0000}"/>
    <cellStyle name="Normal 4 3 2 4 3 4 2" xfId="24836" xr:uid="{00000000-0005-0000-0000-00008FBD0000}"/>
    <cellStyle name="Normal 4 3 2 4 3 4 2 2" xfId="53785" xr:uid="{00000000-0005-0000-0000-000090BD0000}"/>
    <cellStyle name="Normal 4 3 2 4 3 4 3" xfId="53784" xr:uid="{00000000-0005-0000-0000-000091BD0000}"/>
    <cellStyle name="Normal 4 3 2 4 3 5" xfId="24837" xr:uid="{00000000-0005-0000-0000-000092BD0000}"/>
    <cellStyle name="Normal 4 3 2 4 3 5 2" xfId="53786" xr:uid="{00000000-0005-0000-0000-000093BD0000}"/>
    <cellStyle name="Normal 4 3 2 4 3 6" xfId="24838" xr:uid="{00000000-0005-0000-0000-000094BD0000}"/>
    <cellStyle name="Normal 4 3 2 4 3 6 2" xfId="53787" xr:uid="{00000000-0005-0000-0000-000095BD0000}"/>
    <cellStyle name="Normal 4 3 2 4 3 7" xfId="24839" xr:uid="{00000000-0005-0000-0000-000096BD0000}"/>
    <cellStyle name="Normal 4 3 2 4 3 7 2" xfId="53788" xr:uid="{00000000-0005-0000-0000-000097BD0000}"/>
    <cellStyle name="Normal 4 3 2 4 3 8" xfId="53771" xr:uid="{00000000-0005-0000-0000-000098BD0000}"/>
    <cellStyle name="Normal 4 3 2 4 4" xfId="24840" xr:uid="{00000000-0005-0000-0000-000099BD0000}"/>
    <cellStyle name="Normal 4 3 2 4 4 2" xfId="24841" xr:uid="{00000000-0005-0000-0000-00009ABD0000}"/>
    <cellStyle name="Normal 4 3 2 4 4 2 2" xfId="24842" xr:uid="{00000000-0005-0000-0000-00009BBD0000}"/>
    <cellStyle name="Normal 4 3 2 4 4 2 2 2" xfId="24843" xr:uid="{00000000-0005-0000-0000-00009CBD0000}"/>
    <cellStyle name="Normal 4 3 2 4 4 2 2 2 2" xfId="53792" xr:uid="{00000000-0005-0000-0000-00009DBD0000}"/>
    <cellStyle name="Normal 4 3 2 4 4 2 2 3" xfId="53791" xr:uid="{00000000-0005-0000-0000-00009EBD0000}"/>
    <cellStyle name="Normal 4 3 2 4 4 2 3" xfId="24844" xr:uid="{00000000-0005-0000-0000-00009FBD0000}"/>
    <cellStyle name="Normal 4 3 2 4 4 2 3 2" xfId="53793" xr:uid="{00000000-0005-0000-0000-0000A0BD0000}"/>
    <cellStyle name="Normal 4 3 2 4 4 2 4" xfId="24845" xr:uid="{00000000-0005-0000-0000-0000A1BD0000}"/>
    <cellStyle name="Normal 4 3 2 4 4 2 4 2" xfId="53794" xr:uid="{00000000-0005-0000-0000-0000A2BD0000}"/>
    <cellStyle name="Normal 4 3 2 4 4 2 5" xfId="24846" xr:uid="{00000000-0005-0000-0000-0000A3BD0000}"/>
    <cellStyle name="Normal 4 3 2 4 4 2 5 2" xfId="53795" xr:uid="{00000000-0005-0000-0000-0000A4BD0000}"/>
    <cellStyle name="Normal 4 3 2 4 4 2 6" xfId="53790" xr:uid="{00000000-0005-0000-0000-0000A5BD0000}"/>
    <cellStyle name="Normal 4 3 2 4 4 3" xfId="24847" xr:uid="{00000000-0005-0000-0000-0000A6BD0000}"/>
    <cellStyle name="Normal 4 3 2 4 4 3 2" xfId="24848" xr:uid="{00000000-0005-0000-0000-0000A7BD0000}"/>
    <cellStyle name="Normal 4 3 2 4 4 3 2 2" xfId="53797" xr:uid="{00000000-0005-0000-0000-0000A8BD0000}"/>
    <cellStyle name="Normal 4 3 2 4 4 3 3" xfId="53796" xr:uid="{00000000-0005-0000-0000-0000A9BD0000}"/>
    <cellStyle name="Normal 4 3 2 4 4 4" xfId="24849" xr:uid="{00000000-0005-0000-0000-0000AABD0000}"/>
    <cellStyle name="Normal 4 3 2 4 4 4 2" xfId="53798" xr:uid="{00000000-0005-0000-0000-0000ABBD0000}"/>
    <cellStyle name="Normal 4 3 2 4 4 5" xfId="24850" xr:uid="{00000000-0005-0000-0000-0000ACBD0000}"/>
    <cellStyle name="Normal 4 3 2 4 4 5 2" xfId="53799" xr:uid="{00000000-0005-0000-0000-0000ADBD0000}"/>
    <cellStyle name="Normal 4 3 2 4 4 6" xfId="24851" xr:uid="{00000000-0005-0000-0000-0000AEBD0000}"/>
    <cellStyle name="Normal 4 3 2 4 4 6 2" xfId="53800" xr:uid="{00000000-0005-0000-0000-0000AFBD0000}"/>
    <cellStyle name="Normal 4 3 2 4 4 7" xfId="53789" xr:uid="{00000000-0005-0000-0000-0000B0BD0000}"/>
    <cellStyle name="Normal 4 3 2 4 5" xfId="24852" xr:uid="{00000000-0005-0000-0000-0000B1BD0000}"/>
    <cellStyle name="Normal 4 3 2 4 5 2" xfId="24853" xr:uid="{00000000-0005-0000-0000-0000B2BD0000}"/>
    <cellStyle name="Normal 4 3 2 4 5 2 2" xfId="24854" xr:uid="{00000000-0005-0000-0000-0000B3BD0000}"/>
    <cellStyle name="Normal 4 3 2 4 5 2 2 2" xfId="53803" xr:uid="{00000000-0005-0000-0000-0000B4BD0000}"/>
    <cellStyle name="Normal 4 3 2 4 5 2 3" xfId="53802" xr:uid="{00000000-0005-0000-0000-0000B5BD0000}"/>
    <cellStyle name="Normal 4 3 2 4 5 3" xfId="24855" xr:uid="{00000000-0005-0000-0000-0000B6BD0000}"/>
    <cellStyle name="Normal 4 3 2 4 5 3 2" xfId="53804" xr:uid="{00000000-0005-0000-0000-0000B7BD0000}"/>
    <cellStyle name="Normal 4 3 2 4 5 4" xfId="24856" xr:uid="{00000000-0005-0000-0000-0000B8BD0000}"/>
    <cellStyle name="Normal 4 3 2 4 5 4 2" xfId="53805" xr:uid="{00000000-0005-0000-0000-0000B9BD0000}"/>
    <cellStyle name="Normal 4 3 2 4 5 5" xfId="24857" xr:uid="{00000000-0005-0000-0000-0000BABD0000}"/>
    <cellStyle name="Normal 4 3 2 4 5 5 2" xfId="53806" xr:uid="{00000000-0005-0000-0000-0000BBBD0000}"/>
    <cellStyle name="Normal 4 3 2 4 5 6" xfId="53801" xr:uid="{00000000-0005-0000-0000-0000BCBD0000}"/>
    <cellStyle name="Normal 4 3 2 4 6" xfId="24858" xr:uid="{00000000-0005-0000-0000-0000BDBD0000}"/>
    <cellStyle name="Normal 4 3 2 4 6 2" xfId="24859" xr:uid="{00000000-0005-0000-0000-0000BEBD0000}"/>
    <cellStyle name="Normal 4 3 2 4 6 2 2" xfId="24860" xr:uid="{00000000-0005-0000-0000-0000BFBD0000}"/>
    <cellStyle name="Normal 4 3 2 4 6 2 2 2" xfId="53809" xr:uid="{00000000-0005-0000-0000-0000C0BD0000}"/>
    <cellStyle name="Normal 4 3 2 4 6 2 3" xfId="53808" xr:uid="{00000000-0005-0000-0000-0000C1BD0000}"/>
    <cellStyle name="Normal 4 3 2 4 6 3" xfId="24861" xr:uid="{00000000-0005-0000-0000-0000C2BD0000}"/>
    <cellStyle name="Normal 4 3 2 4 6 3 2" xfId="53810" xr:uid="{00000000-0005-0000-0000-0000C3BD0000}"/>
    <cellStyle name="Normal 4 3 2 4 6 4" xfId="24862" xr:uid="{00000000-0005-0000-0000-0000C4BD0000}"/>
    <cellStyle name="Normal 4 3 2 4 6 4 2" xfId="53811" xr:uid="{00000000-0005-0000-0000-0000C5BD0000}"/>
    <cellStyle name="Normal 4 3 2 4 6 5" xfId="24863" xr:uid="{00000000-0005-0000-0000-0000C6BD0000}"/>
    <cellStyle name="Normal 4 3 2 4 6 5 2" xfId="53812" xr:uid="{00000000-0005-0000-0000-0000C7BD0000}"/>
    <cellStyle name="Normal 4 3 2 4 6 6" xfId="53807" xr:uid="{00000000-0005-0000-0000-0000C8BD0000}"/>
    <cellStyle name="Normal 4 3 2 4 7" xfId="24864" xr:uid="{00000000-0005-0000-0000-0000C9BD0000}"/>
    <cellStyle name="Normal 4 3 2 4 7 2" xfId="24865" xr:uid="{00000000-0005-0000-0000-0000CABD0000}"/>
    <cellStyle name="Normal 4 3 2 4 7 2 2" xfId="24866" xr:uid="{00000000-0005-0000-0000-0000CBBD0000}"/>
    <cellStyle name="Normal 4 3 2 4 7 2 2 2" xfId="53815" xr:uid="{00000000-0005-0000-0000-0000CCBD0000}"/>
    <cellStyle name="Normal 4 3 2 4 7 2 3" xfId="53814" xr:uid="{00000000-0005-0000-0000-0000CDBD0000}"/>
    <cellStyle name="Normal 4 3 2 4 7 3" xfId="24867" xr:uid="{00000000-0005-0000-0000-0000CEBD0000}"/>
    <cellStyle name="Normal 4 3 2 4 7 3 2" xfId="53816" xr:uid="{00000000-0005-0000-0000-0000CFBD0000}"/>
    <cellStyle name="Normal 4 3 2 4 7 4" xfId="24868" xr:uid="{00000000-0005-0000-0000-0000D0BD0000}"/>
    <cellStyle name="Normal 4 3 2 4 7 4 2" xfId="53817" xr:uid="{00000000-0005-0000-0000-0000D1BD0000}"/>
    <cellStyle name="Normal 4 3 2 4 7 5" xfId="53813" xr:uid="{00000000-0005-0000-0000-0000D2BD0000}"/>
    <cellStyle name="Normal 4 3 2 4 8" xfId="24869" xr:uid="{00000000-0005-0000-0000-0000D3BD0000}"/>
    <cellStyle name="Normal 4 3 2 4 8 2" xfId="24870" xr:uid="{00000000-0005-0000-0000-0000D4BD0000}"/>
    <cellStyle name="Normal 4 3 2 4 8 2 2" xfId="53819" xr:uid="{00000000-0005-0000-0000-0000D5BD0000}"/>
    <cellStyle name="Normal 4 3 2 4 8 3" xfId="24871" xr:uid="{00000000-0005-0000-0000-0000D6BD0000}"/>
    <cellStyle name="Normal 4 3 2 4 8 3 2" xfId="53820" xr:uid="{00000000-0005-0000-0000-0000D7BD0000}"/>
    <cellStyle name="Normal 4 3 2 4 8 4" xfId="53818" xr:uid="{00000000-0005-0000-0000-0000D8BD0000}"/>
    <cellStyle name="Normal 4 3 2 4 9" xfId="24872" xr:uid="{00000000-0005-0000-0000-0000D9BD0000}"/>
    <cellStyle name="Normal 4 3 2 4 9 2" xfId="53821" xr:uid="{00000000-0005-0000-0000-0000DABD0000}"/>
    <cellStyle name="Normal 4 3 2 5" xfId="24873" xr:uid="{00000000-0005-0000-0000-0000DBBD0000}"/>
    <cellStyle name="Normal 4 3 2 5 10" xfId="24874" xr:uid="{00000000-0005-0000-0000-0000DCBD0000}"/>
    <cellStyle name="Normal 4 3 2 5 10 2" xfId="53823" xr:uid="{00000000-0005-0000-0000-0000DDBD0000}"/>
    <cellStyle name="Normal 4 3 2 5 11" xfId="53822" xr:uid="{00000000-0005-0000-0000-0000DEBD0000}"/>
    <cellStyle name="Normal 4 3 2 5 2" xfId="24875" xr:uid="{00000000-0005-0000-0000-0000DFBD0000}"/>
    <cellStyle name="Normal 4 3 2 5 2 2" xfId="24876" xr:uid="{00000000-0005-0000-0000-0000E0BD0000}"/>
    <cellStyle name="Normal 4 3 2 5 2 2 2" xfId="24877" xr:uid="{00000000-0005-0000-0000-0000E1BD0000}"/>
    <cellStyle name="Normal 4 3 2 5 2 2 2 2" xfId="24878" xr:uid="{00000000-0005-0000-0000-0000E2BD0000}"/>
    <cellStyle name="Normal 4 3 2 5 2 2 2 2 2" xfId="53827" xr:uid="{00000000-0005-0000-0000-0000E3BD0000}"/>
    <cellStyle name="Normal 4 3 2 5 2 2 2 3" xfId="53826" xr:uid="{00000000-0005-0000-0000-0000E4BD0000}"/>
    <cellStyle name="Normal 4 3 2 5 2 2 3" xfId="24879" xr:uid="{00000000-0005-0000-0000-0000E5BD0000}"/>
    <cellStyle name="Normal 4 3 2 5 2 2 3 2" xfId="53828" xr:uid="{00000000-0005-0000-0000-0000E6BD0000}"/>
    <cellStyle name="Normal 4 3 2 5 2 2 4" xfId="24880" xr:uid="{00000000-0005-0000-0000-0000E7BD0000}"/>
    <cellStyle name="Normal 4 3 2 5 2 2 4 2" xfId="53829" xr:uid="{00000000-0005-0000-0000-0000E8BD0000}"/>
    <cellStyle name="Normal 4 3 2 5 2 2 5" xfId="24881" xr:uid="{00000000-0005-0000-0000-0000E9BD0000}"/>
    <cellStyle name="Normal 4 3 2 5 2 2 5 2" xfId="53830" xr:uid="{00000000-0005-0000-0000-0000EABD0000}"/>
    <cellStyle name="Normal 4 3 2 5 2 2 6" xfId="53825" xr:uid="{00000000-0005-0000-0000-0000EBBD0000}"/>
    <cellStyle name="Normal 4 3 2 5 2 3" xfId="24882" xr:uid="{00000000-0005-0000-0000-0000ECBD0000}"/>
    <cellStyle name="Normal 4 3 2 5 2 3 2" xfId="24883" xr:uid="{00000000-0005-0000-0000-0000EDBD0000}"/>
    <cellStyle name="Normal 4 3 2 5 2 3 2 2" xfId="53832" xr:uid="{00000000-0005-0000-0000-0000EEBD0000}"/>
    <cellStyle name="Normal 4 3 2 5 2 3 3" xfId="53831" xr:uid="{00000000-0005-0000-0000-0000EFBD0000}"/>
    <cellStyle name="Normal 4 3 2 5 2 4" xfId="24884" xr:uid="{00000000-0005-0000-0000-0000F0BD0000}"/>
    <cellStyle name="Normal 4 3 2 5 2 4 2" xfId="53833" xr:uid="{00000000-0005-0000-0000-0000F1BD0000}"/>
    <cellStyle name="Normal 4 3 2 5 2 5" xfId="24885" xr:uid="{00000000-0005-0000-0000-0000F2BD0000}"/>
    <cellStyle name="Normal 4 3 2 5 2 5 2" xfId="53834" xr:uid="{00000000-0005-0000-0000-0000F3BD0000}"/>
    <cellStyle name="Normal 4 3 2 5 2 6" xfId="24886" xr:uid="{00000000-0005-0000-0000-0000F4BD0000}"/>
    <cellStyle name="Normal 4 3 2 5 2 6 2" xfId="53835" xr:uid="{00000000-0005-0000-0000-0000F5BD0000}"/>
    <cellStyle name="Normal 4 3 2 5 2 7" xfId="53824" xr:uid="{00000000-0005-0000-0000-0000F6BD0000}"/>
    <cellStyle name="Normal 4 3 2 5 3" xfId="24887" xr:uid="{00000000-0005-0000-0000-0000F7BD0000}"/>
    <cellStyle name="Normal 4 3 2 5 3 2" xfId="24888" xr:uid="{00000000-0005-0000-0000-0000F8BD0000}"/>
    <cellStyle name="Normal 4 3 2 5 3 2 2" xfId="24889" xr:uid="{00000000-0005-0000-0000-0000F9BD0000}"/>
    <cellStyle name="Normal 4 3 2 5 3 2 2 2" xfId="24890" xr:uid="{00000000-0005-0000-0000-0000FABD0000}"/>
    <cellStyle name="Normal 4 3 2 5 3 2 2 2 2" xfId="53839" xr:uid="{00000000-0005-0000-0000-0000FBBD0000}"/>
    <cellStyle name="Normal 4 3 2 5 3 2 2 3" xfId="53838" xr:uid="{00000000-0005-0000-0000-0000FCBD0000}"/>
    <cellStyle name="Normal 4 3 2 5 3 2 3" xfId="24891" xr:uid="{00000000-0005-0000-0000-0000FDBD0000}"/>
    <cellStyle name="Normal 4 3 2 5 3 2 3 2" xfId="53840" xr:uid="{00000000-0005-0000-0000-0000FEBD0000}"/>
    <cellStyle name="Normal 4 3 2 5 3 2 4" xfId="24892" xr:uid="{00000000-0005-0000-0000-0000FFBD0000}"/>
    <cellStyle name="Normal 4 3 2 5 3 2 4 2" xfId="53841" xr:uid="{00000000-0005-0000-0000-000000BE0000}"/>
    <cellStyle name="Normal 4 3 2 5 3 2 5" xfId="24893" xr:uid="{00000000-0005-0000-0000-000001BE0000}"/>
    <cellStyle name="Normal 4 3 2 5 3 2 5 2" xfId="53842" xr:uid="{00000000-0005-0000-0000-000002BE0000}"/>
    <cellStyle name="Normal 4 3 2 5 3 2 6" xfId="53837" xr:uid="{00000000-0005-0000-0000-000003BE0000}"/>
    <cellStyle name="Normal 4 3 2 5 3 3" xfId="24894" xr:uid="{00000000-0005-0000-0000-000004BE0000}"/>
    <cellStyle name="Normal 4 3 2 5 3 3 2" xfId="24895" xr:uid="{00000000-0005-0000-0000-000005BE0000}"/>
    <cellStyle name="Normal 4 3 2 5 3 3 2 2" xfId="53844" xr:uid="{00000000-0005-0000-0000-000006BE0000}"/>
    <cellStyle name="Normal 4 3 2 5 3 3 3" xfId="53843" xr:uid="{00000000-0005-0000-0000-000007BE0000}"/>
    <cellStyle name="Normal 4 3 2 5 3 4" xfId="24896" xr:uid="{00000000-0005-0000-0000-000008BE0000}"/>
    <cellStyle name="Normal 4 3 2 5 3 4 2" xfId="53845" xr:uid="{00000000-0005-0000-0000-000009BE0000}"/>
    <cellStyle name="Normal 4 3 2 5 3 5" xfId="24897" xr:uid="{00000000-0005-0000-0000-00000ABE0000}"/>
    <cellStyle name="Normal 4 3 2 5 3 5 2" xfId="53846" xr:uid="{00000000-0005-0000-0000-00000BBE0000}"/>
    <cellStyle name="Normal 4 3 2 5 3 6" xfId="24898" xr:uid="{00000000-0005-0000-0000-00000CBE0000}"/>
    <cellStyle name="Normal 4 3 2 5 3 6 2" xfId="53847" xr:uid="{00000000-0005-0000-0000-00000DBE0000}"/>
    <cellStyle name="Normal 4 3 2 5 3 7" xfId="53836" xr:uid="{00000000-0005-0000-0000-00000EBE0000}"/>
    <cellStyle name="Normal 4 3 2 5 4" xfId="24899" xr:uid="{00000000-0005-0000-0000-00000FBE0000}"/>
    <cellStyle name="Normal 4 3 2 5 4 2" xfId="24900" xr:uid="{00000000-0005-0000-0000-000010BE0000}"/>
    <cellStyle name="Normal 4 3 2 5 4 2 2" xfId="24901" xr:uid="{00000000-0005-0000-0000-000011BE0000}"/>
    <cellStyle name="Normal 4 3 2 5 4 2 2 2" xfId="53850" xr:uid="{00000000-0005-0000-0000-000012BE0000}"/>
    <cellStyle name="Normal 4 3 2 5 4 2 3" xfId="53849" xr:uid="{00000000-0005-0000-0000-000013BE0000}"/>
    <cellStyle name="Normal 4 3 2 5 4 3" xfId="24902" xr:uid="{00000000-0005-0000-0000-000014BE0000}"/>
    <cellStyle name="Normal 4 3 2 5 4 3 2" xfId="53851" xr:uid="{00000000-0005-0000-0000-000015BE0000}"/>
    <cellStyle name="Normal 4 3 2 5 4 4" xfId="24903" xr:uid="{00000000-0005-0000-0000-000016BE0000}"/>
    <cellStyle name="Normal 4 3 2 5 4 4 2" xfId="53852" xr:uid="{00000000-0005-0000-0000-000017BE0000}"/>
    <cellStyle name="Normal 4 3 2 5 4 5" xfId="24904" xr:uid="{00000000-0005-0000-0000-000018BE0000}"/>
    <cellStyle name="Normal 4 3 2 5 4 5 2" xfId="53853" xr:uid="{00000000-0005-0000-0000-000019BE0000}"/>
    <cellStyle name="Normal 4 3 2 5 4 6" xfId="53848" xr:uid="{00000000-0005-0000-0000-00001ABE0000}"/>
    <cellStyle name="Normal 4 3 2 5 5" xfId="24905" xr:uid="{00000000-0005-0000-0000-00001BBE0000}"/>
    <cellStyle name="Normal 4 3 2 5 5 2" xfId="24906" xr:uid="{00000000-0005-0000-0000-00001CBE0000}"/>
    <cellStyle name="Normal 4 3 2 5 5 2 2" xfId="24907" xr:uid="{00000000-0005-0000-0000-00001DBE0000}"/>
    <cellStyle name="Normal 4 3 2 5 5 2 2 2" xfId="53856" xr:uid="{00000000-0005-0000-0000-00001EBE0000}"/>
    <cellStyle name="Normal 4 3 2 5 5 2 3" xfId="53855" xr:uid="{00000000-0005-0000-0000-00001FBE0000}"/>
    <cellStyle name="Normal 4 3 2 5 5 3" xfId="24908" xr:uid="{00000000-0005-0000-0000-000020BE0000}"/>
    <cellStyle name="Normal 4 3 2 5 5 3 2" xfId="53857" xr:uid="{00000000-0005-0000-0000-000021BE0000}"/>
    <cellStyle name="Normal 4 3 2 5 5 4" xfId="24909" xr:uid="{00000000-0005-0000-0000-000022BE0000}"/>
    <cellStyle name="Normal 4 3 2 5 5 4 2" xfId="53858" xr:uid="{00000000-0005-0000-0000-000023BE0000}"/>
    <cellStyle name="Normal 4 3 2 5 5 5" xfId="24910" xr:uid="{00000000-0005-0000-0000-000024BE0000}"/>
    <cellStyle name="Normal 4 3 2 5 5 5 2" xfId="53859" xr:uid="{00000000-0005-0000-0000-000025BE0000}"/>
    <cellStyle name="Normal 4 3 2 5 5 6" xfId="53854" xr:uid="{00000000-0005-0000-0000-000026BE0000}"/>
    <cellStyle name="Normal 4 3 2 5 6" xfId="24911" xr:uid="{00000000-0005-0000-0000-000027BE0000}"/>
    <cellStyle name="Normal 4 3 2 5 6 2" xfId="24912" xr:uid="{00000000-0005-0000-0000-000028BE0000}"/>
    <cellStyle name="Normal 4 3 2 5 6 2 2" xfId="24913" xr:uid="{00000000-0005-0000-0000-000029BE0000}"/>
    <cellStyle name="Normal 4 3 2 5 6 2 2 2" xfId="53862" xr:uid="{00000000-0005-0000-0000-00002ABE0000}"/>
    <cellStyle name="Normal 4 3 2 5 6 2 3" xfId="53861" xr:uid="{00000000-0005-0000-0000-00002BBE0000}"/>
    <cellStyle name="Normal 4 3 2 5 6 3" xfId="24914" xr:uid="{00000000-0005-0000-0000-00002CBE0000}"/>
    <cellStyle name="Normal 4 3 2 5 6 3 2" xfId="53863" xr:uid="{00000000-0005-0000-0000-00002DBE0000}"/>
    <cellStyle name="Normal 4 3 2 5 6 4" xfId="24915" xr:uid="{00000000-0005-0000-0000-00002EBE0000}"/>
    <cellStyle name="Normal 4 3 2 5 6 4 2" xfId="53864" xr:uid="{00000000-0005-0000-0000-00002FBE0000}"/>
    <cellStyle name="Normal 4 3 2 5 6 5" xfId="53860" xr:uid="{00000000-0005-0000-0000-000030BE0000}"/>
    <cellStyle name="Normal 4 3 2 5 7" xfId="24916" xr:uid="{00000000-0005-0000-0000-000031BE0000}"/>
    <cellStyle name="Normal 4 3 2 5 7 2" xfId="24917" xr:uid="{00000000-0005-0000-0000-000032BE0000}"/>
    <cellStyle name="Normal 4 3 2 5 7 2 2" xfId="53866" xr:uid="{00000000-0005-0000-0000-000033BE0000}"/>
    <cellStyle name="Normal 4 3 2 5 7 3" xfId="24918" xr:uid="{00000000-0005-0000-0000-000034BE0000}"/>
    <cellStyle name="Normal 4 3 2 5 7 3 2" xfId="53867" xr:uid="{00000000-0005-0000-0000-000035BE0000}"/>
    <cellStyle name="Normal 4 3 2 5 7 4" xfId="53865" xr:uid="{00000000-0005-0000-0000-000036BE0000}"/>
    <cellStyle name="Normal 4 3 2 5 8" xfId="24919" xr:uid="{00000000-0005-0000-0000-000037BE0000}"/>
    <cellStyle name="Normal 4 3 2 5 8 2" xfId="53868" xr:uid="{00000000-0005-0000-0000-000038BE0000}"/>
    <cellStyle name="Normal 4 3 2 5 9" xfId="24920" xr:uid="{00000000-0005-0000-0000-000039BE0000}"/>
    <cellStyle name="Normal 4 3 2 5 9 2" xfId="53869" xr:uid="{00000000-0005-0000-0000-00003ABE0000}"/>
    <cellStyle name="Normal 4 3 2 6" xfId="24921" xr:uid="{00000000-0005-0000-0000-00003BBE0000}"/>
    <cellStyle name="Normal 4 3 2 6 2" xfId="24922" xr:uid="{00000000-0005-0000-0000-00003CBE0000}"/>
    <cellStyle name="Normal 4 3 2 6 2 2" xfId="24923" xr:uid="{00000000-0005-0000-0000-00003DBE0000}"/>
    <cellStyle name="Normal 4 3 2 6 2 2 2" xfId="24924" xr:uid="{00000000-0005-0000-0000-00003EBE0000}"/>
    <cellStyle name="Normal 4 3 2 6 2 2 2 2" xfId="53873" xr:uid="{00000000-0005-0000-0000-00003FBE0000}"/>
    <cellStyle name="Normal 4 3 2 6 2 2 3" xfId="53872" xr:uid="{00000000-0005-0000-0000-000040BE0000}"/>
    <cellStyle name="Normal 4 3 2 6 2 3" xfId="24925" xr:uid="{00000000-0005-0000-0000-000041BE0000}"/>
    <cellStyle name="Normal 4 3 2 6 2 3 2" xfId="53874" xr:uid="{00000000-0005-0000-0000-000042BE0000}"/>
    <cellStyle name="Normal 4 3 2 6 2 4" xfId="24926" xr:uid="{00000000-0005-0000-0000-000043BE0000}"/>
    <cellStyle name="Normal 4 3 2 6 2 4 2" xfId="53875" xr:uid="{00000000-0005-0000-0000-000044BE0000}"/>
    <cellStyle name="Normal 4 3 2 6 2 5" xfId="24927" xr:uid="{00000000-0005-0000-0000-000045BE0000}"/>
    <cellStyle name="Normal 4 3 2 6 2 5 2" xfId="53876" xr:uid="{00000000-0005-0000-0000-000046BE0000}"/>
    <cellStyle name="Normal 4 3 2 6 2 6" xfId="53871" xr:uid="{00000000-0005-0000-0000-000047BE0000}"/>
    <cellStyle name="Normal 4 3 2 6 3" xfId="24928" xr:uid="{00000000-0005-0000-0000-000048BE0000}"/>
    <cellStyle name="Normal 4 3 2 6 3 2" xfId="24929" xr:uid="{00000000-0005-0000-0000-000049BE0000}"/>
    <cellStyle name="Normal 4 3 2 6 3 2 2" xfId="24930" xr:uid="{00000000-0005-0000-0000-00004ABE0000}"/>
    <cellStyle name="Normal 4 3 2 6 3 2 2 2" xfId="53879" xr:uid="{00000000-0005-0000-0000-00004BBE0000}"/>
    <cellStyle name="Normal 4 3 2 6 3 2 3" xfId="53878" xr:uid="{00000000-0005-0000-0000-00004CBE0000}"/>
    <cellStyle name="Normal 4 3 2 6 3 3" xfId="24931" xr:uid="{00000000-0005-0000-0000-00004DBE0000}"/>
    <cellStyle name="Normal 4 3 2 6 3 3 2" xfId="53880" xr:uid="{00000000-0005-0000-0000-00004EBE0000}"/>
    <cellStyle name="Normal 4 3 2 6 3 4" xfId="24932" xr:uid="{00000000-0005-0000-0000-00004FBE0000}"/>
    <cellStyle name="Normal 4 3 2 6 3 4 2" xfId="53881" xr:uid="{00000000-0005-0000-0000-000050BE0000}"/>
    <cellStyle name="Normal 4 3 2 6 3 5" xfId="24933" xr:uid="{00000000-0005-0000-0000-000051BE0000}"/>
    <cellStyle name="Normal 4 3 2 6 3 5 2" xfId="53882" xr:uid="{00000000-0005-0000-0000-000052BE0000}"/>
    <cellStyle name="Normal 4 3 2 6 3 6" xfId="53877" xr:uid="{00000000-0005-0000-0000-000053BE0000}"/>
    <cellStyle name="Normal 4 3 2 6 4" xfId="24934" xr:uid="{00000000-0005-0000-0000-000054BE0000}"/>
    <cellStyle name="Normal 4 3 2 6 4 2" xfId="24935" xr:uid="{00000000-0005-0000-0000-000055BE0000}"/>
    <cellStyle name="Normal 4 3 2 6 4 2 2" xfId="53884" xr:uid="{00000000-0005-0000-0000-000056BE0000}"/>
    <cellStyle name="Normal 4 3 2 6 4 3" xfId="53883" xr:uid="{00000000-0005-0000-0000-000057BE0000}"/>
    <cellStyle name="Normal 4 3 2 6 5" xfId="24936" xr:uid="{00000000-0005-0000-0000-000058BE0000}"/>
    <cellStyle name="Normal 4 3 2 6 5 2" xfId="53885" xr:uid="{00000000-0005-0000-0000-000059BE0000}"/>
    <cellStyle name="Normal 4 3 2 6 6" xfId="24937" xr:uid="{00000000-0005-0000-0000-00005ABE0000}"/>
    <cellStyle name="Normal 4 3 2 6 6 2" xfId="53886" xr:uid="{00000000-0005-0000-0000-00005BBE0000}"/>
    <cellStyle name="Normal 4 3 2 6 7" xfId="24938" xr:uid="{00000000-0005-0000-0000-00005CBE0000}"/>
    <cellStyle name="Normal 4 3 2 6 7 2" xfId="53887" xr:uid="{00000000-0005-0000-0000-00005DBE0000}"/>
    <cellStyle name="Normal 4 3 2 6 8" xfId="53870" xr:uid="{00000000-0005-0000-0000-00005EBE0000}"/>
    <cellStyle name="Normal 4 3 2 7" xfId="24939" xr:uid="{00000000-0005-0000-0000-00005FBE0000}"/>
    <cellStyle name="Normal 4 3 2 7 2" xfId="24940" xr:uid="{00000000-0005-0000-0000-000060BE0000}"/>
    <cellStyle name="Normal 4 3 2 7 2 2" xfId="24941" xr:uid="{00000000-0005-0000-0000-000061BE0000}"/>
    <cellStyle name="Normal 4 3 2 7 2 2 2" xfId="24942" xr:uid="{00000000-0005-0000-0000-000062BE0000}"/>
    <cellStyle name="Normal 4 3 2 7 2 2 2 2" xfId="53891" xr:uid="{00000000-0005-0000-0000-000063BE0000}"/>
    <cellStyle name="Normal 4 3 2 7 2 2 3" xfId="53890" xr:uid="{00000000-0005-0000-0000-000064BE0000}"/>
    <cellStyle name="Normal 4 3 2 7 2 3" xfId="24943" xr:uid="{00000000-0005-0000-0000-000065BE0000}"/>
    <cellStyle name="Normal 4 3 2 7 2 3 2" xfId="53892" xr:uid="{00000000-0005-0000-0000-000066BE0000}"/>
    <cellStyle name="Normal 4 3 2 7 2 4" xfId="24944" xr:uid="{00000000-0005-0000-0000-000067BE0000}"/>
    <cellStyle name="Normal 4 3 2 7 2 4 2" xfId="53893" xr:uid="{00000000-0005-0000-0000-000068BE0000}"/>
    <cellStyle name="Normal 4 3 2 7 2 5" xfId="24945" xr:uid="{00000000-0005-0000-0000-000069BE0000}"/>
    <cellStyle name="Normal 4 3 2 7 2 5 2" xfId="53894" xr:uid="{00000000-0005-0000-0000-00006ABE0000}"/>
    <cellStyle name="Normal 4 3 2 7 2 6" xfId="53889" xr:uid="{00000000-0005-0000-0000-00006BBE0000}"/>
    <cellStyle name="Normal 4 3 2 7 3" xfId="24946" xr:uid="{00000000-0005-0000-0000-00006CBE0000}"/>
    <cellStyle name="Normal 4 3 2 7 3 2" xfId="24947" xr:uid="{00000000-0005-0000-0000-00006DBE0000}"/>
    <cellStyle name="Normal 4 3 2 7 3 2 2" xfId="53896" xr:uid="{00000000-0005-0000-0000-00006EBE0000}"/>
    <cellStyle name="Normal 4 3 2 7 3 3" xfId="53895" xr:uid="{00000000-0005-0000-0000-00006FBE0000}"/>
    <cellStyle name="Normal 4 3 2 7 4" xfId="24948" xr:uid="{00000000-0005-0000-0000-000070BE0000}"/>
    <cellStyle name="Normal 4 3 2 7 4 2" xfId="53897" xr:uid="{00000000-0005-0000-0000-000071BE0000}"/>
    <cellStyle name="Normal 4 3 2 7 5" xfId="24949" xr:uid="{00000000-0005-0000-0000-000072BE0000}"/>
    <cellStyle name="Normal 4 3 2 7 5 2" xfId="53898" xr:uid="{00000000-0005-0000-0000-000073BE0000}"/>
    <cellStyle name="Normal 4 3 2 7 6" xfId="24950" xr:uid="{00000000-0005-0000-0000-000074BE0000}"/>
    <cellStyle name="Normal 4 3 2 7 6 2" xfId="53899" xr:uid="{00000000-0005-0000-0000-000075BE0000}"/>
    <cellStyle name="Normal 4 3 2 7 7" xfId="53888" xr:uid="{00000000-0005-0000-0000-000076BE0000}"/>
    <cellStyle name="Normal 4 3 2 8" xfId="24951" xr:uid="{00000000-0005-0000-0000-000077BE0000}"/>
    <cellStyle name="Normal 4 3 2 8 2" xfId="24952" xr:uid="{00000000-0005-0000-0000-000078BE0000}"/>
    <cellStyle name="Normal 4 3 2 8 2 2" xfId="24953" xr:uid="{00000000-0005-0000-0000-000079BE0000}"/>
    <cellStyle name="Normal 4 3 2 8 2 2 2" xfId="53902" xr:uid="{00000000-0005-0000-0000-00007ABE0000}"/>
    <cellStyle name="Normal 4 3 2 8 2 3" xfId="53901" xr:uid="{00000000-0005-0000-0000-00007BBE0000}"/>
    <cellStyle name="Normal 4 3 2 8 3" xfId="24954" xr:uid="{00000000-0005-0000-0000-00007CBE0000}"/>
    <cellStyle name="Normal 4 3 2 8 3 2" xfId="53903" xr:uid="{00000000-0005-0000-0000-00007DBE0000}"/>
    <cellStyle name="Normal 4 3 2 8 4" xfId="24955" xr:uid="{00000000-0005-0000-0000-00007EBE0000}"/>
    <cellStyle name="Normal 4 3 2 8 4 2" xfId="53904" xr:uid="{00000000-0005-0000-0000-00007FBE0000}"/>
    <cellStyle name="Normal 4 3 2 8 5" xfId="24956" xr:uid="{00000000-0005-0000-0000-000080BE0000}"/>
    <cellStyle name="Normal 4 3 2 8 5 2" xfId="53905" xr:uid="{00000000-0005-0000-0000-000081BE0000}"/>
    <cellStyle name="Normal 4 3 2 8 6" xfId="53900" xr:uid="{00000000-0005-0000-0000-000082BE0000}"/>
    <cellStyle name="Normal 4 3 2 9" xfId="24957" xr:uid="{00000000-0005-0000-0000-000083BE0000}"/>
    <cellStyle name="Normal 4 3 2 9 2" xfId="24958" xr:uid="{00000000-0005-0000-0000-000084BE0000}"/>
    <cellStyle name="Normal 4 3 2 9 2 2" xfId="24959" xr:uid="{00000000-0005-0000-0000-000085BE0000}"/>
    <cellStyle name="Normal 4 3 2 9 2 2 2" xfId="53908" xr:uid="{00000000-0005-0000-0000-000086BE0000}"/>
    <cellStyle name="Normal 4 3 2 9 2 3" xfId="53907" xr:uid="{00000000-0005-0000-0000-000087BE0000}"/>
    <cellStyle name="Normal 4 3 2 9 3" xfId="24960" xr:uid="{00000000-0005-0000-0000-000088BE0000}"/>
    <cellStyle name="Normal 4 3 2 9 3 2" xfId="53909" xr:uid="{00000000-0005-0000-0000-000089BE0000}"/>
    <cellStyle name="Normal 4 3 2 9 4" xfId="24961" xr:uid="{00000000-0005-0000-0000-00008ABE0000}"/>
    <cellStyle name="Normal 4 3 2 9 4 2" xfId="53910" xr:uid="{00000000-0005-0000-0000-00008BBE0000}"/>
    <cellStyle name="Normal 4 3 2 9 5" xfId="24962" xr:uid="{00000000-0005-0000-0000-00008CBE0000}"/>
    <cellStyle name="Normal 4 3 2 9 5 2" xfId="53911" xr:uid="{00000000-0005-0000-0000-00008DBE0000}"/>
    <cellStyle name="Normal 4 3 2 9 6" xfId="53906" xr:uid="{00000000-0005-0000-0000-00008EBE0000}"/>
    <cellStyle name="Normal 4 3 3" xfId="292" xr:uid="{00000000-0005-0000-0000-00008FBE0000}"/>
    <cellStyle name="Normal 4 3 3 10" xfId="24963" xr:uid="{00000000-0005-0000-0000-000090BE0000}"/>
    <cellStyle name="Normal 4 3 3 10 2" xfId="24964" xr:uid="{00000000-0005-0000-0000-000091BE0000}"/>
    <cellStyle name="Normal 4 3 3 10 2 2" xfId="53913" xr:uid="{00000000-0005-0000-0000-000092BE0000}"/>
    <cellStyle name="Normal 4 3 3 10 3" xfId="24965" xr:uid="{00000000-0005-0000-0000-000093BE0000}"/>
    <cellStyle name="Normal 4 3 3 10 3 2" xfId="53914" xr:uid="{00000000-0005-0000-0000-000094BE0000}"/>
    <cellStyle name="Normal 4 3 3 10 4" xfId="53912" xr:uid="{00000000-0005-0000-0000-000095BE0000}"/>
    <cellStyle name="Normal 4 3 3 11" xfId="24966" xr:uid="{00000000-0005-0000-0000-000096BE0000}"/>
    <cellStyle name="Normal 4 3 3 11 2" xfId="53915" xr:uid="{00000000-0005-0000-0000-000097BE0000}"/>
    <cellStyle name="Normal 4 3 3 12" xfId="24967" xr:uid="{00000000-0005-0000-0000-000098BE0000}"/>
    <cellStyle name="Normal 4 3 3 12 2" xfId="53916" xr:uid="{00000000-0005-0000-0000-000099BE0000}"/>
    <cellStyle name="Normal 4 3 3 13" xfId="24968" xr:uid="{00000000-0005-0000-0000-00009ABE0000}"/>
    <cellStyle name="Normal 4 3 3 13 2" xfId="53917" xr:uid="{00000000-0005-0000-0000-00009BBE0000}"/>
    <cellStyle name="Normal 4 3 3 2" xfId="24969" xr:uid="{00000000-0005-0000-0000-00009CBE0000}"/>
    <cellStyle name="Normal 4 3 3 2 10" xfId="24970" xr:uid="{00000000-0005-0000-0000-00009DBE0000}"/>
    <cellStyle name="Normal 4 3 3 2 10 2" xfId="53919" xr:uid="{00000000-0005-0000-0000-00009EBE0000}"/>
    <cellStyle name="Normal 4 3 3 2 11" xfId="24971" xr:uid="{00000000-0005-0000-0000-00009FBE0000}"/>
    <cellStyle name="Normal 4 3 3 2 11 2" xfId="53920" xr:uid="{00000000-0005-0000-0000-0000A0BE0000}"/>
    <cellStyle name="Normal 4 3 3 2 12" xfId="24972" xr:uid="{00000000-0005-0000-0000-0000A1BE0000}"/>
    <cellStyle name="Normal 4 3 3 2 12 2" xfId="53921" xr:uid="{00000000-0005-0000-0000-0000A2BE0000}"/>
    <cellStyle name="Normal 4 3 3 2 13" xfId="53918" xr:uid="{00000000-0005-0000-0000-0000A3BE0000}"/>
    <cellStyle name="Normal 4 3 3 2 2" xfId="24973" xr:uid="{00000000-0005-0000-0000-0000A4BE0000}"/>
    <cellStyle name="Normal 4 3 3 2 2 10" xfId="24974" xr:uid="{00000000-0005-0000-0000-0000A5BE0000}"/>
    <cellStyle name="Normal 4 3 3 2 2 10 2" xfId="53923" xr:uid="{00000000-0005-0000-0000-0000A6BE0000}"/>
    <cellStyle name="Normal 4 3 3 2 2 11" xfId="24975" xr:uid="{00000000-0005-0000-0000-0000A7BE0000}"/>
    <cellStyle name="Normal 4 3 3 2 2 11 2" xfId="53924" xr:uid="{00000000-0005-0000-0000-0000A8BE0000}"/>
    <cellStyle name="Normal 4 3 3 2 2 12" xfId="53922" xr:uid="{00000000-0005-0000-0000-0000A9BE0000}"/>
    <cellStyle name="Normal 4 3 3 2 2 2" xfId="24976" xr:uid="{00000000-0005-0000-0000-0000AABE0000}"/>
    <cellStyle name="Normal 4 3 3 2 2 2 10" xfId="24977" xr:uid="{00000000-0005-0000-0000-0000ABBE0000}"/>
    <cellStyle name="Normal 4 3 3 2 2 2 10 2" xfId="53926" xr:uid="{00000000-0005-0000-0000-0000ACBE0000}"/>
    <cellStyle name="Normal 4 3 3 2 2 2 11" xfId="53925" xr:uid="{00000000-0005-0000-0000-0000ADBE0000}"/>
    <cellStyle name="Normal 4 3 3 2 2 2 2" xfId="24978" xr:uid="{00000000-0005-0000-0000-0000AEBE0000}"/>
    <cellStyle name="Normal 4 3 3 2 2 2 2 2" xfId="24979" xr:uid="{00000000-0005-0000-0000-0000AFBE0000}"/>
    <cellStyle name="Normal 4 3 3 2 2 2 2 2 2" xfId="24980" xr:uid="{00000000-0005-0000-0000-0000B0BE0000}"/>
    <cellStyle name="Normal 4 3 3 2 2 2 2 2 2 2" xfId="24981" xr:uid="{00000000-0005-0000-0000-0000B1BE0000}"/>
    <cellStyle name="Normal 4 3 3 2 2 2 2 2 2 2 2" xfId="53930" xr:uid="{00000000-0005-0000-0000-0000B2BE0000}"/>
    <cellStyle name="Normal 4 3 3 2 2 2 2 2 2 3" xfId="53929" xr:uid="{00000000-0005-0000-0000-0000B3BE0000}"/>
    <cellStyle name="Normal 4 3 3 2 2 2 2 2 3" xfId="24982" xr:uid="{00000000-0005-0000-0000-0000B4BE0000}"/>
    <cellStyle name="Normal 4 3 3 2 2 2 2 2 3 2" xfId="53931" xr:uid="{00000000-0005-0000-0000-0000B5BE0000}"/>
    <cellStyle name="Normal 4 3 3 2 2 2 2 2 4" xfId="24983" xr:uid="{00000000-0005-0000-0000-0000B6BE0000}"/>
    <cellStyle name="Normal 4 3 3 2 2 2 2 2 4 2" xfId="53932" xr:uid="{00000000-0005-0000-0000-0000B7BE0000}"/>
    <cellStyle name="Normal 4 3 3 2 2 2 2 2 5" xfId="24984" xr:uid="{00000000-0005-0000-0000-0000B8BE0000}"/>
    <cellStyle name="Normal 4 3 3 2 2 2 2 2 5 2" xfId="53933" xr:uid="{00000000-0005-0000-0000-0000B9BE0000}"/>
    <cellStyle name="Normal 4 3 3 2 2 2 2 2 6" xfId="53928" xr:uid="{00000000-0005-0000-0000-0000BABE0000}"/>
    <cellStyle name="Normal 4 3 3 2 2 2 2 3" xfId="24985" xr:uid="{00000000-0005-0000-0000-0000BBBE0000}"/>
    <cellStyle name="Normal 4 3 3 2 2 2 2 3 2" xfId="24986" xr:uid="{00000000-0005-0000-0000-0000BCBE0000}"/>
    <cellStyle name="Normal 4 3 3 2 2 2 2 3 2 2" xfId="53935" xr:uid="{00000000-0005-0000-0000-0000BDBE0000}"/>
    <cellStyle name="Normal 4 3 3 2 2 2 2 3 3" xfId="53934" xr:uid="{00000000-0005-0000-0000-0000BEBE0000}"/>
    <cellStyle name="Normal 4 3 3 2 2 2 2 4" xfId="24987" xr:uid="{00000000-0005-0000-0000-0000BFBE0000}"/>
    <cellStyle name="Normal 4 3 3 2 2 2 2 4 2" xfId="53936" xr:uid="{00000000-0005-0000-0000-0000C0BE0000}"/>
    <cellStyle name="Normal 4 3 3 2 2 2 2 5" xfId="24988" xr:uid="{00000000-0005-0000-0000-0000C1BE0000}"/>
    <cellStyle name="Normal 4 3 3 2 2 2 2 5 2" xfId="53937" xr:uid="{00000000-0005-0000-0000-0000C2BE0000}"/>
    <cellStyle name="Normal 4 3 3 2 2 2 2 6" xfId="24989" xr:uid="{00000000-0005-0000-0000-0000C3BE0000}"/>
    <cellStyle name="Normal 4 3 3 2 2 2 2 6 2" xfId="53938" xr:uid="{00000000-0005-0000-0000-0000C4BE0000}"/>
    <cellStyle name="Normal 4 3 3 2 2 2 2 7" xfId="53927" xr:uid="{00000000-0005-0000-0000-0000C5BE0000}"/>
    <cellStyle name="Normal 4 3 3 2 2 2 3" xfId="24990" xr:uid="{00000000-0005-0000-0000-0000C6BE0000}"/>
    <cellStyle name="Normal 4 3 3 2 2 2 3 2" xfId="24991" xr:uid="{00000000-0005-0000-0000-0000C7BE0000}"/>
    <cellStyle name="Normal 4 3 3 2 2 2 3 2 2" xfId="24992" xr:uid="{00000000-0005-0000-0000-0000C8BE0000}"/>
    <cellStyle name="Normal 4 3 3 2 2 2 3 2 2 2" xfId="24993" xr:uid="{00000000-0005-0000-0000-0000C9BE0000}"/>
    <cellStyle name="Normal 4 3 3 2 2 2 3 2 2 2 2" xfId="53942" xr:uid="{00000000-0005-0000-0000-0000CABE0000}"/>
    <cellStyle name="Normal 4 3 3 2 2 2 3 2 2 3" xfId="53941" xr:uid="{00000000-0005-0000-0000-0000CBBE0000}"/>
    <cellStyle name="Normal 4 3 3 2 2 2 3 2 3" xfId="24994" xr:uid="{00000000-0005-0000-0000-0000CCBE0000}"/>
    <cellStyle name="Normal 4 3 3 2 2 2 3 2 3 2" xfId="53943" xr:uid="{00000000-0005-0000-0000-0000CDBE0000}"/>
    <cellStyle name="Normal 4 3 3 2 2 2 3 2 4" xfId="24995" xr:uid="{00000000-0005-0000-0000-0000CEBE0000}"/>
    <cellStyle name="Normal 4 3 3 2 2 2 3 2 4 2" xfId="53944" xr:uid="{00000000-0005-0000-0000-0000CFBE0000}"/>
    <cellStyle name="Normal 4 3 3 2 2 2 3 2 5" xfId="24996" xr:uid="{00000000-0005-0000-0000-0000D0BE0000}"/>
    <cellStyle name="Normal 4 3 3 2 2 2 3 2 5 2" xfId="53945" xr:uid="{00000000-0005-0000-0000-0000D1BE0000}"/>
    <cellStyle name="Normal 4 3 3 2 2 2 3 2 6" xfId="53940" xr:uid="{00000000-0005-0000-0000-0000D2BE0000}"/>
    <cellStyle name="Normal 4 3 3 2 2 2 3 3" xfId="24997" xr:uid="{00000000-0005-0000-0000-0000D3BE0000}"/>
    <cellStyle name="Normal 4 3 3 2 2 2 3 3 2" xfId="24998" xr:uid="{00000000-0005-0000-0000-0000D4BE0000}"/>
    <cellStyle name="Normal 4 3 3 2 2 2 3 3 2 2" xfId="53947" xr:uid="{00000000-0005-0000-0000-0000D5BE0000}"/>
    <cellStyle name="Normal 4 3 3 2 2 2 3 3 3" xfId="53946" xr:uid="{00000000-0005-0000-0000-0000D6BE0000}"/>
    <cellStyle name="Normal 4 3 3 2 2 2 3 4" xfId="24999" xr:uid="{00000000-0005-0000-0000-0000D7BE0000}"/>
    <cellStyle name="Normal 4 3 3 2 2 2 3 4 2" xfId="53948" xr:uid="{00000000-0005-0000-0000-0000D8BE0000}"/>
    <cellStyle name="Normal 4 3 3 2 2 2 3 5" xfId="25000" xr:uid="{00000000-0005-0000-0000-0000D9BE0000}"/>
    <cellStyle name="Normal 4 3 3 2 2 2 3 5 2" xfId="53949" xr:uid="{00000000-0005-0000-0000-0000DABE0000}"/>
    <cellStyle name="Normal 4 3 3 2 2 2 3 6" xfId="25001" xr:uid="{00000000-0005-0000-0000-0000DBBE0000}"/>
    <cellStyle name="Normal 4 3 3 2 2 2 3 6 2" xfId="53950" xr:uid="{00000000-0005-0000-0000-0000DCBE0000}"/>
    <cellStyle name="Normal 4 3 3 2 2 2 3 7" xfId="53939" xr:uid="{00000000-0005-0000-0000-0000DDBE0000}"/>
    <cellStyle name="Normal 4 3 3 2 2 2 4" xfId="25002" xr:uid="{00000000-0005-0000-0000-0000DEBE0000}"/>
    <cellStyle name="Normal 4 3 3 2 2 2 4 2" xfId="25003" xr:uid="{00000000-0005-0000-0000-0000DFBE0000}"/>
    <cellStyle name="Normal 4 3 3 2 2 2 4 2 2" xfId="25004" xr:uid="{00000000-0005-0000-0000-0000E0BE0000}"/>
    <cellStyle name="Normal 4 3 3 2 2 2 4 2 2 2" xfId="53953" xr:uid="{00000000-0005-0000-0000-0000E1BE0000}"/>
    <cellStyle name="Normal 4 3 3 2 2 2 4 2 3" xfId="53952" xr:uid="{00000000-0005-0000-0000-0000E2BE0000}"/>
    <cellStyle name="Normal 4 3 3 2 2 2 4 3" xfId="25005" xr:uid="{00000000-0005-0000-0000-0000E3BE0000}"/>
    <cellStyle name="Normal 4 3 3 2 2 2 4 3 2" xfId="53954" xr:uid="{00000000-0005-0000-0000-0000E4BE0000}"/>
    <cellStyle name="Normal 4 3 3 2 2 2 4 4" xfId="25006" xr:uid="{00000000-0005-0000-0000-0000E5BE0000}"/>
    <cellStyle name="Normal 4 3 3 2 2 2 4 4 2" xfId="53955" xr:uid="{00000000-0005-0000-0000-0000E6BE0000}"/>
    <cellStyle name="Normal 4 3 3 2 2 2 4 5" xfId="25007" xr:uid="{00000000-0005-0000-0000-0000E7BE0000}"/>
    <cellStyle name="Normal 4 3 3 2 2 2 4 5 2" xfId="53956" xr:uid="{00000000-0005-0000-0000-0000E8BE0000}"/>
    <cellStyle name="Normal 4 3 3 2 2 2 4 6" xfId="53951" xr:uid="{00000000-0005-0000-0000-0000E9BE0000}"/>
    <cellStyle name="Normal 4 3 3 2 2 2 5" xfId="25008" xr:uid="{00000000-0005-0000-0000-0000EABE0000}"/>
    <cellStyle name="Normal 4 3 3 2 2 2 5 2" xfId="25009" xr:uid="{00000000-0005-0000-0000-0000EBBE0000}"/>
    <cellStyle name="Normal 4 3 3 2 2 2 5 2 2" xfId="25010" xr:uid="{00000000-0005-0000-0000-0000ECBE0000}"/>
    <cellStyle name="Normal 4 3 3 2 2 2 5 2 2 2" xfId="53959" xr:uid="{00000000-0005-0000-0000-0000EDBE0000}"/>
    <cellStyle name="Normal 4 3 3 2 2 2 5 2 3" xfId="53958" xr:uid="{00000000-0005-0000-0000-0000EEBE0000}"/>
    <cellStyle name="Normal 4 3 3 2 2 2 5 3" xfId="25011" xr:uid="{00000000-0005-0000-0000-0000EFBE0000}"/>
    <cellStyle name="Normal 4 3 3 2 2 2 5 3 2" xfId="53960" xr:uid="{00000000-0005-0000-0000-0000F0BE0000}"/>
    <cellStyle name="Normal 4 3 3 2 2 2 5 4" xfId="25012" xr:uid="{00000000-0005-0000-0000-0000F1BE0000}"/>
    <cellStyle name="Normal 4 3 3 2 2 2 5 4 2" xfId="53961" xr:uid="{00000000-0005-0000-0000-0000F2BE0000}"/>
    <cellStyle name="Normal 4 3 3 2 2 2 5 5" xfId="25013" xr:uid="{00000000-0005-0000-0000-0000F3BE0000}"/>
    <cellStyle name="Normal 4 3 3 2 2 2 5 5 2" xfId="53962" xr:uid="{00000000-0005-0000-0000-0000F4BE0000}"/>
    <cellStyle name="Normal 4 3 3 2 2 2 5 6" xfId="53957" xr:uid="{00000000-0005-0000-0000-0000F5BE0000}"/>
    <cellStyle name="Normal 4 3 3 2 2 2 6" xfId="25014" xr:uid="{00000000-0005-0000-0000-0000F6BE0000}"/>
    <cellStyle name="Normal 4 3 3 2 2 2 6 2" xfId="25015" xr:uid="{00000000-0005-0000-0000-0000F7BE0000}"/>
    <cellStyle name="Normal 4 3 3 2 2 2 6 2 2" xfId="25016" xr:uid="{00000000-0005-0000-0000-0000F8BE0000}"/>
    <cellStyle name="Normal 4 3 3 2 2 2 6 2 2 2" xfId="53965" xr:uid="{00000000-0005-0000-0000-0000F9BE0000}"/>
    <cellStyle name="Normal 4 3 3 2 2 2 6 2 3" xfId="53964" xr:uid="{00000000-0005-0000-0000-0000FABE0000}"/>
    <cellStyle name="Normal 4 3 3 2 2 2 6 3" xfId="25017" xr:uid="{00000000-0005-0000-0000-0000FBBE0000}"/>
    <cellStyle name="Normal 4 3 3 2 2 2 6 3 2" xfId="53966" xr:uid="{00000000-0005-0000-0000-0000FCBE0000}"/>
    <cellStyle name="Normal 4 3 3 2 2 2 6 4" xfId="25018" xr:uid="{00000000-0005-0000-0000-0000FDBE0000}"/>
    <cellStyle name="Normal 4 3 3 2 2 2 6 4 2" xfId="53967" xr:uid="{00000000-0005-0000-0000-0000FEBE0000}"/>
    <cellStyle name="Normal 4 3 3 2 2 2 6 5" xfId="53963" xr:uid="{00000000-0005-0000-0000-0000FFBE0000}"/>
    <cellStyle name="Normal 4 3 3 2 2 2 7" xfId="25019" xr:uid="{00000000-0005-0000-0000-000000BF0000}"/>
    <cellStyle name="Normal 4 3 3 2 2 2 7 2" xfId="25020" xr:uid="{00000000-0005-0000-0000-000001BF0000}"/>
    <cellStyle name="Normal 4 3 3 2 2 2 7 2 2" xfId="53969" xr:uid="{00000000-0005-0000-0000-000002BF0000}"/>
    <cellStyle name="Normal 4 3 3 2 2 2 7 3" xfId="25021" xr:uid="{00000000-0005-0000-0000-000003BF0000}"/>
    <cellStyle name="Normal 4 3 3 2 2 2 7 3 2" xfId="53970" xr:uid="{00000000-0005-0000-0000-000004BF0000}"/>
    <cellStyle name="Normal 4 3 3 2 2 2 7 4" xfId="53968" xr:uid="{00000000-0005-0000-0000-000005BF0000}"/>
    <cellStyle name="Normal 4 3 3 2 2 2 8" xfId="25022" xr:uid="{00000000-0005-0000-0000-000006BF0000}"/>
    <cellStyle name="Normal 4 3 3 2 2 2 8 2" xfId="53971" xr:uid="{00000000-0005-0000-0000-000007BF0000}"/>
    <cellStyle name="Normal 4 3 3 2 2 2 9" xfId="25023" xr:uid="{00000000-0005-0000-0000-000008BF0000}"/>
    <cellStyle name="Normal 4 3 3 2 2 2 9 2" xfId="53972" xr:uid="{00000000-0005-0000-0000-000009BF0000}"/>
    <cellStyle name="Normal 4 3 3 2 2 3" xfId="25024" xr:uid="{00000000-0005-0000-0000-00000ABF0000}"/>
    <cellStyle name="Normal 4 3 3 2 2 3 2" xfId="25025" xr:uid="{00000000-0005-0000-0000-00000BBF0000}"/>
    <cellStyle name="Normal 4 3 3 2 2 3 2 2" xfId="25026" xr:uid="{00000000-0005-0000-0000-00000CBF0000}"/>
    <cellStyle name="Normal 4 3 3 2 2 3 2 2 2" xfId="25027" xr:uid="{00000000-0005-0000-0000-00000DBF0000}"/>
    <cellStyle name="Normal 4 3 3 2 2 3 2 2 2 2" xfId="53976" xr:uid="{00000000-0005-0000-0000-00000EBF0000}"/>
    <cellStyle name="Normal 4 3 3 2 2 3 2 2 3" xfId="53975" xr:uid="{00000000-0005-0000-0000-00000FBF0000}"/>
    <cellStyle name="Normal 4 3 3 2 2 3 2 3" xfId="25028" xr:uid="{00000000-0005-0000-0000-000010BF0000}"/>
    <cellStyle name="Normal 4 3 3 2 2 3 2 3 2" xfId="53977" xr:uid="{00000000-0005-0000-0000-000011BF0000}"/>
    <cellStyle name="Normal 4 3 3 2 2 3 2 4" xfId="25029" xr:uid="{00000000-0005-0000-0000-000012BF0000}"/>
    <cellStyle name="Normal 4 3 3 2 2 3 2 4 2" xfId="53978" xr:uid="{00000000-0005-0000-0000-000013BF0000}"/>
    <cellStyle name="Normal 4 3 3 2 2 3 2 5" xfId="25030" xr:uid="{00000000-0005-0000-0000-000014BF0000}"/>
    <cellStyle name="Normal 4 3 3 2 2 3 2 5 2" xfId="53979" xr:uid="{00000000-0005-0000-0000-000015BF0000}"/>
    <cellStyle name="Normal 4 3 3 2 2 3 2 6" xfId="53974" xr:uid="{00000000-0005-0000-0000-000016BF0000}"/>
    <cellStyle name="Normal 4 3 3 2 2 3 3" xfId="25031" xr:uid="{00000000-0005-0000-0000-000017BF0000}"/>
    <cellStyle name="Normal 4 3 3 2 2 3 3 2" xfId="25032" xr:uid="{00000000-0005-0000-0000-000018BF0000}"/>
    <cellStyle name="Normal 4 3 3 2 2 3 3 2 2" xfId="25033" xr:uid="{00000000-0005-0000-0000-000019BF0000}"/>
    <cellStyle name="Normal 4 3 3 2 2 3 3 2 2 2" xfId="53982" xr:uid="{00000000-0005-0000-0000-00001ABF0000}"/>
    <cellStyle name="Normal 4 3 3 2 2 3 3 2 3" xfId="53981" xr:uid="{00000000-0005-0000-0000-00001BBF0000}"/>
    <cellStyle name="Normal 4 3 3 2 2 3 3 3" xfId="25034" xr:uid="{00000000-0005-0000-0000-00001CBF0000}"/>
    <cellStyle name="Normal 4 3 3 2 2 3 3 3 2" xfId="53983" xr:uid="{00000000-0005-0000-0000-00001DBF0000}"/>
    <cellStyle name="Normal 4 3 3 2 2 3 3 4" xfId="25035" xr:uid="{00000000-0005-0000-0000-00001EBF0000}"/>
    <cellStyle name="Normal 4 3 3 2 2 3 3 4 2" xfId="53984" xr:uid="{00000000-0005-0000-0000-00001FBF0000}"/>
    <cellStyle name="Normal 4 3 3 2 2 3 3 5" xfId="25036" xr:uid="{00000000-0005-0000-0000-000020BF0000}"/>
    <cellStyle name="Normal 4 3 3 2 2 3 3 5 2" xfId="53985" xr:uid="{00000000-0005-0000-0000-000021BF0000}"/>
    <cellStyle name="Normal 4 3 3 2 2 3 3 6" xfId="53980" xr:uid="{00000000-0005-0000-0000-000022BF0000}"/>
    <cellStyle name="Normal 4 3 3 2 2 3 4" xfId="25037" xr:uid="{00000000-0005-0000-0000-000023BF0000}"/>
    <cellStyle name="Normal 4 3 3 2 2 3 4 2" xfId="25038" xr:uid="{00000000-0005-0000-0000-000024BF0000}"/>
    <cellStyle name="Normal 4 3 3 2 2 3 4 2 2" xfId="53987" xr:uid="{00000000-0005-0000-0000-000025BF0000}"/>
    <cellStyle name="Normal 4 3 3 2 2 3 4 3" xfId="53986" xr:uid="{00000000-0005-0000-0000-000026BF0000}"/>
    <cellStyle name="Normal 4 3 3 2 2 3 5" xfId="25039" xr:uid="{00000000-0005-0000-0000-000027BF0000}"/>
    <cellStyle name="Normal 4 3 3 2 2 3 5 2" xfId="53988" xr:uid="{00000000-0005-0000-0000-000028BF0000}"/>
    <cellStyle name="Normal 4 3 3 2 2 3 6" xfId="25040" xr:uid="{00000000-0005-0000-0000-000029BF0000}"/>
    <cellStyle name="Normal 4 3 3 2 2 3 6 2" xfId="53989" xr:uid="{00000000-0005-0000-0000-00002ABF0000}"/>
    <cellStyle name="Normal 4 3 3 2 2 3 7" xfId="25041" xr:uid="{00000000-0005-0000-0000-00002BBF0000}"/>
    <cellStyle name="Normal 4 3 3 2 2 3 7 2" xfId="53990" xr:uid="{00000000-0005-0000-0000-00002CBF0000}"/>
    <cellStyle name="Normal 4 3 3 2 2 3 8" xfId="53973" xr:uid="{00000000-0005-0000-0000-00002DBF0000}"/>
    <cellStyle name="Normal 4 3 3 2 2 4" xfId="25042" xr:uid="{00000000-0005-0000-0000-00002EBF0000}"/>
    <cellStyle name="Normal 4 3 3 2 2 4 2" xfId="25043" xr:uid="{00000000-0005-0000-0000-00002FBF0000}"/>
    <cellStyle name="Normal 4 3 3 2 2 4 2 2" xfId="25044" xr:uid="{00000000-0005-0000-0000-000030BF0000}"/>
    <cellStyle name="Normal 4 3 3 2 2 4 2 2 2" xfId="25045" xr:uid="{00000000-0005-0000-0000-000031BF0000}"/>
    <cellStyle name="Normal 4 3 3 2 2 4 2 2 2 2" xfId="53994" xr:uid="{00000000-0005-0000-0000-000032BF0000}"/>
    <cellStyle name="Normal 4 3 3 2 2 4 2 2 3" xfId="53993" xr:uid="{00000000-0005-0000-0000-000033BF0000}"/>
    <cellStyle name="Normal 4 3 3 2 2 4 2 3" xfId="25046" xr:uid="{00000000-0005-0000-0000-000034BF0000}"/>
    <cellStyle name="Normal 4 3 3 2 2 4 2 3 2" xfId="53995" xr:uid="{00000000-0005-0000-0000-000035BF0000}"/>
    <cellStyle name="Normal 4 3 3 2 2 4 2 4" xfId="25047" xr:uid="{00000000-0005-0000-0000-000036BF0000}"/>
    <cellStyle name="Normal 4 3 3 2 2 4 2 4 2" xfId="53996" xr:uid="{00000000-0005-0000-0000-000037BF0000}"/>
    <cellStyle name="Normal 4 3 3 2 2 4 2 5" xfId="25048" xr:uid="{00000000-0005-0000-0000-000038BF0000}"/>
    <cellStyle name="Normal 4 3 3 2 2 4 2 5 2" xfId="53997" xr:uid="{00000000-0005-0000-0000-000039BF0000}"/>
    <cellStyle name="Normal 4 3 3 2 2 4 2 6" xfId="53992" xr:uid="{00000000-0005-0000-0000-00003ABF0000}"/>
    <cellStyle name="Normal 4 3 3 2 2 4 3" xfId="25049" xr:uid="{00000000-0005-0000-0000-00003BBF0000}"/>
    <cellStyle name="Normal 4 3 3 2 2 4 3 2" xfId="25050" xr:uid="{00000000-0005-0000-0000-00003CBF0000}"/>
    <cellStyle name="Normal 4 3 3 2 2 4 3 2 2" xfId="53999" xr:uid="{00000000-0005-0000-0000-00003DBF0000}"/>
    <cellStyle name="Normal 4 3 3 2 2 4 3 3" xfId="53998" xr:uid="{00000000-0005-0000-0000-00003EBF0000}"/>
    <cellStyle name="Normal 4 3 3 2 2 4 4" xfId="25051" xr:uid="{00000000-0005-0000-0000-00003FBF0000}"/>
    <cellStyle name="Normal 4 3 3 2 2 4 4 2" xfId="54000" xr:uid="{00000000-0005-0000-0000-000040BF0000}"/>
    <cellStyle name="Normal 4 3 3 2 2 4 5" xfId="25052" xr:uid="{00000000-0005-0000-0000-000041BF0000}"/>
    <cellStyle name="Normal 4 3 3 2 2 4 5 2" xfId="54001" xr:uid="{00000000-0005-0000-0000-000042BF0000}"/>
    <cellStyle name="Normal 4 3 3 2 2 4 6" xfId="25053" xr:uid="{00000000-0005-0000-0000-000043BF0000}"/>
    <cellStyle name="Normal 4 3 3 2 2 4 6 2" xfId="54002" xr:uid="{00000000-0005-0000-0000-000044BF0000}"/>
    <cellStyle name="Normal 4 3 3 2 2 4 7" xfId="53991" xr:uid="{00000000-0005-0000-0000-000045BF0000}"/>
    <cellStyle name="Normal 4 3 3 2 2 5" xfId="25054" xr:uid="{00000000-0005-0000-0000-000046BF0000}"/>
    <cellStyle name="Normal 4 3 3 2 2 5 2" xfId="25055" xr:uid="{00000000-0005-0000-0000-000047BF0000}"/>
    <cellStyle name="Normal 4 3 3 2 2 5 2 2" xfId="25056" xr:uid="{00000000-0005-0000-0000-000048BF0000}"/>
    <cellStyle name="Normal 4 3 3 2 2 5 2 2 2" xfId="54005" xr:uid="{00000000-0005-0000-0000-000049BF0000}"/>
    <cellStyle name="Normal 4 3 3 2 2 5 2 3" xfId="54004" xr:uid="{00000000-0005-0000-0000-00004ABF0000}"/>
    <cellStyle name="Normal 4 3 3 2 2 5 3" xfId="25057" xr:uid="{00000000-0005-0000-0000-00004BBF0000}"/>
    <cellStyle name="Normal 4 3 3 2 2 5 3 2" xfId="54006" xr:uid="{00000000-0005-0000-0000-00004CBF0000}"/>
    <cellStyle name="Normal 4 3 3 2 2 5 4" xfId="25058" xr:uid="{00000000-0005-0000-0000-00004DBF0000}"/>
    <cellStyle name="Normal 4 3 3 2 2 5 4 2" xfId="54007" xr:uid="{00000000-0005-0000-0000-00004EBF0000}"/>
    <cellStyle name="Normal 4 3 3 2 2 5 5" xfId="25059" xr:uid="{00000000-0005-0000-0000-00004FBF0000}"/>
    <cellStyle name="Normal 4 3 3 2 2 5 5 2" xfId="54008" xr:uid="{00000000-0005-0000-0000-000050BF0000}"/>
    <cellStyle name="Normal 4 3 3 2 2 5 6" xfId="54003" xr:uid="{00000000-0005-0000-0000-000051BF0000}"/>
    <cellStyle name="Normal 4 3 3 2 2 6" xfId="25060" xr:uid="{00000000-0005-0000-0000-000052BF0000}"/>
    <cellStyle name="Normal 4 3 3 2 2 6 2" xfId="25061" xr:uid="{00000000-0005-0000-0000-000053BF0000}"/>
    <cellStyle name="Normal 4 3 3 2 2 6 2 2" xfId="25062" xr:uid="{00000000-0005-0000-0000-000054BF0000}"/>
    <cellStyle name="Normal 4 3 3 2 2 6 2 2 2" xfId="54011" xr:uid="{00000000-0005-0000-0000-000055BF0000}"/>
    <cellStyle name="Normal 4 3 3 2 2 6 2 3" xfId="54010" xr:uid="{00000000-0005-0000-0000-000056BF0000}"/>
    <cellStyle name="Normal 4 3 3 2 2 6 3" xfId="25063" xr:uid="{00000000-0005-0000-0000-000057BF0000}"/>
    <cellStyle name="Normal 4 3 3 2 2 6 3 2" xfId="54012" xr:uid="{00000000-0005-0000-0000-000058BF0000}"/>
    <cellStyle name="Normal 4 3 3 2 2 6 4" xfId="25064" xr:uid="{00000000-0005-0000-0000-000059BF0000}"/>
    <cellStyle name="Normal 4 3 3 2 2 6 4 2" xfId="54013" xr:uid="{00000000-0005-0000-0000-00005ABF0000}"/>
    <cellStyle name="Normal 4 3 3 2 2 6 5" xfId="25065" xr:uid="{00000000-0005-0000-0000-00005BBF0000}"/>
    <cellStyle name="Normal 4 3 3 2 2 6 5 2" xfId="54014" xr:uid="{00000000-0005-0000-0000-00005CBF0000}"/>
    <cellStyle name="Normal 4 3 3 2 2 6 6" xfId="54009" xr:uid="{00000000-0005-0000-0000-00005DBF0000}"/>
    <cellStyle name="Normal 4 3 3 2 2 7" xfId="25066" xr:uid="{00000000-0005-0000-0000-00005EBF0000}"/>
    <cellStyle name="Normal 4 3 3 2 2 7 2" xfId="25067" xr:uid="{00000000-0005-0000-0000-00005FBF0000}"/>
    <cellStyle name="Normal 4 3 3 2 2 7 2 2" xfId="25068" xr:uid="{00000000-0005-0000-0000-000060BF0000}"/>
    <cellStyle name="Normal 4 3 3 2 2 7 2 2 2" xfId="54017" xr:uid="{00000000-0005-0000-0000-000061BF0000}"/>
    <cellStyle name="Normal 4 3 3 2 2 7 2 3" xfId="54016" xr:uid="{00000000-0005-0000-0000-000062BF0000}"/>
    <cellStyle name="Normal 4 3 3 2 2 7 3" xfId="25069" xr:uid="{00000000-0005-0000-0000-000063BF0000}"/>
    <cellStyle name="Normal 4 3 3 2 2 7 3 2" xfId="54018" xr:uid="{00000000-0005-0000-0000-000064BF0000}"/>
    <cellStyle name="Normal 4 3 3 2 2 7 4" xfId="25070" xr:uid="{00000000-0005-0000-0000-000065BF0000}"/>
    <cellStyle name="Normal 4 3 3 2 2 7 4 2" xfId="54019" xr:uid="{00000000-0005-0000-0000-000066BF0000}"/>
    <cellStyle name="Normal 4 3 3 2 2 7 5" xfId="54015" xr:uid="{00000000-0005-0000-0000-000067BF0000}"/>
    <cellStyle name="Normal 4 3 3 2 2 8" xfId="25071" xr:uid="{00000000-0005-0000-0000-000068BF0000}"/>
    <cellStyle name="Normal 4 3 3 2 2 8 2" xfId="25072" xr:uid="{00000000-0005-0000-0000-000069BF0000}"/>
    <cellStyle name="Normal 4 3 3 2 2 8 2 2" xfId="54021" xr:uid="{00000000-0005-0000-0000-00006ABF0000}"/>
    <cellStyle name="Normal 4 3 3 2 2 8 3" xfId="25073" xr:uid="{00000000-0005-0000-0000-00006BBF0000}"/>
    <cellStyle name="Normal 4 3 3 2 2 8 3 2" xfId="54022" xr:uid="{00000000-0005-0000-0000-00006CBF0000}"/>
    <cellStyle name="Normal 4 3 3 2 2 8 4" xfId="54020" xr:uid="{00000000-0005-0000-0000-00006DBF0000}"/>
    <cellStyle name="Normal 4 3 3 2 2 9" xfId="25074" xr:uid="{00000000-0005-0000-0000-00006EBF0000}"/>
    <cellStyle name="Normal 4 3 3 2 2 9 2" xfId="54023" xr:uid="{00000000-0005-0000-0000-00006FBF0000}"/>
    <cellStyle name="Normal 4 3 3 2 3" xfId="25075" xr:uid="{00000000-0005-0000-0000-000070BF0000}"/>
    <cellStyle name="Normal 4 3 3 2 3 10" xfId="25076" xr:uid="{00000000-0005-0000-0000-000071BF0000}"/>
    <cellStyle name="Normal 4 3 3 2 3 10 2" xfId="54025" xr:uid="{00000000-0005-0000-0000-000072BF0000}"/>
    <cellStyle name="Normal 4 3 3 2 3 11" xfId="54024" xr:uid="{00000000-0005-0000-0000-000073BF0000}"/>
    <cellStyle name="Normal 4 3 3 2 3 2" xfId="25077" xr:uid="{00000000-0005-0000-0000-000074BF0000}"/>
    <cellStyle name="Normal 4 3 3 2 3 2 2" xfId="25078" xr:uid="{00000000-0005-0000-0000-000075BF0000}"/>
    <cellStyle name="Normal 4 3 3 2 3 2 2 2" xfId="25079" xr:uid="{00000000-0005-0000-0000-000076BF0000}"/>
    <cellStyle name="Normal 4 3 3 2 3 2 2 2 2" xfId="25080" xr:uid="{00000000-0005-0000-0000-000077BF0000}"/>
    <cellStyle name="Normal 4 3 3 2 3 2 2 2 2 2" xfId="54029" xr:uid="{00000000-0005-0000-0000-000078BF0000}"/>
    <cellStyle name="Normal 4 3 3 2 3 2 2 2 3" xfId="54028" xr:uid="{00000000-0005-0000-0000-000079BF0000}"/>
    <cellStyle name="Normal 4 3 3 2 3 2 2 3" xfId="25081" xr:uid="{00000000-0005-0000-0000-00007ABF0000}"/>
    <cellStyle name="Normal 4 3 3 2 3 2 2 3 2" xfId="54030" xr:uid="{00000000-0005-0000-0000-00007BBF0000}"/>
    <cellStyle name="Normal 4 3 3 2 3 2 2 4" xfId="25082" xr:uid="{00000000-0005-0000-0000-00007CBF0000}"/>
    <cellStyle name="Normal 4 3 3 2 3 2 2 4 2" xfId="54031" xr:uid="{00000000-0005-0000-0000-00007DBF0000}"/>
    <cellStyle name="Normal 4 3 3 2 3 2 2 5" xfId="25083" xr:uid="{00000000-0005-0000-0000-00007EBF0000}"/>
    <cellStyle name="Normal 4 3 3 2 3 2 2 5 2" xfId="54032" xr:uid="{00000000-0005-0000-0000-00007FBF0000}"/>
    <cellStyle name="Normal 4 3 3 2 3 2 2 6" xfId="54027" xr:uid="{00000000-0005-0000-0000-000080BF0000}"/>
    <cellStyle name="Normal 4 3 3 2 3 2 3" xfId="25084" xr:uid="{00000000-0005-0000-0000-000081BF0000}"/>
    <cellStyle name="Normal 4 3 3 2 3 2 3 2" xfId="25085" xr:uid="{00000000-0005-0000-0000-000082BF0000}"/>
    <cellStyle name="Normal 4 3 3 2 3 2 3 2 2" xfId="54034" xr:uid="{00000000-0005-0000-0000-000083BF0000}"/>
    <cellStyle name="Normal 4 3 3 2 3 2 3 3" xfId="54033" xr:uid="{00000000-0005-0000-0000-000084BF0000}"/>
    <cellStyle name="Normal 4 3 3 2 3 2 4" xfId="25086" xr:uid="{00000000-0005-0000-0000-000085BF0000}"/>
    <cellStyle name="Normal 4 3 3 2 3 2 4 2" xfId="54035" xr:uid="{00000000-0005-0000-0000-000086BF0000}"/>
    <cellStyle name="Normal 4 3 3 2 3 2 5" xfId="25087" xr:uid="{00000000-0005-0000-0000-000087BF0000}"/>
    <cellStyle name="Normal 4 3 3 2 3 2 5 2" xfId="54036" xr:uid="{00000000-0005-0000-0000-000088BF0000}"/>
    <cellStyle name="Normal 4 3 3 2 3 2 6" xfId="25088" xr:uid="{00000000-0005-0000-0000-000089BF0000}"/>
    <cellStyle name="Normal 4 3 3 2 3 2 6 2" xfId="54037" xr:uid="{00000000-0005-0000-0000-00008ABF0000}"/>
    <cellStyle name="Normal 4 3 3 2 3 2 7" xfId="54026" xr:uid="{00000000-0005-0000-0000-00008BBF0000}"/>
    <cellStyle name="Normal 4 3 3 2 3 3" xfId="25089" xr:uid="{00000000-0005-0000-0000-00008CBF0000}"/>
    <cellStyle name="Normal 4 3 3 2 3 3 2" xfId="25090" xr:uid="{00000000-0005-0000-0000-00008DBF0000}"/>
    <cellStyle name="Normal 4 3 3 2 3 3 2 2" xfId="25091" xr:uid="{00000000-0005-0000-0000-00008EBF0000}"/>
    <cellStyle name="Normal 4 3 3 2 3 3 2 2 2" xfId="25092" xr:uid="{00000000-0005-0000-0000-00008FBF0000}"/>
    <cellStyle name="Normal 4 3 3 2 3 3 2 2 2 2" xfId="54041" xr:uid="{00000000-0005-0000-0000-000090BF0000}"/>
    <cellStyle name="Normal 4 3 3 2 3 3 2 2 3" xfId="54040" xr:uid="{00000000-0005-0000-0000-000091BF0000}"/>
    <cellStyle name="Normal 4 3 3 2 3 3 2 3" xfId="25093" xr:uid="{00000000-0005-0000-0000-000092BF0000}"/>
    <cellStyle name="Normal 4 3 3 2 3 3 2 3 2" xfId="54042" xr:uid="{00000000-0005-0000-0000-000093BF0000}"/>
    <cellStyle name="Normal 4 3 3 2 3 3 2 4" xfId="25094" xr:uid="{00000000-0005-0000-0000-000094BF0000}"/>
    <cellStyle name="Normal 4 3 3 2 3 3 2 4 2" xfId="54043" xr:uid="{00000000-0005-0000-0000-000095BF0000}"/>
    <cellStyle name="Normal 4 3 3 2 3 3 2 5" xfId="25095" xr:uid="{00000000-0005-0000-0000-000096BF0000}"/>
    <cellStyle name="Normal 4 3 3 2 3 3 2 5 2" xfId="54044" xr:uid="{00000000-0005-0000-0000-000097BF0000}"/>
    <cellStyle name="Normal 4 3 3 2 3 3 2 6" xfId="54039" xr:uid="{00000000-0005-0000-0000-000098BF0000}"/>
    <cellStyle name="Normal 4 3 3 2 3 3 3" xfId="25096" xr:uid="{00000000-0005-0000-0000-000099BF0000}"/>
    <cellStyle name="Normal 4 3 3 2 3 3 3 2" xfId="25097" xr:uid="{00000000-0005-0000-0000-00009ABF0000}"/>
    <cellStyle name="Normal 4 3 3 2 3 3 3 2 2" xfId="54046" xr:uid="{00000000-0005-0000-0000-00009BBF0000}"/>
    <cellStyle name="Normal 4 3 3 2 3 3 3 3" xfId="54045" xr:uid="{00000000-0005-0000-0000-00009CBF0000}"/>
    <cellStyle name="Normal 4 3 3 2 3 3 4" xfId="25098" xr:uid="{00000000-0005-0000-0000-00009DBF0000}"/>
    <cellStyle name="Normal 4 3 3 2 3 3 4 2" xfId="54047" xr:uid="{00000000-0005-0000-0000-00009EBF0000}"/>
    <cellStyle name="Normal 4 3 3 2 3 3 5" xfId="25099" xr:uid="{00000000-0005-0000-0000-00009FBF0000}"/>
    <cellStyle name="Normal 4 3 3 2 3 3 5 2" xfId="54048" xr:uid="{00000000-0005-0000-0000-0000A0BF0000}"/>
    <cellStyle name="Normal 4 3 3 2 3 3 6" xfId="25100" xr:uid="{00000000-0005-0000-0000-0000A1BF0000}"/>
    <cellStyle name="Normal 4 3 3 2 3 3 6 2" xfId="54049" xr:uid="{00000000-0005-0000-0000-0000A2BF0000}"/>
    <cellStyle name="Normal 4 3 3 2 3 3 7" xfId="54038" xr:uid="{00000000-0005-0000-0000-0000A3BF0000}"/>
    <cellStyle name="Normal 4 3 3 2 3 4" xfId="25101" xr:uid="{00000000-0005-0000-0000-0000A4BF0000}"/>
    <cellStyle name="Normal 4 3 3 2 3 4 2" xfId="25102" xr:uid="{00000000-0005-0000-0000-0000A5BF0000}"/>
    <cellStyle name="Normal 4 3 3 2 3 4 2 2" xfId="25103" xr:uid="{00000000-0005-0000-0000-0000A6BF0000}"/>
    <cellStyle name="Normal 4 3 3 2 3 4 2 2 2" xfId="54052" xr:uid="{00000000-0005-0000-0000-0000A7BF0000}"/>
    <cellStyle name="Normal 4 3 3 2 3 4 2 3" xfId="54051" xr:uid="{00000000-0005-0000-0000-0000A8BF0000}"/>
    <cellStyle name="Normal 4 3 3 2 3 4 3" xfId="25104" xr:uid="{00000000-0005-0000-0000-0000A9BF0000}"/>
    <cellStyle name="Normal 4 3 3 2 3 4 3 2" xfId="54053" xr:uid="{00000000-0005-0000-0000-0000AABF0000}"/>
    <cellStyle name="Normal 4 3 3 2 3 4 4" xfId="25105" xr:uid="{00000000-0005-0000-0000-0000ABBF0000}"/>
    <cellStyle name="Normal 4 3 3 2 3 4 4 2" xfId="54054" xr:uid="{00000000-0005-0000-0000-0000ACBF0000}"/>
    <cellStyle name="Normal 4 3 3 2 3 4 5" xfId="25106" xr:uid="{00000000-0005-0000-0000-0000ADBF0000}"/>
    <cellStyle name="Normal 4 3 3 2 3 4 5 2" xfId="54055" xr:uid="{00000000-0005-0000-0000-0000AEBF0000}"/>
    <cellStyle name="Normal 4 3 3 2 3 4 6" xfId="54050" xr:uid="{00000000-0005-0000-0000-0000AFBF0000}"/>
    <cellStyle name="Normal 4 3 3 2 3 5" xfId="25107" xr:uid="{00000000-0005-0000-0000-0000B0BF0000}"/>
    <cellStyle name="Normal 4 3 3 2 3 5 2" xfId="25108" xr:uid="{00000000-0005-0000-0000-0000B1BF0000}"/>
    <cellStyle name="Normal 4 3 3 2 3 5 2 2" xfId="25109" xr:uid="{00000000-0005-0000-0000-0000B2BF0000}"/>
    <cellStyle name="Normal 4 3 3 2 3 5 2 2 2" xfId="54058" xr:uid="{00000000-0005-0000-0000-0000B3BF0000}"/>
    <cellStyle name="Normal 4 3 3 2 3 5 2 3" xfId="54057" xr:uid="{00000000-0005-0000-0000-0000B4BF0000}"/>
    <cellStyle name="Normal 4 3 3 2 3 5 3" xfId="25110" xr:uid="{00000000-0005-0000-0000-0000B5BF0000}"/>
    <cellStyle name="Normal 4 3 3 2 3 5 3 2" xfId="54059" xr:uid="{00000000-0005-0000-0000-0000B6BF0000}"/>
    <cellStyle name="Normal 4 3 3 2 3 5 4" xfId="25111" xr:uid="{00000000-0005-0000-0000-0000B7BF0000}"/>
    <cellStyle name="Normal 4 3 3 2 3 5 4 2" xfId="54060" xr:uid="{00000000-0005-0000-0000-0000B8BF0000}"/>
    <cellStyle name="Normal 4 3 3 2 3 5 5" xfId="25112" xr:uid="{00000000-0005-0000-0000-0000B9BF0000}"/>
    <cellStyle name="Normal 4 3 3 2 3 5 5 2" xfId="54061" xr:uid="{00000000-0005-0000-0000-0000BABF0000}"/>
    <cellStyle name="Normal 4 3 3 2 3 5 6" xfId="54056" xr:uid="{00000000-0005-0000-0000-0000BBBF0000}"/>
    <cellStyle name="Normal 4 3 3 2 3 6" xfId="25113" xr:uid="{00000000-0005-0000-0000-0000BCBF0000}"/>
    <cellStyle name="Normal 4 3 3 2 3 6 2" xfId="25114" xr:uid="{00000000-0005-0000-0000-0000BDBF0000}"/>
    <cellStyle name="Normal 4 3 3 2 3 6 2 2" xfId="25115" xr:uid="{00000000-0005-0000-0000-0000BEBF0000}"/>
    <cellStyle name="Normal 4 3 3 2 3 6 2 2 2" xfId="54064" xr:uid="{00000000-0005-0000-0000-0000BFBF0000}"/>
    <cellStyle name="Normal 4 3 3 2 3 6 2 3" xfId="54063" xr:uid="{00000000-0005-0000-0000-0000C0BF0000}"/>
    <cellStyle name="Normal 4 3 3 2 3 6 3" xfId="25116" xr:uid="{00000000-0005-0000-0000-0000C1BF0000}"/>
    <cellStyle name="Normal 4 3 3 2 3 6 3 2" xfId="54065" xr:uid="{00000000-0005-0000-0000-0000C2BF0000}"/>
    <cellStyle name="Normal 4 3 3 2 3 6 4" xfId="25117" xr:uid="{00000000-0005-0000-0000-0000C3BF0000}"/>
    <cellStyle name="Normal 4 3 3 2 3 6 4 2" xfId="54066" xr:uid="{00000000-0005-0000-0000-0000C4BF0000}"/>
    <cellStyle name="Normal 4 3 3 2 3 6 5" xfId="54062" xr:uid="{00000000-0005-0000-0000-0000C5BF0000}"/>
    <cellStyle name="Normal 4 3 3 2 3 7" xfId="25118" xr:uid="{00000000-0005-0000-0000-0000C6BF0000}"/>
    <cellStyle name="Normal 4 3 3 2 3 7 2" xfId="25119" xr:uid="{00000000-0005-0000-0000-0000C7BF0000}"/>
    <cellStyle name="Normal 4 3 3 2 3 7 2 2" xfId="54068" xr:uid="{00000000-0005-0000-0000-0000C8BF0000}"/>
    <cellStyle name="Normal 4 3 3 2 3 7 3" xfId="25120" xr:uid="{00000000-0005-0000-0000-0000C9BF0000}"/>
    <cellStyle name="Normal 4 3 3 2 3 7 3 2" xfId="54069" xr:uid="{00000000-0005-0000-0000-0000CABF0000}"/>
    <cellStyle name="Normal 4 3 3 2 3 7 4" xfId="54067" xr:uid="{00000000-0005-0000-0000-0000CBBF0000}"/>
    <cellStyle name="Normal 4 3 3 2 3 8" xfId="25121" xr:uid="{00000000-0005-0000-0000-0000CCBF0000}"/>
    <cellStyle name="Normal 4 3 3 2 3 8 2" xfId="54070" xr:uid="{00000000-0005-0000-0000-0000CDBF0000}"/>
    <cellStyle name="Normal 4 3 3 2 3 9" xfId="25122" xr:uid="{00000000-0005-0000-0000-0000CEBF0000}"/>
    <cellStyle name="Normal 4 3 3 2 3 9 2" xfId="54071" xr:uid="{00000000-0005-0000-0000-0000CFBF0000}"/>
    <cellStyle name="Normal 4 3 3 2 4" xfId="25123" xr:uid="{00000000-0005-0000-0000-0000D0BF0000}"/>
    <cellStyle name="Normal 4 3 3 2 4 2" xfId="25124" xr:uid="{00000000-0005-0000-0000-0000D1BF0000}"/>
    <cellStyle name="Normal 4 3 3 2 4 2 2" xfId="25125" xr:uid="{00000000-0005-0000-0000-0000D2BF0000}"/>
    <cellStyle name="Normal 4 3 3 2 4 2 2 2" xfId="25126" xr:uid="{00000000-0005-0000-0000-0000D3BF0000}"/>
    <cellStyle name="Normal 4 3 3 2 4 2 2 2 2" xfId="54075" xr:uid="{00000000-0005-0000-0000-0000D4BF0000}"/>
    <cellStyle name="Normal 4 3 3 2 4 2 2 3" xfId="54074" xr:uid="{00000000-0005-0000-0000-0000D5BF0000}"/>
    <cellStyle name="Normal 4 3 3 2 4 2 3" xfId="25127" xr:uid="{00000000-0005-0000-0000-0000D6BF0000}"/>
    <cellStyle name="Normal 4 3 3 2 4 2 3 2" xfId="54076" xr:uid="{00000000-0005-0000-0000-0000D7BF0000}"/>
    <cellStyle name="Normal 4 3 3 2 4 2 4" xfId="25128" xr:uid="{00000000-0005-0000-0000-0000D8BF0000}"/>
    <cellStyle name="Normal 4 3 3 2 4 2 4 2" xfId="54077" xr:uid="{00000000-0005-0000-0000-0000D9BF0000}"/>
    <cellStyle name="Normal 4 3 3 2 4 2 5" xfId="25129" xr:uid="{00000000-0005-0000-0000-0000DABF0000}"/>
    <cellStyle name="Normal 4 3 3 2 4 2 5 2" xfId="54078" xr:uid="{00000000-0005-0000-0000-0000DBBF0000}"/>
    <cellStyle name="Normal 4 3 3 2 4 2 6" xfId="54073" xr:uid="{00000000-0005-0000-0000-0000DCBF0000}"/>
    <cellStyle name="Normal 4 3 3 2 4 3" xfId="25130" xr:uid="{00000000-0005-0000-0000-0000DDBF0000}"/>
    <cellStyle name="Normal 4 3 3 2 4 3 2" xfId="25131" xr:uid="{00000000-0005-0000-0000-0000DEBF0000}"/>
    <cellStyle name="Normal 4 3 3 2 4 3 2 2" xfId="25132" xr:uid="{00000000-0005-0000-0000-0000DFBF0000}"/>
    <cellStyle name="Normal 4 3 3 2 4 3 2 2 2" xfId="54081" xr:uid="{00000000-0005-0000-0000-0000E0BF0000}"/>
    <cellStyle name="Normal 4 3 3 2 4 3 2 3" xfId="54080" xr:uid="{00000000-0005-0000-0000-0000E1BF0000}"/>
    <cellStyle name="Normal 4 3 3 2 4 3 3" xfId="25133" xr:uid="{00000000-0005-0000-0000-0000E2BF0000}"/>
    <cellStyle name="Normal 4 3 3 2 4 3 3 2" xfId="54082" xr:uid="{00000000-0005-0000-0000-0000E3BF0000}"/>
    <cellStyle name="Normal 4 3 3 2 4 3 4" xfId="25134" xr:uid="{00000000-0005-0000-0000-0000E4BF0000}"/>
    <cellStyle name="Normal 4 3 3 2 4 3 4 2" xfId="54083" xr:uid="{00000000-0005-0000-0000-0000E5BF0000}"/>
    <cellStyle name="Normal 4 3 3 2 4 3 5" xfId="25135" xr:uid="{00000000-0005-0000-0000-0000E6BF0000}"/>
    <cellStyle name="Normal 4 3 3 2 4 3 5 2" xfId="54084" xr:uid="{00000000-0005-0000-0000-0000E7BF0000}"/>
    <cellStyle name="Normal 4 3 3 2 4 3 6" xfId="54079" xr:uid="{00000000-0005-0000-0000-0000E8BF0000}"/>
    <cellStyle name="Normal 4 3 3 2 4 4" xfId="25136" xr:uid="{00000000-0005-0000-0000-0000E9BF0000}"/>
    <cellStyle name="Normal 4 3 3 2 4 4 2" xfId="25137" xr:uid="{00000000-0005-0000-0000-0000EABF0000}"/>
    <cellStyle name="Normal 4 3 3 2 4 4 2 2" xfId="54086" xr:uid="{00000000-0005-0000-0000-0000EBBF0000}"/>
    <cellStyle name="Normal 4 3 3 2 4 4 3" xfId="54085" xr:uid="{00000000-0005-0000-0000-0000ECBF0000}"/>
    <cellStyle name="Normal 4 3 3 2 4 5" xfId="25138" xr:uid="{00000000-0005-0000-0000-0000EDBF0000}"/>
    <cellStyle name="Normal 4 3 3 2 4 5 2" xfId="54087" xr:uid="{00000000-0005-0000-0000-0000EEBF0000}"/>
    <cellStyle name="Normal 4 3 3 2 4 6" xfId="25139" xr:uid="{00000000-0005-0000-0000-0000EFBF0000}"/>
    <cellStyle name="Normal 4 3 3 2 4 6 2" xfId="54088" xr:uid="{00000000-0005-0000-0000-0000F0BF0000}"/>
    <cellStyle name="Normal 4 3 3 2 4 7" xfId="25140" xr:uid="{00000000-0005-0000-0000-0000F1BF0000}"/>
    <cellStyle name="Normal 4 3 3 2 4 7 2" xfId="54089" xr:uid="{00000000-0005-0000-0000-0000F2BF0000}"/>
    <cellStyle name="Normal 4 3 3 2 4 8" xfId="54072" xr:uid="{00000000-0005-0000-0000-0000F3BF0000}"/>
    <cellStyle name="Normal 4 3 3 2 5" xfId="25141" xr:uid="{00000000-0005-0000-0000-0000F4BF0000}"/>
    <cellStyle name="Normal 4 3 3 2 5 2" xfId="25142" xr:uid="{00000000-0005-0000-0000-0000F5BF0000}"/>
    <cellStyle name="Normal 4 3 3 2 5 2 2" xfId="25143" xr:uid="{00000000-0005-0000-0000-0000F6BF0000}"/>
    <cellStyle name="Normal 4 3 3 2 5 2 2 2" xfId="25144" xr:uid="{00000000-0005-0000-0000-0000F7BF0000}"/>
    <cellStyle name="Normal 4 3 3 2 5 2 2 2 2" xfId="54093" xr:uid="{00000000-0005-0000-0000-0000F8BF0000}"/>
    <cellStyle name="Normal 4 3 3 2 5 2 2 3" xfId="54092" xr:uid="{00000000-0005-0000-0000-0000F9BF0000}"/>
    <cellStyle name="Normal 4 3 3 2 5 2 3" xfId="25145" xr:uid="{00000000-0005-0000-0000-0000FABF0000}"/>
    <cellStyle name="Normal 4 3 3 2 5 2 3 2" xfId="54094" xr:uid="{00000000-0005-0000-0000-0000FBBF0000}"/>
    <cellStyle name="Normal 4 3 3 2 5 2 4" xfId="25146" xr:uid="{00000000-0005-0000-0000-0000FCBF0000}"/>
    <cellStyle name="Normal 4 3 3 2 5 2 4 2" xfId="54095" xr:uid="{00000000-0005-0000-0000-0000FDBF0000}"/>
    <cellStyle name="Normal 4 3 3 2 5 2 5" xfId="25147" xr:uid="{00000000-0005-0000-0000-0000FEBF0000}"/>
    <cellStyle name="Normal 4 3 3 2 5 2 5 2" xfId="54096" xr:uid="{00000000-0005-0000-0000-0000FFBF0000}"/>
    <cellStyle name="Normal 4 3 3 2 5 2 6" xfId="54091" xr:uid="{00000000-0005-0000-0000-000000C00000}"/>
    <cellStyle name="Normal 4 3 3 2 5 3" xfId="25148" xr:uid="{00000000-0005-0000-0000-000001C00000}"/>
    <cellStyle name="Normal 4 3 3 2 5 3 2" xfId="25149" xr:uid="{00000000-0005-0000-0000-000002C00000}"/>
    <cellStyle name="Normal 4 3 3 2 5 3 2 2" xfId="54098" xr:uid="{00000000-0005-0000-0000-000003C00000}"/>
    <cellStyle name="Normal 4 3 3 2 5 3 3" xfId="54097" xr:uid="{00000000-0005-0000-0000-000004C00000}"/>
    <cellStyle name="Normal 4 3 3 2 5 4" xfId="25150" xr:uid="{00000000-0005-0000-0000-000005C00000}"/>
    <cellStyle name="Normal 4 3 3 2 5 4 2" xfId="54099" xr:uid="{00000000-0005-0000-0000-000006C00000}"/>
    <cellStyle name="Normal 4 3 3 2 5 5" xfId="25151" xr:uid="{00000000-0005-0000-0000-000007C00000}"/>
    <cellStyle name="Normal 4 3 3 2 5 5 2" xfId="54100" xr:uid="{00000000-0005-0000-0000-000008C00000}"/>
    <cellStyle name="Normal 4 3 3 2 5 6" xfId="25152" xr:uid="{00000000-0005-0000-0000-000009C00000}"/>
    <cellStyle name="Normal 4 3 3 2 5 6 2" xfId="54101" xr:uid="{00000000-0005-0000-0000-00000AC00000}"/>
    <cellStyle name="Normal 4 3 3 2 5 7" xfId="54090" xr:uid="{00000000-0005-0000-0000-00000BC00000}"/>
    <cellStyle name="Normal 4 3 3 2 6" xfId="25153" xr:uid="{00000000-0005-0000-0000-00000CC00000}"/>
    <cellStyle name="Normal 4 3 3 2 6 2" xfId="25154" xr:uid="{00000000-0005-0000-0000-00000DC00000}"/>
    <cellStyle name="Normal 4 3 3 2 6 2 2" xfId="25155" xr:uid="{00000000-0005-0000-0000-00000EC00000}"/>
    <cellStyle name="Normal 4 3 3 2 6 2 2 2" xfId="54104" xr:uid="{00000000-0005-0000-0000-00000FC00000}"/>
    <cellStyle name="Normal 4 3 3 2 6 2 3" xfId="54103" xr:uid="{00000000-0005-0000-0000-000010C00000}"/>
    <cellStyle name="Normal 4 3 3 2 6 3" xfId="25156" xr:uid="{00000000-0005-0000-0000-000011C00000}"/>
    <cellStyle name="Normal 4 3 3 2 6 3 2" xfId="54105" xr:uid="{00000000-0005-0000-0000-000012C00000}"/>
    <cellStyle name="Normal 4 3 3 2 6 4" xfId="25157" xr:uid="{00000000-0005-0000-0000-000013C00000}"/>
    <cellStyle name="Normal 4 3 3 2 6 4 2" xfId="54106" xr:uid="{00000000-0005-0000-0000-000014C00000}"/>
    <cellStyle name="Normal 4 3 3 2 6 5" xfId="25158" xr:uid="{00000000-0005-0000-0000-000015C00000}"/>
    <cellStyle name="Normal 4 3 3 2 6 5 2" xfId="54107" xr:uid="{00000000-0005-0000-0000-000016C00000}"/>
    <cellStyle name="Normal 4 3 3 2 6 6" xfId="54102" xr:uid="{00000000-0005-0000-0000-000017C00000}"/>
    <cellStyle name="Normal 4 3 3 2 7" xfId="25159" xr:uid="{00000000-0005-0000-0000-000018C00000}"/>
    <cellStyle name="Normal 4 3 3 2 7 2" xfId="25160" xr:uid="{00000000-0005-0000-0000-000019C00000}"/>
    <cellStyle name="Normal 4 3 3 2 7 2 2" xfId="25161" xr:uid="{00000000-0005-0000-0000-00001AC00000}"/>
    <cellStyle name="Normal 4 3 3 2 7 2 2 2" xfId="54110" xr:uid="{00000000-0005-0000-0000-00001BC00000}"/>
    <cellStyle name="Normal 4 3 3 2 7 2 3" xfId="54109" xr:uid="{00000000-0005-0000-0000-00001CC00000}"/>
    <cellStyle name="Normal 4 3 3 2 7 3" xfId="25162" xr:uid="{00000000-0005-0000-0000-00001DC00000}"/>
    <cellStyle name="Normal 4 3 3 2 7 3 2" xfId="54111" xr:uid="{00000000-0005-0000-0000-00001EC00000}"/>
    <cellStyle name="Normal 4 3 3 2 7 4" xfId="25163" xr:uid="{00000000-0005-0000-0000-00001FC00000}"/>
    <cellStyle name="Normal 4 3 3 2 7 4 2" xfId="54112" xr:uid="{00000000-0005-0000-0000-000020C00000}"/>
    <cellStyle name="Normal 4 3 3 2 7 5" xfId="25164" xr:uid="{00000000-0005-0000-0000-000021C00000}"/>
    <cellStyle name="Normal 4 3 3 2 7 5 2" xfId="54113" xr:uid="{00000000-0005-0000-0000-000022C00000}"/>
    <cellStyle name="Normal 4 3 3 2 7 6" xfId="54108" xr:uid="{00000000-0005-0000-0000-000023C00000}"/>
    <cellStyle name="Normal 4 3 3 2 8" xfId="25165" xr:uid="{00000000-0005-0000-0000-000024C00000}"/>
    <cellStyle name="Normal 4 3 3 2 8 2" xfId="25166" xr:uid="{00000000-0005-0000-0000-000025C00000}"/>
    <cellStyle name="Normal 4 3 3 2 8 2 2" xfId="25167" xr:uid="{00000000-0005-0000-0000-000026C00000}"/>
    <cellStyle name="Normal 4 3 3 2 8 2 2 2" xfId="54116" xr:uid="{00000000-0005-0000-0000-000027C00000}"/>
    <cellStyle name="Normal 4 3 3 2 8 2 3" xfId="54115" xr:uid="{00000000-0005-0000-0000-000028C00000}"/>
    <cellStyle name="Normal 4 3 3 2 8 3" xfId="25168" xr:uid="{00000000-0005-0000-0000-000029C00000}"/>
    <cellStyle name="Normal 4 3 3 2 8 3 2" xfId="54117" xr:uid="{00000000-0005-0000-0000-00002AC00000}"/>
    <cellStyle name="Normal 4 3 3 2 8 4" xfId="25169" xr:uid="{00000000-0005-0000-0000-00002BC00000}"/>
    <cellStyle name="Normal 4 3 3 2 8 4 2" xfId="54118" xr:uid="{00000000-0005-0000-0000-00002CC00000}"/>
    <cellStyle name="Normal 4 3 3 2 8 5" xfId="54114" xr:uid="{00000000-0005-0000-0000-00002DC00000}"/>
    <cellStyle name="Normal 4 3 3 2 9" xfId="25170" xr:uid="{00000000-0005-0000-0000-00002EC00000}"/>
    <cellStyle name="Normal 4 3 3 2 9 2" xfId="25171" xr:uid="{00000000-0005-0000-0000-00002FC00000}"/>
    <cellStyle name="Normal 4 3 3 2 9 2 2" xfId="54120" xr:uid="{00000000-0005-0000-0000-000030C00000}"/>
    <cellStyle name="Normal 4 3 3 2 9 3" xfId="25172" xr:uid="{00000000-0005-0000-0000-000031C00000}"/>
    <cellStyle name="Normal 4 3 3 2 9 3 2" xfId="54121" xr:uid="{00000000-0005-0000-0000-000032C00000}"/>
    <cellStyle name="Normal 4 3 3 2 9 4" xfId="54119" xr:uid="{00000000-0005-0000-0000-000033C00000}"/>
    <cellStyle name="Normal 4 3 3 3" xfId="25173" xr:uid="{00000000-0005-0000-0000-000034C00000}"/>
    <cellStyle name="Normal 4 3 3 3 10" xfId="25174" xr:uid="{00000000-0005-0000-0000-000035C00000}"/>
    <cellStyle name="Normal 4 3 3 3 10 2" xfId="54123" xr:uid="{00000000-0005-0000-0000-000036C00000}"/>
    <cellStyle name="Normal 4 3 3 3 11" xfId="25175" xr:uid="{00000000-0005-0000-0000-000037C00000}"/>
    <cellStyle name="Normal 4 3 3 3 11 2" xfId="54124" xr:uid="{00000000-0005-0000-0000-000038C00000}"/>
    <cellStyle name="Normal 4 3 3 3 12" xfId="54122" xr:uid="{00000000-0005-0000-0000-000039C00000}"/>
    <cellStyle name="Normal 4 3 3 3 2" xfId="25176" xr:uid="{00000000-0005-0000-0000-00003AC00000}"/>
    <cellStyle name="Normal 4 3 3 3 2 10" xfId="25177" xr:uid="{00000000-0005-0000-0000-00003BC00000}"/>
    <cellStyle name="Normal 4 3 3 3 2 10 2" xfId="54126" xr:uid="{00000000-0005-0000-0000-00003CC00000}"/>
    <cellStyle name="Normal 4 3 3 3 2 11" xfId="54125" xr:uid="{00000000-0005-0000-0000-00003DC00000}"/>
    <cellStyle name="Normal 4 3 3 3 2 2" xfId="25178" xr:uid="{00000000-0005-0000-0000-00003EC00000}"/>
    <cellStyle name="Normal 4 3 3 3 2 2 2" xfId="25179" xr:uid="{00000000-0005-0000-0000-00003FC00000}"/>
    <cellStyle name="Normal 4 3 3 3 2 2 2 2" xfId="25180" xr:uid="{00000000-0005-0000-0000-000040C00000}"/>
    <cellStyle name="Normal 4 3 3 3 2 2 2 2 2" xfId="25181" xr:uid="{00000000-0005-0000-0000-000041C00000}"/>
    <cellStyle name="Normal 4 3 3 3 2 2 2 2 2 2" xfId="54130" xr:uid="{00000000-0005-0000-0000-000042C00000}"/>
    <cellStyle name="Normal 4 3 3 3 2 2 2 2 3" xfId="54129" xr:uid="{00000000-0005-0000-0000-000043C00000}"/>
    <cellStyle name="Normal 4 3 3 3 2 2 2 3" xfId="25182" xr:uid="{00000000-0005-0000-0000-000044C00000}"/>
    <cellStyle name="Normal 4 3 3 3 2 2 2 3 2" xfId="54131" xr:uid="{00000000-0005-0000-0000-000045C00000}"/>
    <cellStyle name="Normal 4 3 3 3 2 2 2 4" xfId="25183" xr:uid="{00000000-0005-0000-0000-000046C00000}"/>
    <cellStyle name="Normal 4 3 3 3 2 2 2 4 2" xfId="54132" xr:uid="{00000000-0005-0000-0000-000047C00000}"/>
    <cellStyle name="Normal 4 3 3 3 2 2 2 5" xfId="25184" xr:uid="{00000000-0005-0000-0000-000048C00000}"/>
    <cellStyle name="Normal 4 3 3 3 2 2 2 5 2" xfId="54133" xr:uid="{00000000-0005-0000-0000-000049C00000}"/>
    <cellStyle name="Normal 4 3 3 3 2 2 2 6" xfId="54128" xr:uid="{00000000-0005-0000-0000-00004AC00000}"/>
    <cellStyle name="Normal 4 3 3 3 2 2 3" xfId="25185" xr:uid="{00000000-0005-0000-0000-00004BC00000}"/>
    <cellStyle name="Normal 4 3 3 3 2 2 3 2" xfId="25186" xr:uid="{00000000-0005-0000-0000-00004CC00000}"/>
    <cellStyle name="Normal 4 3 3 3 2 2 3 2 2" xfId="54135" xr:uid="{00000000-0005-0000-0000-00004DC00000}"/>
    <cellStyle name="Normal 4 3 3 3 2 2 3 3" xfId="54134" xr:uid="{00000000-0005-0000-0000-00004EC00000}"/>
    <cellStyle name="Normal 4 3 3 3 2 2 4" xfId="25187" xr:uid="{00000000-0005-0000-0000-00004FC00000}"/>
    <cellStyle name="Normal 4 3 3 3 2 2 4 2" xfId="54136" xr:uid="{00000000-0005-0000-0000-000050C00000}"/>
    <cellStyle name="Normal 4 3 3 3 2 2 5" xfId="25188" xr:uid="{00000000-0005-0000-0000-000051C00000}"/>
    <cellStyle name="Normal 4 3 3 3 2 2 5 2" xfId="54137" xr:uid="{00000000-0005-0000-0000-000052C00000}"/>
    <cellStyle name="Normal 4 3 3 3 2 2 6" xfId="25189" xr:uid="{00000000-0005-0000-0000-000053C00000}"/>
    <cellStyle name="Normal 4 3 3 3 2 2 6 2" xfId="54138" xr:uid="{00000000-0005-0000-0000-000054C00000}"/>
    <cellStyle name="Normal 4 3 3 3 2 2 7" xfId="54127" xr:uid="{00000000-0005-0000-0000-000055C00000}"/>
    <cellStyle name="Normal 4 3 3 3 2 3" xfId="25190" xr:uid="{00000000-0005-0000-0000-000056C00000}"/>
    <cellStyle name="Normal 4 3 3 3 2 3 2" xfId="25191" xr:uid="{00000000-0005-0000-0000-000057C00000}"/>
    <cellStyle name="Normal 4 3 3 3 2 3 2 2" xfId="25192" xr:uid="{00000000-0005-0000-0000-000058C00000}"/>
    <cellStyle name="Normal 4 3 3 3 2 3 2 2 2" xfId="25193" xr:uid="{00000000-0005-0000-0000-000059C00000}"/>
    <cellStyle name="Normal 4 3 3 3 2 3 2 2 2 2" xfId="54142" xr:uid="{00000000-0005-0000-0000-00005AC00000}"/>
    <cellStyle name="Normal 4 3 3 3 2 3 2 2 3" xfId="54141" xr:uid="{00000000-0005-0000-0000-00005BC00000}"/>
    <cellStyle name="Normal 4 3 3 3 2 3 2 3" xfId="25194" xr:uid="{00000000-0005-0000-0000-00005CC00000}"/>
    <cellStyle name="Normal 4 3 3 3 2 3 2 3 2" xfId="54143" xr:uid="{00000000-0005-0000-0000-00005DC00000}"/>
    <cellStyle name="Normal 4 3 3 3 2 3 2 4" xfId="25195" xr:uid="{00000000-0005-0000-0000-00005EC00000}"/>
    <cellStyle name="Normal 4 3 3 3 2 3 2 4 2" xfId="54144" xr:uid="{00000000-0005-0000-0000-00005FC00000}"/>
    <cellStyle name="Normal 4 3 3 3 2 3 2 5" xfId="25196" xr:uid="{00000000-0005-0000-0000-000060C00000}"/>
    <cellStyle name="Normal 4 3 3 3 2 3 2 5 2" xfId="54145" xr:uid="{00000000-0005-0000-0000-000061C00000}"/>
    <cellStyle name="Normal 4 3 3 3 2 3 2 6" xfId="54140" xr:uid="{00000000-0005-0000-0000-000062C00000}"/>
    <cellStyle name="Normal 4 3 3 3 2 3 3" xfId="25197" xr:uid="{00000000-0005-0000-0000-000063C00000}"/>
    <cellStyle name="Normal 4 3 3 3 2 3 3 2" xfId="25198" xr:uid="{00000000-0005-0000-0000-000064C00000}"/>
    <cellStyle name="Normal 4 3 3 3 2 3 3 2 2" xfId="54147" xr:uid="{00000000-0005-0000-0000-000065C00000}"/>
    <cellStyle name="Normal 4 3 3 3 2 3 3 3" xfId="54146" xr:uid="{00000000-0005-0000-0000-000066C00000}"/>
    <cellStyle name="Normal 4 3 3 3 2 3 4" xfId="25199" xr:uid="{00000000-0005-0000-0000-000067C00000}"/>
    <cellStyle name="Normal 4 3 3 3 2 3 4 2" xfId="54148" xr:uid="{00000000-0005-0000-0000-000068C00000}"/>
    <cellStyle name="Normal 4 3 3 3 2 3 5" xfId="25200" xr:uid="{00000000-0005-0000-0000-000069C00000}"/>
    <cellStyle name="Normal 4 3 3 3 2 3 5 2" xfId="54149" xr:uid="{00000000-0005-0000-0000-00006AC00000}"/>
    <cellStyle name="Normal 4 3 3 3 2 3 6" xfId="25201" xr:uid="{00000000-0005-0000-0000-00006BC00000}"/>
    <cellStyle name="Normal 4 3 3 3 2 3 6 2" xfId="54150" xr:uid="{00000000-0005-0000-0000-00006CC00000}"/>
    <cellStyle name="Normal 4 3 3 3 2 3 7" xfId="54139" xr:uid="{00000000-0005-0000-0000-00006DC00000}"/>
    <cellStyle name="Normal 4 3 3 3 2 4" xfId="25202" xr:uid="{00000000-0005-0000-0000-00006EC00000}"/>
    <cellStyle name="Normal 4 3 3 3 2 4 2" xfId="25203" xr:uid="{00000000-0005-0000-0000-00006FC00000}"/>
    <cellStyle name="Normal 4 3 3 3 2 4 2 2" xfId="25204" xr:uid="{00000000-0005-0000-0000-000070C00000}"/>
    <cellStyle name="Normal 4 3 3 3 2 4 2 2 2" xfId="54153" xr:uid="{00000000-0005-0000-0000-000071C00000}"/>
    <cellStyle name="Normal 4 3 3 3 2 4 2 3" xfId="54152" xr:uid="{00000000-0005-0000-0000-000072C00000}"/>
    <cellStyle name="Normal 4 3 3 3 2 4 3" xfId="25205" xr:uid="{00000000-0005-0000-0000-000073C00000}"/>
    <cellStyle name="Normal 4 3 3 3 2 4 3 2" xfId="54154" xr:uid="{00000000-0005-0000-0000-000074C00000}"/>
    <cellStyle name="Normal 4 3 3 3 2 4 4" xfId="25206" xr:uid="{00000000-0005-0000-0000-000075C00000}"/>
    <cellStyle name="Normal 4 3 3 3 2 4 4 2" xfId="54155" xr:uid="{00000000-0005-0000-0000-000076C00000}"/>
    <cellStyle name="Normal 4 3 3 3 2 4 5" xfId="25207" xr:uid="{00000000-0005-0000-0000-000077C00000}"/>
    <cellStyle name="Normal 4 3 3 3 2 4 5 2" xfId="54156" xr:uid="{00000000-0005-0000-0000-000078C00000}"/>
    <cellStyle name="Normal 4 3 3 3 2 4 6" xfId="54151" xr:uid="{00000000-0005-0000-0000-000079C00000}"/>
    <cellStyle name="Normal 4 3 3 3 2 5" xfId="25208" xr:uid="{00000000-0005-0000-0000-00007AC00000}"/>
    <cellStyle name="Normal 4 3 3 3 2 5 2" xfId="25209" xr:uid="{00000000-0005-0000-0000-00007BC00000}"/>
    <cellStyle name="Normal 4 3 3 3 2 5 2 2" xfId="25210" xr:uid="{00000000-0005-0000-0000-00007CC00000}"/>
    <cellStyle name="Normal 4 3 3 3 2 5 2 2 2" xfId="54159" xr:uid="{00000000-0005-0000-0000-00007DC00000}"/>
    <cellStyle name="Normal 4 3 3 3 2 5 2 3" xfId="54158" xr:uid="{00000000-0005-0000-0000-00007EC00000}"/>
    <cellStyle name="Normal 4 3 3 3 2 5 3" xfId="25211" xr:uid="{00000000-0005-0000-0000-00007FC00000}"/>
    <cellStyle name="Normal 4 3 3 3 2 5 3 2" xfId="54160" xr:uid="{00000000-0005-0000-0000-000080C00000}"/>
    <cellStyle name="Normal 4 3 3 3 2 5 4" xfId="25212" xr:uid="{00000000-0005-0000-0000-000081C00000}"/>
    <cellStyle name="Normal 4 3 3 3 2 5 4 2" xfId="54161" xr:uid="{00000000-0005-0000-0000-000082C00000}"/>
    <cellStyle name="Normal 4 3 3 3 2 5 5" xfId="25213" xr:uid="{00000000-0005-0000-0000-000083C00000}"/>
    <cellStyle name="Normal 4 3 3 3 2 5 5 2" xfId="54162" xr:uid="{00000000-0005-0000-0000-000084C00000}"/>
    <cellStyle name="Normal 4 3 3 3 2 5 6" xfId="54157" xr:uid="{00000000-0005-0000-0000-000085C00000}"/>
    <cellStyle name="Normal 4 3 3 3 2 6" xfId="25214" xr:uid="{00000000-0005-0000-0000-000086C00000}"/>
    <cellStyle name="Normal 4 3 3 3 2 6 2" xfId="25215" xr:uid="{00000000-0005-0000-0000-000087C00000}"/>
    <cellStyle name="Normal 4 3 3 3 2 6 2 2" xfId="25216" xr:uid="{00000000-0005-0000-0000-000088C00000}"/>
    <cellStyle name="Normal 4 3 3 3 2 6 2 2 2" xfId="54165" xr:uid="{00000000-0005-0000-0000-000089C00000}"/>
    <cellStyle name="Normal 4 3 3 3 2 6 2 3" xfId="54164" xr:uid="{00000000-0005-0000-0000-00008AC00000}"/>
    <cellStyle name="Normal 4 3 3 3 2 6 3" xfId="25217" xr:uid="{00000000-0005-0000-0000-00008BC00000}"/>
    <cellStyle name="Normal 4 3 3 3 2 6 3 2" xfId="54166" xr:uid="{00000000-0005-0000-0000-00008CC00000}"/>
    <cellStyle name="Normal 4 3 3 3 2 6 4" xfId="25218" xr:uid="{00000000-0005-0000-0000-00008DC00000}"/>
    <cellStyle name="Normal 4 3 3 3 2 6 4 2" xfId="54167" xr:uid="{00000000-0005-0000-0000-00008EC00000}"/>
    <cellStyle name="Normal 4 3 3 3 2 6 5" xfId="54163" xr:uid="{00000000-0005-0000-0000-00008FC00000}"/>
    <cellStyle name="Normal 4 3 3 3 2 7" xfId="25219" xr:uid="{00000000-0005-0000-0000-000090C00000}"/>
    <cellStyle name="Normal 4 3 3 3 2 7 2" xfId="25220" xr:uid="{00000000-0005-0000-0000-000091C00000}"/>
    <cellStyle name="Normal 4 3 3 3 2 7 2 2" xfId="54169" xr:uid="{00000000-0005-0000-0000-000092C00000}"/>
    <cellStyle name="Normal 4 3 3 3 2 7 3" xfId="25221" xr:uid="{00000000-0005-0000-0000-000093C00000}"/>
    <cellStyle name="Normal 4 3 3 3 2 7 3 2" xfId="54170" xr:uid="{00000000-0005-0000-0000-000094C00000}"/>
    <cellStyle name="Normal 4 3 3 3 2 7 4" xfId="54168" xr:uid="{00000000-0005-0000-0000-000095C00000}"/>
    <cellStyle name="Normal 4 3 3 3 2 8" xfId="25222" xr:uid="{00000000-0005-0000-0000-000096C00000}"/>
    <cellStyle name="Normal 4 3 3 3 2 8 2" xfId="54171" xr:uid="{00000000-0005-0000-0000-000097C00000}"/>
    <cellStyle name="Normal 4 3 3 3 2 9" xfId="25223" xr:uid="{00000000-0005-0000-0000-000098C00000}"/>
    <cellStyle name="Normal 4 3 3 3 2 9 2" xfId="54172" xr:uid="{00000000-0005-0000-0000-000099C00000}"/>
    <cellStyle name="Normal 4 3 3 3 3" xfId="25224" xr:uid="{00000000-0005-0000-0000-00009AC00000}"/>
    <cellStyle name="Normal 4 3 3 3 3 2" xfId="25225" xr:uid="{00000000-0005-0000-0000-00009BC00000}"/>
    <cellStyle name="Normal 4 3 3 3 3 2 2" xfId="25226" xr:uid="{00000000-0005-0000-0000-00009CC00000}"/>
    <cellStyle name="Normal 4 3 3 3 3 2 2 2" xfId="25227" xr:uid="{00000000-0005-0000-0000-00009DC00000}"/>
    <cellStyle name="Normal 4 3 3 3 3 2 2 2 2" xfId="54176" xr:uid="{00000000-0005-0000-0000-00009EC00000}"/>
    <cellStyle name="Normal 4 3 3 3 3 2 2 3" xfId="54175" xr:uid="{00000000-0005-0000-0000-00009FC00000}"/>
    <cellStyle name="Normal 4 3 3 3 3 2 3" xfId="25228" xr:uid="{00000000-0005-0000-0000-0000A0C00000}"/>
    <cellStyle name="Normal 4 3 3 3 3 2 3 2" xfId="54177" xr:uid="{00000000-0005-0000-0000-0000A1C00000}"/>
    <cellStyle name="Normal 4 3 3 3 3 2 4" xfId="25229" xr:uid="{00000000-0005-0000-0000-0000A2C00000}"/>
    <cellStyle name="Normal 4 3 3 3 3 2 4 2" xfId="54178" xr:uid="{00000000-0005-0000-0000-0000A3C00000}"/>
    <cellStyle name="Normal 4 3 3 3 3 2 5" xfId="25230" xr:uid="{00000000-0005-0000-0000-0000A4C00000}"/>
    <cellStyle name="Normal 4 3 3 3 3 2 5 2" xfId="54179" xr:uid="{00000000-0005-0000-0000-0000A5C00000}"/>
    <cellStyle name="Normal 4 3 3 3 3 2 6" xfId="54174" xr:uid="{00000000-0005-0000-0000-0000A6C00000}"/>
    <cellStyle name="Normal 4 3 3 3 3 3" xfId="25231" xr:uid="{00000000-0005-0000-0000-0000A7C00000}"/>
    <cellStyle name="Normal 4 3 3 3 3 3 2" xfId="25232" xr:uid="{00000000-0005-0000-0000-0000A8C00000}"/>
    <cellStyle name="Normal 4 3 3 3 3 3 2 2" xfId="25233" xr:uid="{00000000-0005-0000-0000-0000A9C00000}"/>
    <cellStyle name="Normal 4 3 3 3 3 3 2 2 2" xfId="54182" xr:uid="{00000000-0005-0000-0000-0000AAC00000}"/>
    <cellStyle name="Normal 4 3 3 3 3 3 2 3" xfId="54181" xr:uid="{00000000-0005-0000-0000-0000ABC00000}"/>
    <cellStyle name="Normal 4 3 3 3 3 3 3" xfId="25234" xr:uid="{00000000-0005-0000-0000-0000ACC00000}"/>
    <cellStyle name="Normal 4 3 3 3 3 3 3 2" xfId="54183" xr:uid="{00000000-0005-0000-0000-0000ADC00000}"/>
    <cellStyle name="Normal 4 3 3 3 3 3 4" xfId="25235" xr:uid="{00000000-0005-0000-0000-0000AEC00000}"/>
    <cellStyle name="Normal 4 3 3 3 3 3 4 2" xfId="54184" xr:uid="{00000000-0005-0000-0000-0000AFC00000}"/>
    <cellStyle name="Normal 4 3 3 3 3 3 5" xfId="25236" xr:uid="{00000000-0005-0000-0000-0000B0C00000}"/>
    <cellStyle name="Normal 4 3 3 3 3 3 5 2" xfId="54185" xr:uid="{00000000-0005-0000-0000-0000B1C00000}"/>
    <cellStyle name="Normal 4 3 3 3 3 3 6" xfId="54180" xr:uid="{00000000-0005-0000-0000-0000B2C00000}"/>
    <cellStyle name="Normal 4 3 3 3 3 4" xfId="25237" xr:uid="{00000000-0005-0000-0000-0000B3C00000}"/>
    <cellStyle name="Normal 4 3 3 3 3 4 2" xfId="25238" xr:uid="{00000000-0005-0000-0000-0000B4C00000}"/>
    <cellStyle name="Normal 4 3 3 3 3 4 2 2" xfId="54187" xr:uid="{00000000-0005-0000-0000-0000B5C00000}"/>
    <cellStyle name="Normal 4 3 3 3 3 4 3" xfId="54186" xr:uid="{00000000-0005-0000-0000-0000B6C00000}"/>
    <cellStyle name="Normal 4 3 3 3 3 5" xfId="25239" xr:uid="{00000000-0005-0000-0000-0000B7C00000}"/>
    <cellStyle name="Normal 4 3 3 3 3 5 2" xfId="54188" xr:uid="{00000000-0005-0000-0000-0000B8C00000}"/>
    <cellStyle name="Normal 4 3 3 3 3 6" xfId="25240" xr:uid="{00000000-0005-0000-0000-0000B9C00000}"/>
    <cellStyle name="Normal 4 3 3 3 3 6 2" xfId="54189" xr:uid="{00000000-0005-0000-0000-0000BAC00000}"/>
    <cellStyle name="Normal 4 3 3 3 3 7" xfId="25241" xr:uid="{00000000-0005-0000-0000-0000BBC00000}"/>
    <cellStyle name="Normal 4 3 3 3 3 7 2" xfId="54190" xr:uid="{00000000-0005-0000-0000-0000BCC00000}"/>
    <cellStyle name="Normal 4 3 3 3 3 8" xfId="54173" xr:uid="{00000000-0005-0000-0000-0000BDC00000}"/>
    <cellStyle name="Normal 4 3 3 3 4" xfId="25242" xr:uid="{00000000-0005-0000-0000-0000BEC00000}"/>
    <cellStyle name="Normal 4 3 3 3 4 2" xfId="25243" xr:uid="{00000000-0005-0000-0000-0000BFC00000}"/>
    <cellStyle name="Normal 4 3 3 3 4 2 2" xfId="25244" xr:uid="{00000000-0005-0000-0000-0000C0C00000}"/>
    <cellStyle name="Normal 4 3 3 3 4 2 2 2" xfId="25245" xr:uid="{00000000-0005-0000-0000-0000C1C00000}"/>
    <cellStyle name="Normal 4 3 3 3 4 2 2 2 2" xfId="54194" xr:uid="{00000000-0005-0000-0000-0000C2C00000}"/>
    <cellStyle name="Normal 4 3 3 3 4 2 2 3" xfId="54193" xr:uid="{00000000-0005-0000-0000-0000C3C00000}"/>
    <cellStyle name="Normal 4 3 3 3 4 2 3" xfId="25246" xr:uid="{00000000-0005-0000-0000-0000C4C00000}"/>
    <cellStyle name="Normal 4 3 3 3 4 2 3 2" xfId="54195" xr:uid="{00000000-0005-0000-0000-0000C5C00000}"/>
    <cellStyle name="Normal 4 3 3 3 4 2 4" xfId="25247" xr:uid="{00000000-0005-0000-0000-0000C6C00000}"/>
    <cellStyle name="Normal 4 3 3 3 4 2 4 2" xfId="54196" xr:uid="{00000000-0005-0000-0000-0000C7C00000}"/>
    <cellStyle name="Normal 4 3 3 3 4 2 5" xfId="25248" xr:uid="{00000000-0005-0000-0000-0000C8C00000}"/>
    <cellStyle name="Normal 4 3 3 3 4 2 5 2" xfId="54197" xr:uid="{00000000-0005-0000-0000-0000C9C00000}"/>
    <cellStyle name="Normal 4 3 3 3 4 2 6" xfId="54192" xr:uid="{00000000-0005-0000-0000-0000CAC00000}"/>
    <cellStyle name="Normal 4 3 3 3 4 3" xfId="25249" xr:uid="{00000000-0005-0000-0000-0000CBC00000}"/>
    <cellStyle name="Normal 4 3 3 3 4 3 2" xfId="25250" xr:uid="{00000000-0005-0000-0000-0000CCC00000}"/>
    <cellStyle name="Normal 4 3 3 3 4 3 2 2" xfId="54199" xr:uid="{00000000-0005-0000-0000-0000CDC00000}"/>
    <cellStyle name="Normal 4 3 3 3 4 3 3" xfId="54198" xr:uid="{00000000-0005-0000-0000-0000CEC00000}"/>
    <cellStyle name="Normal 4 3 3 3 4 4" xfId="25251" xr:uid="{00000000-0005-0000-0000-0000CFC00000}"/>
    <cellStyle name="Normal 4 3 3 3 4 4 2" xfId="54200" xr:uid="{00000000-0005-0000-0000-0000D0C00000}"/>
    <cellStyle name="Normal 4 3 3 3 4 5" xfId="25252" xr:uid="{00000000-0005-0000-0000-0000D1C00000}"/>
    <cellStyle name="Normal 4 3 3 3 4 5 2" xfId="54201" xr:uid="{00000000-0005-0000-0000-0000D2C00000}"/>
    <cellStyle name="Normal 4 3 3 3 4 6" xfId="25253" xr:uid="{00000000-0005-0000-0000-0000D3C00000}"/>
    <cellStyle name="Normal 4 3 3 3 4 6 2" xfId="54202" xr:uid="{00000000-0005-0000-0000-0000D4C00000}"/>
    <cellStyle name="Normal 4 3 3 3 4 7" xfId="54191" xr:uid="{00000000-0005-0000-0000-0000D5C00000}"/>
    <cellStyle name="Normal 4 3 3 3 5" xfId="25254" xr:uid="{00000000-0005-0000-0000-0000D6C00000}"/>
    <cellStyle name="Normal 4 3 3 3 5 2" xfId="25255" xr:uid="{00000000-0005-0000-0000-0000D7C00000}"/>
    <cellStyle name="Normal 4 3 3 3 5 2 2" xfId="25256" xr:uid="{00000000-0005-0000-0000-0000D8C00000}"/>
    <cellStyle name="Normal 4 3 3 3 5 2 2 2" xfId="54205" xr:uid="{00000000-0005-0000-0000-0000D9C00000}"/>
    <cellStyle name="Normal 4 3 3 3 5 2 3" xfId="54204" xr:uid="{00000000-0005-0000-0000-0000DAC00000}"/>
    <cellStyle name="Normal 4 3 3 3 5 3" xfId="25257" xr:uid="{00000000-0005-0000-0000-0000DBC00000}"/>
    <cellStyle name="Normal 4 3 3 3 5 3 2" xfId="54206" xr:uid="{00000000-0005-0000-0000-0000DCC00000}"/>
    <cellStyle name="Normal 4 3 3 3 5 4" xfId="25258" xr:uid="{00000000-0005-0000-0000-0000DDC00000}"/>
    <cellStyle name="Normal 4 3 3 3 5 4 2" xfId="54207" xr:uid="{00000000-0005-0000-0000-0000DEC00000}"/>
    <cellStyle name="Normal 4 3 3 3 5 5" xfId="25259" xr:uid="{00000000-0005-0000-0000-0000DFC00000}"/>
    <cellStyle name="Normal 4 3 3 3 5 5 2" xfId="54208" xr:uid="{00000000-0005-0000-0000-0000E0C00000}"/>
    <cellStyle name="Normal 4 3 3 3 5 6" xfId="54203" xr:uid="{00000000-0005-0000-0000-0000E1C00000}"/>
    <cellStyle name="Normal 4 3 3 3 6" xfId="25260" xr:uid="{00000000-0005-0000-0000-0000E2C00000}"/>
    <cellStyle name="Normal 4 3 3 3 6 2" xfId="25261" xr:uid="{00000000-0005-0000-0000-0000E3C00000}"/>
    <cellStyle name="Normal 4 3 3 3 6 2 2" xfId="25262" xr:uid="{00000000-0005-0000-0000-0000E4C00000}"/>
    <cellStyle name="Normal 4 3 3 3 6 2 2 2" xfId="54211" xr:uid="{00000000-0005-0000-0000-0000E5C00000}"/>
    <cellStyle name="Normal 4 3 3 3 6 2 3" xfId="54210" xr:uid="{00000000-0005-0000-0000-0000E6C00000}"/>
    <cellStyle name="Normal 4 3 3 3 6 3" xfId="25263" xr:uid="{00000000-0005-0000-0000-0000E7C00000}"/>
    <cellStyle name="Normal 4 3 3 3 6 3 2" xfId="54212" xr:uid="{00000000-0005-0000-0000-0000E8C00000}"/>
    <cellStyle name="Normal 4 3 3 3 6 4" xfId="25264" xr:uid="{00000000-0005-0000-0000-0000E9C00000}"/>
    <cellStyle name="Normal 4 3 3 3 6 4 2" xfId="54213" xr:uid="{00000000-0005-0000-0000-0000EAC00000}"/>
    <cellStyle name="Normal 4 3 3 3 6 5" xfId="25265" xr:uid="{00000000-0005-0000-0000-0000EBC00000}"/>
    <cellStyle name="Normal 4 3 3 3 6 5 2" xfId="54214" xr:uid="{00000000-0005-0000-0000-0000ECC00000}"/>
    <cellStyle name="Normal 4 3 3 3 6 6" xfId="54209" xr:uid="{00000000-0005-0000-0000-0000EDC00000}"/>
    <cellStyle name="Normal 4 3 3 3 7" xfId="25266" xr:uid="{00000000-0005-0000-0000-0000EEC00000}"/>
    <cellStyle name="Normal 4 3 3 3 7 2" xfId="25267" xr:uid="{00000000-0005-0000-0000-0000EFC00000}"/>
    <cellStyle name="Normal 4 3 3 3 7 2 2" xfId="25268" xr:uid="{00000000-0005-0000-0000-0000F0C00000}"/>
    <cellStyle name="Normal 4 3 3 3 7 2 2 2" xfId="54217" xr:uid="{00000000-0005-0000-0000-0000F1C00000}"/>
    <cellStyle name="Normal 4 3 3 3 7 2 3" xfId="54216" xr:uid="{00000000-0005-0000-0000-0000F2C00000}"/>
    <cellStyle name="Normal 4 3 3 3 7 3" xfId="25269" xr:uid="{00000000-0005-0000-0000-0000F3C00000}"/>
    <cellStyle name="Normal 4 3 3 3 7 3 2" xfId="54218" xr:uid="{00000000-0005-0000-0000-0000F4C00000}"/>
    <cellStyle name="Normal 4 3 3 3 7 4" xfId="25270" xr:uid="{00000000-0005-0000-0000-0000F5C00000}"/>
    <cellStyle name="Normal 4 3 3 3 7 4 2" xfId="54219" xr:uid="{00000000-0005-0000-0000-0000F6C00000}"/>
    <cellStyle name="Normal 4 3 3 3 7 5" xfId="54215" xr:uid="{00000000-0005-0000-0000-0000F7C00000}"/>
    <cellStyle name="Normal 4 3 3 3 8" xfId="25271" xr:uid="{00000000-0005-0000-0000-0000F8C00000}"/>
    <cellStyle name="Normal 4 3 3 3 8 2" xfId="25272" xr:uid="{00000000-0005-0000-0000-0000F9C00000}"/>
    <cellStyle name="Normal 4 3 3 3 8 2 2" xfId="54221" xr:uid="{00000000-0005-0000-0000-0000FAC00000}"/>
    <cellStyle name="Normal 4 3 3 3 8 3" xfId="25273" xr:uid="{00000000-0005-0000-0000-0000FBC00000}"/>
    <cellStyle name="Normal 4 3 3 3 8 3 2" xfId="54222" xr:uid="{00000000-0005-0000-0000-0000FCC00000}"/>
    <cellStyle name="Normal 4 3 3 3 8 4" xfId="54220" xr:uid="{00000000-0005-0000-0000-0000FDC00000}"/>
    <cellStyle name="Normal 4 3 3 3 9" xfId="25274" xr:uid="{00000000-0005-0000-0000-0000FEC00000}"/>
    <cellStyle name="Normal 4 3 3 3 9 2" xfId="54223" xr:uid="{00000000-0005-0000-0000-0000FFC00000}"/>
    <cellStyle name="Normal 4 3 3 4" xfId="25275" xr:uid="{00000000-0005-0000-0000-000000C10000}"/>
    <cellStyle name="Normal 4 3 3 4 10" xfId="25276" xr:uid="{00000000-0005-0000-0000-000001C10000}"/>
    <cellStyle name="Normal 4 3 3 4 10 2" xfId="54225" xr:uid="{00000000-0005-0000-0000-000002C10000}"/>
    <cellStyle name="Normal 4 3 3 4 11" xfId="54224" xr:uid="{00000000-0005-0000-0000-000003C10000}"/>
    <cellStyle name="Normal 4 3 3 4 2" xfId="25277" xr:uid="{00000000-0005-0000-0000-000004C10000}"/>
    <cellStyle name="Normal 4 3 3 4 2 2" xfId="25278" xr:uid="{00000000-0005-0000-0000-000005C10000}"/>
    <cellStyle name="Normal 4 3 3 4 2 2 2" xfId="25279" xr:uid="{00000000-0005-0000-0000-000006C10000}"/>
    <cellStyle name="Normal 4 3 3 4 2 2 2 2" xfId="25280" xr:uid="{00000000-0005-0000-0000-000007C10000}"/>
    <cellStyle name="Normal 4 3 3 4 2 2 2 2 2" xfId="54229" xr:uid="{00000000-0005-0000-0000-000008C10000}"/>
    <cellStyle name="Normal 4 3 3 4 2 2 2 3" xfId="54228" xr:uid="{00000000-0005-0000-0000-000009C10000}"/>
    <cellStyle name="Normal 4 3 3 4 2 2 3" xfId="25281" xr:uid="{00000000-0005-0000-0000-00000AC10000}"/>
    <cellStyle name="Normal 4 3 3 4 2 2 3 2" xfId="54230" xr:uid="{00000000-0005-0000-0000-00000BC10000}"/>
    <cellStyle name="Normal 4 3 3 4 2 2 4" xfId="25282" xr:uid="{00000000-0005-0000-0000-00000CC10000}"/>
    <cellStyle name="Normal 4 3 3 4 2 2 4 2" xfId="54231" xr:uid="{00000000-0005-0000-0000-00000DC10000}"/>
    <cellStyle name="Normal 4 3 3 4 2 2 5" xfId="25283" xr:uid="{00000000-0005-0000-0000-00000EC10000}"/>
    <cellStyle name="Normal 4 3 3 4 2 2 5 2" xfId="54232" xr:uid="{00000000-0005-0000-0000-00000FC10000}"/>
    <cellStyle name="Normal 4 3 3 4 2 2 6" xfId="54227" xr:uid="{00000000-0005-0000-0000-000010C10000}"/>
    <cellStyle name="Normal 4 3 3 4 2 3" xfId="25284" xr:uid="{00000000-0005-0000-0000-000011C10000}"/>
    <cellStyle name="Normal 4 3 3 4 2 3 2" xfId="25285" xr:uid="{00000000-0005-0000-0000-000012C10000}"/>
    <cellStyle name="Normal 4 3 3 4 2 3 2 2" xfId="54234" xr:uid="{00000000-0005-0000-0000-000013C10000}"/>
    <cellStyle name="Normal 4 3 3 4 2 3 3" xfId="54233" xr:uid="{00000000-0005-0000-0000-000014C10000}"/>
    <cellStyle name="Normal 4 3 3 4 2 4" xfId="25286" xr:uid="{00000000-0005-0000-0000-000015C10000}"/>
    <cellStyle name="Normal 4 3 3 4 2 4 2" xfId="54235" xr:uid="{00000000-0005-0000-0000-000016C10000}"/>
    <cellStyle name="Normal 4 3 3 4 2 5" xfId="25287" xr:uid="{00000000-0005-0000-0000-000017C10000}"/>
    <cellStyle name="Normal 4 3 3 4 2 5 2" xfId="54236" xr:uid="{00000000-0005-0000-0000-000018C10000}"/>
    <cellStyle name="Normal 4 3 3 4 2 6" xfId="25288" xr:uid="{00000000-0005-0000-0000-000019C10000}"/>
    <cellStyle name="Normal 4 3 3 4 2 6 2" xfId="54237" xr:uid="{00000000-0005-0000-0000-00001AC10000}"/>
    <cellStyle name="Normal 4 3 3 4 2 7" xfId="54226" xr:uid="{00000000-0005-0000-0000-00001BC10000}"/>
    <cellStyle name="Normal 4 3 3 4 3" xfId="25289" xr:uid="{00000000-0005-0000-0000-00001CC10000}"/>
    <cellStyle name="Normal 4 3 3 4 3 2" xfId="25290" xr:uid="{00000000-0005-0000-0000-00001DC10000}"/>
    <cellStyle name="Normal 4 3 3 4 3 2 2" xfId="25291" xr:uid="{00000000-0005-0000-0000-00001EC10000}"/>
    <cellStyle name="Normal 4 3 3 4 3 2 2 2" xfId="25292" xr:uid="{00000000-0005-0000-0000-00001FC10000}"/>
    <cellStyle name="Normal 4 3 3 4 3 2 2 2 2" xfId="54241" xr:uid="{00000000-0005-0000-0000-000020C10000}"/>
    <cellStyle name="Normal 4 3 3 4 3 2 2 3" xfId="54240" xr:uid="{00000000-0005-0000-0000-000021C10000}"/>
    <cellStyle name="Normal 4 3 3 4 3 2 3" xfId="25293" xr:uid="{00000000-0005-0000-0000-000022C10000}"/>
    <cellStyle name="Normal 4 3 3 4 3 2 3 2" xfId="54242" xr:uid="{00000000-0005-0000-0000-000023C10000}"/>
    <cellStyle name="Normal 4 3 3 4 3 2 4" xfId="25294" xr:uid="{00000000-0005-0000-0000-000024C10000}"/>
    <cellStyle name="Normal 4 3 3 4 3 2 4 2" xfId="54243" xr:uid="{00000000-0005-0000-0000-000025C10000}"/>
    <cellStyle name="Normal 4 3 3 4 3 2 5" xfId="25295" xr:uid="{00000000-0005-0000-0000-000026C10000}"/>
    <cellStyle name="Normal 4 3 3 4 3 2 5 2" xfId="54244" xr:uid="{00000000-0005-0000-0000-000027C10000}"/>
    <cellStyle name="Normal 4 3 3 4 3 2 6" xfId="54239" xr:uid="{00000000-0005-0000-0000-000028C10000}"/>
    <cellStyle name="Normal 4 3 3 4 3 3" xfId="25296" xr:uid="{00000000-0005-0000-0000-000029C10000}"/>
    <cellStyle name="Normal 4 3 3 4 3 3 2" xfId="25297" xr:uid="{00000000-0005-0000-0000-00002AC10000}"/>
    <cellStyle name="Normal 4 3 3 4 3 3 2 2" xfId="54246" xr:uid="{00000000-0005-0000-0000-00002BC10000}"/>
    <cellStyle name="Normal 4 3 3 4 3 3 3" xfId="54245" xr:uid="{00000000-0005-0000-0000-00002CC10000}"/>
    <cellStyle name="Normal 4 3 3 4 3 4" xfId="25298" xr:uid="{00000000-0005-0000-0000-00002DC10000}"/>
    <cellStyle name="Normal 4 3 3 4 3 4 2" xfId="54247" xr:uid="{00000000-0005-0000-0000-00002EC10000}"/>
    <cellStyle name="Normal 4 3 3 4 3 5" xfId="25299" xr:uid="{00000000-0005-0000-0000-00002FC10000}"/>
    <cellStyle name="Normal 4 3 3 4 3 5 2" xfId="54248" xr:uid="{00000000-0005-0000-0000-000030C10000}"/>
    <cellStyle name="Normal 4 3 3 4 3 6" xfId="25300" xr:uid="{00000000-0005-0000-0000-000031C10000}"/>
    <cellStyle name="Normal 4 3 3 4 3 6 2" xfId="54249" xr:uid="{00000000-0005-0000-0000-000032C10000}"/>
    <cellStyle name="Normal 4 3 3 4 3 7" xfId="54238" xr:uid="{00000000-0005-0000-0000-000033C10000}"/>
    <cellStyle name="Normal 4 3 3 4 4" xfId="25301" xr:uid="{00000000-0005-0000-0000-000034C10000}"/>
    <cellStyle name="Normal 4 3 3 4 4 2" xfId="25302" xr:uid="{00000000-0005-0000-0000-000035C10000}"/>
    <cellStyle name="Normal 4 3 3 4 4 2 2" xfId="25303" xr:uid="{00000000-0005-0000-0000-000036C10000}"/>
    <cellStyle name="Normal 4 3 3 4 4 2 2 2" xfId="54252" xr:uid="{00000000-0005-0000-0000-000037C10000}"/>
    <cellStyle name="Normal 4 3 3 4 4 2 3" xfId="54251" xr:uid="{00000000-0005-0000-0000-000038C10000}"/>
    <cellStyle name="Normal 4 3 3 4 4 3" xfId="25304" xr:uid="{00000000-0005-0000-0000-000039C10000}"/>
    <cellStyle name="Normal 4 3 3 4 4 3 2" xfId="54253" xr:uid="{00000000-0005-0000-0000-00003AC10000}"/>
    <cellStyle name="Normal 4 3 3 4 4 4" xfId="25305" xr:uid="{00000000-0005-0000-0000-00003BC10000}"/>
    <cellStyle name="Normal 4 3 3 4 4 4 2" xfId="54254" xr:uid="{00000000-0005-0000-0000-00003CC10000}"/>
    <cellStyle name="Normal 4 3 3 4 4 5" xfId="25306" xr:uid="{00000000-0005-0000-0000-00003DC10000}"/>
    <cellStyle name="Normal 4 3 3 4 4 5 2" xfId="54255" xr:uid="{00000000-0005-0000-0000-00003EC10000}"/>
    <cellStyle name="Normal 4 3 3 4 4 6" xfId="54250" xr:uid="{00000000-0005-0000-0000-00003FC10000}"/>
    <cellStyle name="Normal 4 3 3 4 5" xfId="25307" xr:uid="{00000000-0005-0000-0000-000040C10000}"/>
    <cellStyle name="Normal 4 3 3 4 5 2" xfId="25308" xr:uid="{00000000-0005-0000-0000-000041C10000}"/>
    <cellStyle name="Normal 4 3 3 4 5 2 2" xfId="25309" xr:uid="{00000000-0005-0000-0000-000042C10000}"/>
    <cellStyle name="Normal 4 3 3 4 5 2 2 2" xfId="54258" xr:uid="{00000000-0005-0000-0000-000043C10000}"/>
    <cellStyle name="Normal 4 3 3 4 5 2 3" xfId="54257" xr:uid="{00000000-0005-0000-0000-000044C10000}"/>
    <cellStyle name="Normal 4 3 3 4 5 3" xfId="25310" xr:uid="{00000000-0005-0000-0000-000045C10000}"/>
    <cellStyle name="Normal 4 3 3 4 5 3 2" xfId="54259" xr:uid="{00000000-0005-0000-0000-000046C10000}"/>
    <cellStyle name="Normal 4 3 3 4 5 4" xfId="25311" xr:uid="{00000000-0005-0000-0000-000047C10000}"/>
    <cellStyle name="Normal 4 3 3 4 5 4 2" xfId="54260" xr:uid="{00000000-0005-0000-0000-000048C10000}"/>
    <cellStyle name="Normal 4 3 3 4 5 5" xfId="25312" xr:uid="{00000000-0005-0000-0000-000049C10000}"/>
    <cellStyle name="Normal 4 3 3 4 5 5 2" xfId="54261" xr:uid="{00000000-0005-0000-0000-00004AC10000}"/>
    <cellStyle name="Normal 4 3 3 4 5 6" xfId="54256" xr:uid="{00000000-0005-0000-0000-00004BC10000}"/>
    <cellStyle name="Normal 4 3 3 4 6" xfId="25313" xr:uid="{00000000-0005-0000-0000-00004CC10000}"/>
    <cellStyle name="Normal 4 3 3 4 6 2" xfId="25314" xr:uid="{00000000-0005-0000-0000-00004DC10000}"/>
    <cellStyle name="Normal 4 3 3 4 6 2 2" xfId="25315" xr:uid="{00000000-0005-0000-0000-00004EC10000}"/>
    <cellStyle name="Normal 4 3 3 4 6 2 2 2" xfId="54264" xr:uid="{00000000-0005-0000-0000-00004FC10000}"/>
    <cellStyle name="Normal 4 3 3 4 6 2 3" xfId="54263" xr:uid="{00000000-0005-0000-0000-000050C10000}"/>
    <cellStyle name="Normal 4 3 3 4 6 3" xfId="25316" xr:uid="{00000000-0005-0000-0000-000051C10000}"/>
    <cellStyle name="Normal 4 3 3 4 6 3 2" xfId="54265" xr:uid="{00000000-0005-0000-0000-000052C10000}"/>
    <cellStyle name="Normal 4 3 3 4 6 4" xfId="25317" xr:uid="{00000000-0005-0000-0000-000053C10000}"/>
    <cellStyle name="Normal 4 3 3 4 6 4 2" xfId="54266" xr:uid="{00000000-0005-0000-0000-000054C10000}"/>
    <cellStyle name="Normal 4 3 3 4 6 5" xfId="54262" xr:uid="{00000000-0005-0000-0000-000055C10000}"/>
    <cellStyle name="Normal 4 3 3 4 7" xfId="25318" xr:uid="{00000000-0005-0000-0000-000056C10000}"/>
    <cellStyle name="Normal 4 3 3 4 7 2" xfId="25319" xr:uid="{00000000-0005-0000-0000-000057C10000}"/>
    <cellStyle name="Normal 4 3 3 4 7 2 2" xfId="54268" xr:uid="{00000000-0005-0000-0000-000058C10000}"/>
    <cellStyle name="Normal 4 3 3 4 7 3" xfId="25320" xr:uid="{00000000-0005-0000-0000-000059C10000}"/>
    <cellStyle name="Normal 4 3 3 4 7 3 2" xfId="54269" xr:uid="{00000000-0005-0000-0000-00005AC10000}"/>
    <cellStyle name="Normal 4 3 3 4 7 4" xfId="54267" xr:uid="{00000000-0005-0000-0000-00005BC10000}"/>
    <cellStyle name="Normal 4 3 3 4 8" xfId="25321" xr:uid="{00000000-0005-0000-0000-00005CC10000}"/>
    <cellStyle name="Normal 4 3 3 4 8 2" xfId="54270" xr:uid="{00000000-0005-0000-0000-00005DC10000}"/>
    <cellStyle name="Normal 4 3 3 4 9" xfId="25322" xr:uid="{00000000-0005-0000-0000-00005EC10000}"/>
    <cellStyle name="Normal 4 3 3 4 9 2" xfId="54271" xr:uid="{00000000-0005-0000-0000-00005FC10000}"/>
    <cellStyle name="Normal 4 3 3 5" xfId="25323" xr:uid="{00000000-0005-0000-0000-000060C10000}"/>
    <cellStyle name="Normal 4 3 3 5 2" xfId="25324" xr:uid="{00000000-0005-0000-0000-000061C10000}"/>
    <cellStyle name="Normal 4 3 3 5 2 2" xfId="25325" xr:uid="{00000000-0005-0000-0000-000062C10000}"/>
    <cellStyle name="Normal 4 3 3 5 2 2 2" xfId="25326" xr:uid="{00000000-0005-0000-0000-000063C10000}"/>
    <cellStyle name="Normal 4 3 3 5 2 2 2 2" xfId="54275" xr:uid="{00000000-0005-0000-0000-000064C10000}"/>
    <cellStyle name="Normal 4 3 3 5 2 2 3" xfId="54274" xr:uid="{00000000-0005-0000-0000-000065C10000}"/>
    <cellStyle name="Normal 4 3 3 5 2 3" xfId="25327" xr:uid="{00000000-0005-0000-0000-000066C10000}"/>
    <cellStyle name="Normal 4 3 3 5 2 3 2" xfId="54276" xr:uid="{00000000-0005-0000-0000-000067C10000}"/>
    <cellStyle name="Normal 4 3 3 5 2 4" xfId="25328" xr:uid="{00000000-0005-0000-0000-000068C10000}"/>
    <cellStyle name="Normal 4 3 3 5 2 4 2" xfId="54277" xr:uid="{00000000-0005-0000-0000-000069C10000}"/>
    <cellStyle name="Normal 4 3 3 5 2 5" xfId="25329" xr:uid="{00000000-0005-0000-0000-00006AC10000}"/>
    <cellStyle name="Normal 4 3 3 5 2 5 2" xfId="54278" xr:uid="{00000000-0005-0000-0000-00006BC10000}"/>
    <cellStyle name="Normal 4 3 3 5 2 6" xfId="54273" xr:uid="{00000000-0005-0000-0000-00006CC10000}"/>
    <cellStyle name="Normal 4 3 3 5 3" xfId="25330" xr:uid="{00000000-0005-0000-0000-00006DC10000}"/>
    <cellStyle name="Normal 4 3 3 5 3 2" xfId="25331" xr:uid="{00000000-0005-0000-0000-00006EC10000}"/>
    <cellStyle name="Normal 4 3 3 5 3 2 2" xfId="25332" xr:uid="{00000000-0005-0000-0000-00006FC10000}"/>
    <cellStyle name="Normal 4 3 3 5 3 2 2 2" xfId="54281" xr:uid="{00000000-0005-0000-0000-000070C10000}"/>
    <cellStyle name="Normal 4 3 3 5 3 2 3" xfId="54280" xr:uid="{00000000-0005-0000-0000-000071C10000}"/>
    <cellStyle name="Normal 4 3 3 5 3 3" xfId="25333" xr:uid="{00000000-0005-0000-0000-000072C10000}"/>
    <cellStyle name="Normal 4 3 3 5 3 3 2" xfId="54282" xr:uid="{00000000-0005-0000-0000-000073C10000}"/>
    <cellStyle name="Normal 4 3 3 5 3 4" xfId="25334" xr:uid="{00000000-0005-0000-0000-000074C10000}"/>
    <cellStyle name="Normal 4 3 3 5 3 4 2" xfId="54283" xr:uid="{00000000-0005-0000-0000-000075C10000}"/>
    <cellStyle name="Normal 4 3 3 5 3 5" xfId="25335" xr:uid="{00000000-0005-0000-0000-000076C10000}"/>
    <cellStyle name="Normal 4 3 3 5 3 5 2" xfId="54284" xr:uid="{00000000-0005-0000-0000-000077C10000}"/>
    <cellStyle name="Normal 4 3 3 5 3 6" xfId="54279" xr:uid="{00000000-0005-0000-0000-000078C10000}"/>
    <cellStyle name="Normal 4 3 3 5 4" xfId="25336" xr:uid="{00000000-0005-0000-0000-000079C10000}"/>
    <cellStyle name="Normal 4 3 3 5 4 2" xfId="25337" xr:uid="{00000000-0005-0000-0000-00007AC10000}"/>
    <cellStyle name="Normal 4 3 3 5 4 2 2" xfId="54286" xr:uid="{00000000-0005-0000-0000-00007BC10000}"/>
    <cellStyle name="Normal 4 3 3 5 4 3" xfId="54285" xr:uid="{00000000-0005-0000-0000-00007CC10000}"/>
    <cellStyle name="Normal 4 3 3 5 5" xfId="25338" xr:uid="{00000000-0005-0000-0000-00007DC10000}"/>
    <cellStyle name="Normal 4 3 3 5 5 2" xfId="54287" xr:uid="{00000000-0005-0000-0000-00007EC10000}"/>
    <cellStyle name="Normal 4 3 3 5 6" xfId="25339" xr:uid="{00000000-0005-0000-0000-00007FC10000}"/>
    <cellStyle name="Normal 4 3 3 5 6 2" xfId="54288" xr:uid="{00000000-0005-0000-0000-000080C10000}"/>
    <cellStyle name="Normal 4 3 3 5 7" xfId="25340" xr:uid="{00000000-0005-0000-0000-000081C10000}"/>
    <cellStyle name="Normal 4 3 3 5 7 2" xfId="54289" xr:uid="{00000000-0005-0000-0000-000082C10000}"/>
    <cellStyle name="Normal 4 3 3 5 8" xfId="54272" xr:uid="{00000000-0005-0000-0000-000083C10000}"/>
    <cellStyle name="Normal 4 3 3 6" xfId="25341" xr:uid="{00000000-0005-0000-0000-000084C10000}"/>
    <cellStyle name="Normal 4 3 3 6 2" xfId="25342" xr:uid="{00000000-0005-0000-0000-000085C10000}"/>
    <cellStyle name="Normal 4 3 3 6 2 2" xfId="25343" xr:uid="{00000000-0005-0000-0000-000086C10000}"/>
    <cellStyle name="Normal 4 3 3 6 2 2 2" xfId="25344" xr:uid="{00000000-0005-0000-0000-000087C10000}"/>
    <cellStyle name="Normal 4 3 3 6 2 2 2 2" xfId="54293" xr:uid="{00000000-0005-0000-0000-000088C10000}"/>
    <cellStyle name="Normal 4 3 3 6 2 2 3" xfId="54292" xr:uid="{00000000-0005-0000-0000-000089C10000}"/>
    <cellStyle name="Normal 4 3 3 6 2 3" xfId="25345" xr:uid="{00000000-0005-0000-0000-00008AC10000}"/>
    <cellStyle name="Normal 4 3 3 6 2 3 2" xfId="54294" xr:uid="{00000000-0005-0000-0000-00008BC10000}"/>
    <cellStyle name="Normal 4 3 3 6 2 4" xfId="25346" xr:uid="{00000000-0005-0000-0000-00008CC10000}"/>
    <cellStyle name="Normal 4 3 3 6 2 4 2" xfId="54295" xr:uid="{00000000-0005-0000-0000-00008DC10000}"/>
    <cellStyle name="Normal 4 3 3 6 2 5" xfId="25347" xr:uid="{00000000-0005-0000-0000-00008EC10000}"/>
    <cellStyle name="Normal 4 3 3 6 2 5 2" xfId="54296" xr:uid="{00000000-0005-0000-0000-00008FC10000}"/>
    <cellStyle name="Normal 4 3 3 6 2 6" xfId="54291" xr:uid="{00000000-0005-0000-0000-000090C10000}"/>
    <cellStyle name="Normal 4 3 3 6 3" xfId="25348" xr:uid="{00000000-0005-0000-0000-000091C10000}"/>
    <cellStyle name="Normal 4 3 3 6 3 2" xfId="25349" xr:uid="{00000000-0005-0000-0000-000092C10000}"/>
    <cellStyle name="Normal 4 3 3 6 3 2 2" xfId="54298" xr:uid="{00000000-0005-0000-0000-000093C10000}"/>
    <cellStyle name="Normal 4 3 3 6 3 3" xfId="54297" xr:uid="{00000000-0005-0000-0000-000094C10000}"/>
    <cellStyle name="Normal 4 3 3 6 4" xfId="25350" xr:uid="{00000000-0005-0000-0000-000095C10000}"/>
    <cellStyle name="Normal 4 3 3 6 4 2" xfId="54299" xr:uid="{00000000-0005-0000-0000-000096C10000}"/>
    <cellStyle name="Normal 4 3 3 6 5" xfId="25351" xr:uid="{00000000-0005-0000-0000-000097C10000}"/>
    <cellStyle name="Normal 4 3 3 6 5 2" xfId="54300" xr:uid="{00000000-0005-0000-0000-000098C10000}"/>
    <cellStyle name="Normal 4 3 3 6 6" xfId="25352" xr:uid="{00000000-0005-0000-0000-000099C10000}"/>
    <cellStyle name="Normal 4 3 3 6 6 2" xfId="54301" xr:uid="{00000000-0005-0000-0000-00009AC10000}"/>
    <cellStyle name="Normal 4 3 3 6 7" xfId="54290" xr:uid="{00000000-0005-0000-0000-00009BC10000}"/>
    <cellStyle name="Normal 4 3 3 7" xfId="25353" xr:uid="{00000000-0005-0000-0000-00009CC10000}"/>
    <cellStyle name="Normal 4 3 3 7 2" xfId="25354" xr:uid="{00000000-0005-0000-0000-00009DC10000}"/>
    <cellStyle name="Normal 4 3 3 7 2 2" xfId="25355" xr:uid="{00000000-0005-0000-0000-00009EC10000}"/>
    <cellStyle name="Normal 4 3 3 7 2 2 2" xfId="54304" xr:uid="{00000000-0005-0000-0000-00009FC10000}"/>
    <cellStyle name="Normal 4 3 3 7 2 3" xfId="54303" xr:uid="{00000000-0005-0000-0000-0000A0C10000}"/>
    <cellStyle name="Normal 4 3 3 7 3" xfId="25356" xr:uid="{00000000-0005-0000-0000-0000A1C10000}"/>
    <cellStyle name="Normal 4 3 3 7 3 2" xfId="54305" xr:uid="{00000000-0005-0000-0000-0000A2C10000}"/>
    <cellStyle name="Normal 4 3 3 7 4" xfId="25357" xr:uid="{00000000-0005-0000-0000-0000A3C10000}"/>
    <cellStyle name="Normal 4 3 3 7 4 2" xfId="54306" xr:uid="{00000000-0005-0000-0000-0000A4C10000}"/>
    <cellStyle name="Normal 4 3 3 7 5" xfId="25358" xr:uid="{00000000-0005-0000-0000-0000A5C10000}"/>
    <cellStyle name="Normal 4 3 3 7 5 2" xfId="54307" xr:uid="{00000000-0005-0000-0000-0000A6C10000}"/>
    <cellStyle name="Normal 4 3 3 7 6" xfId="54302" xr:uid="{00000000-0005-0000-0000-0000A7C10000}"/>
    <cellStyle name="Normal 4 3 3 8" xfId="25359" xr:uid="{00000000-0005-0000-0000-0000A8C10000}"/>
    <cellStyle name="Normal 4 3 3 8 2" xfId="25360" xr:uid="{00000000-0005-0000-0000-0000A9C10000}"/>
    <cellStyle name="Normal 4 3 3 8 2 2" xfId="25361" xr:uid="{00000000-0005-0000-0000-0000AAC10000}"/>
    <cellStyle name="Normal 4 3 3 8 2 2 2" xfId="54310" xr:uid="{00000000-0005-0000-0000-0000ABC10000}"/>
    <cellStyle name="Normal 4 3 3 8 2 3" xfId="54309" xr:uid="{00000000-0005-0000-0000-0000ACC10000}"/>
    <cellStyle name="Normal 4 3 3 8 3" xfId="25362" xr:uid="{00000000-0005-0000-0000-0000ADC10000}"/>
    <cellStyle name="Normal 4 3 3 8 3 2" xfId="54311" xr:uid="{00000000-0005-0000-0000-0000AEC10000}"/>
    <cellStyle name="Normal 4 3 3 8 4" xfId="25363" xr:uid="{00000000-0005-0000-0000-0000AFC10000}"/>
    <cellStyle name="Normal 4 3 3 8 4 2" xfId="54312" xr:uid="{00000000-0005-0000-0000-0000B0C10000}"/>
    <cellStyle name="Normal 4 3 3 8 5" xfId="25364" xr:uid="{00000000-0005-0000-0000-0000B1C10000}"/>
    <cellStyle name="Normal 4 3 3 8 5 2" xfId="54313" xr:uid="{00000000-0005-0000-0000-0000B2C10000}"/>
    <cellStyle name="Normal 4 3 3 8 6" xfId="54308" xr:uid="{00000000-0005-0000-0000-0000B3C10000}"/>
    <cellStyle name="Normal 4 3 3 9" xfId="25365" xr:uid="{00000000-0005-0000-0000-0000B4C10000}"/>
    <cellStyle name="Normal 4 3 3 9 2" xfId="25366" xr:uid="{00000000-0005-0000-0000-0000B5C10000}"/>
    <cellStyle name="Normal 4 3 3 9 2 2" xfId="25367" xr:uid="{00000000-0005-0000-0000-0000B6C10000}"/>
    <cellStyle name="Normal 4 3 3 9 2 2 2" xfId="54316" xr:uid="{00000000-0005-0000-0000-0000B7C10000}"/>
    <cellStyle name="Normal 4 3 3 9 2 3" xfId="54315" xr:uid="{00000000-0005-0000-0000-0000B8C10000}"/>
    <cellStyle name="Normal 4 3 3 9 3" xfId="25368" xr:uid="{00000000-0005-0000-0000-0000B9C10000}"/>
    <cellStyle name="Normal 4 3 3 9 3 2" xfId="54317" xr:uid="{00000000-0005-0000-0000-0000BAC10000}"/>
    <cellStyle name="Normal 4 3 3 9 4" xfId="25369" xr:uid="{00000000-0005-0000-0000-0000BBC10000}"/>
    <cellStyle name="Normal 4 3 3 9 4 2" xfId="54318" xr:uid="{00000000-0005-0000-0000-0000BCC10000}"/>
    <cellStyle name="Normal 4 3 3 9 5" xfId="54314" xr:uid="{00000000-0005-0000-0000-0000BDC10000}"/>
    <cellStyle name="Normal 4 3 4" xfId="293" xr:uid="{00000000-0005-0000-0000-0000BEC10000}"/>
    <cellStyle name="Normal 4 3 4 10" xfId="25370" xr:uid="{00000000-0005-0000-0000-0000BFC10000}"/>
    <cellStyle name="Normal 4 3 4 10 2" xfId="54319" xr:uid="{00000000-0005-0000-0000-0000C0C10000}"/>
    <cellStyle name="Normal 4 3 4 11" xfId="25371" xr:uid="{00000000-0005-0000-0000-0000C1C10000}"/>
    <cellStyle name="Normal 4 3 4 11 2" xfId="54320" xr:uid="{00000000-0005-0000-0000-0000C2C10000}"/>
    <cellStyle name="Normal 4 3 4 12" xfId="25372" xr:uid="{00000000-0005-0000-0000-0000C3C10000}"/>
    <cellStyle name="Normal 4 3 4 12 2" xfId="54321" xr:uid="{00000000-0005-0000-0000-0000C4C10000}"/>
    <cellStyle name="Normal 4 3 4 2" xfId="25373" xr:uid="{00000000-0005-0000-0000-0000C5C10000}"/>
    <cellStyle name="Normal 4 3 4 2 10" xfId="25374" xr:uid="{00000000-0005-0000-0000-0000C6C10000}"/>
    <cellStyle name="Normal 4 3 4 2 10 2" xfId="54323" xr:uid="{00000000-0005-0000-0000-0000C7C10000}"/>
    <cellStyle name="Normal 4 3 4 2 11" xfId="25375" xr:uid="{00000000-0005-0000-0000-0000C8C10000}"/>
    <cellStyle name="Normal 4 3 4 2 11 2" xfId="54324" xr:uid="{00000000-0005-0000-0000-0000C9C10000}"/>
    <cellStyle name="Normal 4 3 4 2 12" xfId="54322" xr:uid="{00000000-0005-0000-0000-0000CAC10000}"/>
    <cellStyle name="Normal 4 3 4 2 2" xfId="25376" xr:uid="{00000000-0005-0000-0000-0000CBC10000}"/>
    <cellStyle name="Normal 4 3 4 2 2 10" xfId="25377" xr:uid="{00000000-0005-0000-0000-0000CCC10000}"/>
    <cellStyle name="Normal 4 3 4 2 2 10 2" xfId="54326" xr:uid="{00000000-0005-0000-0000-0000CDC10000}"/>
    <cellStyle name="Normal 4 3 4 2 2 11" xfId="54325" xr:uid="{00000000-0005-0000-0000-0000CEC10000}"/>
    <cellStyle name="Normal 4 3 4 2 2 2" xfId="25378" xr:uid="{00000000-0005-0000-0000-0000CFC10000}"/>
    <cellStyle name="Normal 4 3 4 2 2 2 2" xfId="25379" xr:uid="{00000000-0005-0000-0000-0000D0C10000}"/>
    <cellStyle name="Normal 4 3 4 2 2 2 2 2" xfId="25380" xr:uid="{00000000-0005-0000-0000-0000D1C10000}"/>
    <cellStyle name="Normal 4 3 4 2 2 2 2 2 2" xfId="25381" xr:uid="{00000000-0005-0000-0000-0000D2C10000}"/>
    <cellStyle name="Normal 4 3 4 2 2 2 2 2 2 2" xfId="54330" xr:uid="{00000000-0005-0000-0000-0000D3C10000}"/>
    <cellStyle name="Normal 4 3 4 2 2 2 2 2 3" xfId="54329" xr:uid="{00000000-0005-0000-0000-0000D4C10000}"/>
    <cellStyle name="Normal 4 3 4 2 2 2 2 3" xfId="25382" xr:uid="{00000000-0005-0000-0000-0000D5C10000}"/>
    <cellStyle name="Normal 4 3 4 2 2 2 2 3 2" xfId="54331" xr:uid="{00000000-0005-0000-0000-0000D6C10000}"/>
    <cellStyle name="Normal 4 3 4 2 2 2 2 4" xfId="25383" xr:uid="{00000000-0005-0000-0000-0000D7C10000}"/>
    <cellStyle name="Normal 4 3 4 2 2 2 2 4 2" xfId="54332" xr:uid="{00000000-0005-0000-0000-0000D8C10000}"/>
    <cellStyle name="Normal 4 3 4 2 2 2 2 5" xfId="25384" xr:uid="{00000000-0005-0000-0000-0000D9C10000}"/>
    <cellStyle name="Normal 4 3 4 2 2 2 2 5 2" xfId="54333" xr:uid="{00000000-0005-0000-0000-0000DAC10000}"/>
    <cellStyle name="Normal 4 3 4 2 2 2 2 6" xfId="54328" xr:uid="{00000000-0005-0000-0000-0000DBC10000}"/>
    <cellStyle name="Normal 4 3 4 2 2 2 3" xfId="25385" xr:uid="{00000000-0005-0000-0000-0000DCC10000}"/>
    <cellStyle name="Normal 4 3 4 2 2 2 3 2" xfId="25386" xr:uid="{00000000-0005-0000-0000-0000DDC10000}"/>
    <cellStyle name="Normal 4 3 4 2 2 2 3 2 2" xfId="54335" xr:uid="{00000000-0005-0000-0000-0000DEC10000}"/>
    <cellStyle name="Normal 4 3 4 2 2 2 3 3" xfId="54334" xr:uid="{00000000-0005-0000-0000-0000DFC10000}"/>
    <cellStyle name="Normal 4 3 4 2 2 2 4" xfId="25387" xr:uid="{00000000-0005-0000-0000-0000E0C10000}"/>
    <cellStyle name="Normal 4 3 4 2 2 2 4 2" xfId="54336" xr:uid="{00000000-0005-0000-0000-0000E1C10000}"/>
    <cellStyle name="Normal 4 3 4 2 2 2 5" xfId="25388" xr:uid="{00000000-0005-0000-0000-0000E2C10000}"/>
    <cellStyle name="Normal 4 3 4 2 2 2 5 2" xfId="54337" xr:uid="{00000000-0005-0000-0000-0000E3C10000}"/>
    <cellStyle name="Normal 4 3 4 2 2 2 6" xfId="25389" xr:uid="{00000000-0005-0000-0000-0000E4C10000}"/>
    <cellStyle name="Normal 4 3 4 2 2 2 6 2" xfId="54338" xr:uid="{00000000-0005-0000-0000-0000E5C10000}"/>
    <cellStyle name="Normal 4 3 4 2 2 2 7" xfId="54327" xr:uid="{00000000-0005-0000-0000-0000E6C10000}"/>
    <cellStyle name="Normal 4 3 4 2 2 3" xfId="25390" xr:uid="{00000000-0005-0000-0000-0000E7C10000}"/>
    <cellStyle name="Normal 4 3 4 2 2 3 2" xfId="25391" xr:uid="{00000000-0005-0000-0000-0000E8C10000}"/>
    <cellStyle name="Normal 4 3 4 2 2 3 2 2" xfId="25392" xr:uid="{00000000-0005-0000-0000-0000E9C10000}"/>
    <cellStyle name="Normal 4 3 4 2 2 3 2 2 2" xfId="25393" xr:uid="{00000000-0005-0000-0000-0000EAC10000}"/>
    <cellStyle name="Normal 4 3 4 2 2 3 2 2 2 2" xfId="54342" xr:uid="{00000000-0005-0000-0000-0000EBC10000}"/>
    <cellStyle name="Normal 4 3 4 2 2 3 2 2 3" xfId="54341" xr:uid="{00000000-0005-0000-0000-0000ECC10000}"/>
    <cellStyle name="Normal 4 3 4 2 2 3 2 3" xfId="25394" xr:uid="{00000000-0005-0000-0000-0000EDC10000}"/>
    <cellStyle name="Normal 4 3 4 2 2 3 2 3 2" xfId="54343" xr:uid="{00000000-0005-0000-0000-0000EEC10000}"/>
    <cellStyle name="Normal 4 3 4 2 2 3 2 4" xfId="25395" xr:uid="{00000000-0005-0000-0000-0000EFC10000}"/>
    <cellStyle name="Normal 4 3 4 2 2 3 2 4 2" xfId="54344" xr:uid="{00000000-0005-0000-0000-0000F0C10000}"/>
    <cellStyle name="Normal 4 3 4 2 2 3 2 5" xfId="25396" xr:uid="{00000000-0005-0000-0000-0000F1C10000}"/>
    <cellStyle name="Normal 4 3 4 2 2 3 2 5 2" xfId="54345" xr:uid="{00000000-0005-0000-0000-0000F2C10000}"/>
    <cellStyle name="Normal 4 3 4 2 2 3 2 6" xfId="54340" xr:uid="{00000000-0005-0000-0000-0000F3C10000}"/>
    <cellStyle name="Normal 4 3 4 2 2 3 3" xfId="25397" xr:uid="{00000000-0005-0000-0000-0000F4C10000}"/>
    <cellStyle name="Normal 4 3 4 2 2 3 3 2" xfId="25398" xr:uid="{00000000-0005-0000-0000-0000F5C10000}"/>
    <cellStyle name="Normal 4 3 4 2 2 3 3 2 2" xfId="54347" xr:uid="{00000000-0005-0000-0000-0000F6C10000}"/>
    <cellStyle name="Normal 4 3 4 2 2 3 3 3" xfId="54346" xr:uid="{00000000-0005-0000-0000-0000F7C10000}"/>
    <cellStyle name="Normal 4 3 4 2 2 3 4" xfId="25399" xr:uid="{00000000-0005-0000-0000-0000F8C10000}"/>
    <cellStyle name="Normal 4 3 4 2 2 3 4 2" xfId="54348" xr:uid="{00000000-0005-0000-0000-0000F9C10000}"/>
    <cellStyle name="Normal 4 3 4 2 2 3 5" xfId="25400" xr:uid="{00000000-0005-0000-0000-0000FAC10000}"/>
    <cellStyle name="Normal 4 3 4 2 2 3 5 2" xfId="54349" xr:uid="{00000000-0005-0000-0000-0000FBC10000}"/>
    <cellStyle name="Normal 4 3 4 2 2 3 6" xfId="25401" xr:uid="{00000000-0005-0000-0000-0000FCC10000}"/>
    <cellStyle name="Normal 4 3 4 2 2 3 6 2" xfId="54350" xr:uid="{00000000-0005-0000-0000-0000FDC10000}"/>
    <cellStyle name="Normal 4 3 4 2 2 3 7" xfId="54339" xr:uid="{00000000-0005-0000-0000-0000FEC10000}"/>
    <cellStyle name="Normal 4 3 4 2 2 4" xfId="25402" xr:uid="{00000000-0005-0000-0000-0000FFC10000}"/>
    <cellStyle name="Normal 4 3 4 2 2 4 2" xfId="25403" xr:uid="{00000000-0005-0000-0000-000000C20000}"/>
    <cellStyle name="Normal 4 3 4 2 2 4 2 2" xfId="25404" xr:uid="{00000000-0005-0000-0000-000001C20000}"/>
    <cellStyle name="Normal 4 3 4 2 2 4 2 2 2" xfId="54353" xr:uid="{00000000-0005-0000-0000-000002C20000}"/>
    <cellStyle name="Normal 4 3 4 2 2 4 2 3" xfId="54352" xr:uid="{00000000-0005-0000-0000-000003C20000}"/>
    <cellStyle name="Normal 4 3 4 2 2 4 3" xfId="25405" xr:uid="{00000000-0005-0000-0000-000004C20000}"/>
    <cellStyle name="Normal 4 3 4 2 2 4 3 2" xfId="54354" xr:uid="{00000000-0005-0000-0000-000005C20000}"/>
    <cellStyle name="Normal 4 3 4 2 2 4 4" xfId="25406" xr:uid="{00000000-0005-0000-0000-000006C20000}"/>
    <cellStyle name="Normal 4 3 4 2 2 4 4 2" xfId="54355" xr:uid="{00000000-0005-0000-0000-000007C20000}"/>
    <cellStyle name="Normal 4 3 4 2 2 4 5" xfId="25407" xr:uid="{00000000-0005-0000-0000-000008C20000}"/>
    <cellStyle name="Normal 4 3 4 2 2 4 5 2" xfId="54356" xr:uid="{00000000-0005-0000-0000-000009C20000}"/>
    <cellStyle name="Normal 4 3 4 2 2 4 6" xfId="54351" xr:uid="{00000000-0005-0000-0000-00000AC20000}"/>
    <cellStyle name="Normal 4 3 4 2 2 5" xfId="25408" xr:uid="{00000000-0005-0000-0000-00000BC20000}"/>
    <cellStyle name="Normal 4 3 4 2 2 5 2" xfId="25409" xr:uid="{00000000-0005-0000-0000-00000CC20000}"/>
    <cellStyle name="Normal 4 3 4 2 2 5 2 2" xfId="25410" xr:uid="{00000000-0005-0000-0000-00000DC20000}"/>
    <cellStyle name="Normal 4 3 4 2 2 5 2 2 2" xfId="54359" xr:uid="{00000000-0005-0000-0000-00000EC20000}"/>
    <cellStyle name="Normal 4 3 4 2 2 5 2 3" xfId="54358" xr:uid="{00000000-0005-0000-0000-00000FC20000}"/>
    <cellStyle name="Normal 4 3 4 2 2 5 3" xfId="25411" xr:uid="{00000000-0005-0000-0000-000010C20000}"/>
    <cellStyle name="Normal 4 3 4 2 2 5 3 2" xfId="54360" xr:uid="{00000000-0005-0000-0000-000011C20000}"/>
    <cellStyle name="Normal 4 3 4 2 2 5 4" xfId="25412" xr:uid="{00000000-0005-0000-0000-000012C20000}"/>
    <cellStyle name="Normal 4 3 4 2 2 5 4 2" xfId="54361" xr:uid="{00000000-0005-0000-0000-000013C20000}"/>
    <cellStyle name="Normal 4 3 4 2 2 5 5" xfId="25413" xr:uid="{00000000-0005-0000-0000-000014C20000}"/>
    <cellStyle name="Normal 4 3 4 2 2 5 5 2" xfId="54362" xr:uid="{00000000-0005-0000-0000-000015C20000}"/>
    <cellStyle name="Normal 4 3 4 2 2 5 6" xfId="54357" xr:uid="{00000000-0005-0000-0000-000016C20000}"/>
    <cellStyle name="Normal 4 3 4 2 2 6" xfId="25414" xr:uid="{00000000-0005-0000-0000-000017C20000}"/>
    <cellStyle name="Normal 4 3 4 2 2 6 2" xfId="25415" xr:uid="{00000000-0005-0000-0000-000018C20000}"/>
    <cellStyle name="Normal 4 3 4 2 2 6 2 2" xfId="25416" xr:uid="{00000000-0005-0000-0000-000019C20000}"/>
    <cellStyle name="Normal 4 3 4 2 2 6 2 2 2" xfId="54365" xr:uid="{00000000-0005-0000-0000-00001AC20000}"/>
    <cellStyle name="Normal 4 3 4 2 2 6 2 3" xfId="54364" xr:uid="{00000000-0005-0000-0000-00001BC20000}"/>
    <cellStyle name="Normal 4 3 4 2 2 6 3" xfId="25417" xr:uid="{00000000-0005-0000-0000-00001CC20000}"/>
    <cellStyle name="Normal 4 3 4 2 2 6 3 2" xfId="54366" xr:uid="{00000000-0005-0000-0000-00001DC20000}"/>
    <cellStyle name="Normal 4 3 4 2 2 6 4" xfId="25418" xr:uid="{00000000-0005-0000-0000-00001EC20000}"/>
    <cellStyle name="Normal 4 3 4 2 2 6 4 2" xfId="54367" xr:uid="{00000000-0005-0000-0000-00001FC20000}"/>
    <cellStyle name="Normal 4 3 4 2 2 6 5" xfId="54363" xr:uid="{00000000-0005-0000-0000-000020C20000}"/>
    <cellStyle name="Normal 4 3 4 2 2 7" xfId="25419" xr:uid="{00000000-0005-0000-0000-000021C20000}"/>
    <cellStyle name="Normal 4 3 4 2 2 7 2" xfId="25420" xr:uid="{00000000-0005-0000-0000-000022C20000}"/>
    <cellStyle name="Normal 4 3 4 2 2 7 2 2" xfId="54369" xr:uid="{00000000-0005-0000-0000-000023C20000}"/>
    <cellStyle name="Normal 4 3 4 2 2 7 3" xfId="25421" xr:uid="{00000000-0005-0000-0000-000024C20000}"/>
    <cellStyle name="Normal 4 3 4 2 2 7 3 2" xfId="54370" xr:uid="{00000000-0005-0000-0000-000025C20000}"/>
    <cellStyle name="Normal 4 3 4 2 2 7 4" xfId="54368" xr:uid="{00000000-0005-0000-0000-000026C20000}"/>
    <cellStyle name="Normal 4 3 4 2 2 8" xfId="25422" xr:uid="{00000000-0005-0000-0000-000027C20000}"/>
    <cellStyle name="Normal 4 3 4 2 2 8 2" xfId="54371" xr:uid="{00000000-0005-0000-0000-000028C20000}"/>
    <cellStyle name="Normal 4 3 4 2 2 9" xfId="25423" xr:uid="{00000000-0005-0000-0000-000029C20000}"/>
    <cellStyle name="Normal 4 3 4 2 2 9 2" xfId="54372" xr:uid="{00000000-0005-0000-0000-00002AC20000}"/>
    <cellStyle name="Normal 4 3 4 2 3" xfId="25424" xr:uid="{00000000-0005-0000-0000-00002BC20000}"/>
    <cellStyle name="Normal 4 3 4 2 3 2" xfId="25425" xr:uid="{00000000-0005-0000-0000-00002CC20000}"/>
    <cellStyle name="Normal 4 3 4 2 3 2 2" xfId="25426" xr:uid="{00000000-0005-0000-0000-00002DC20000}"/>
    <cellStyle name="Normal 4 3 4 2 3 2 2 2" xfId="25427" xr:uid="{00000000-0005-0000-0000-00002EC20000}"/>
    <cellStyle name="Normal 4 3 4 2 3 2 2 2 2" xfId="54376" xr:uid="{00000000-0005-0000-0000-00002FC20000}"/>
    <cellStyle name="Normal 4 3 4 2 3 2 2 3" xfId="54375" xr:uid="{00000000-0005-0000-0000-000030C20000}"/>
    <cellStyle name="Normal 4 3 4 2 3 2 3" xfId="25428" xr:uid="{00000000-0005-0000-0000-000031C20000}"/>
    <cellStyle name="Normal 4 3 4 2 3 2 3 2" xfId="54377" xr:uid="{00000000-0005-0000-0000-000032C20000}"/>
    <cellStyle name="Normal 4 3 4 2 3 2 4" xfId="25429" xr:uid="{00000000-0005-0000-0000-000033C20000}"/>
    <cellStyle name="Normal 4 3 4 2 3 2 4 2" xfId="54378" xr:uid="{00000000-0005-0000-0000-000034C20000}"/>
    <cellStyle name="Normal 4 3 4 2 3 2 5" xfId="25430" xr:uid="{00000000-0005-0000-0000-000035C20000}"/>
    <cellStyle name="Normal 4 3 4 2 3 2 5 2" xfId="54379" xr:uid="{00000000-0005-0000-0000-000036C20000}"/>
    <cellStyle name="Normal 4 3 4 2 3 2 6" xfId="54374" xr:uid="{00000000-0005-0000-0000-000037C20000}"/>
    <cellStyle name="Normal 4 3 4 2 3 3" xfId="25431" xr:uid="{00000000-0005-0000-0000-000038C20000}"/>
    <cellStyle name="Normal 4 3 4 2 3 3 2" xfId="25432" xr:uid="{00000000-0005-0000-0000-000039C20000}"/>
    <cellStyle name="Normal 4 3 4 2 3 3 2 2" xfId="25433" xr:uid="{00000000-0005-0000-0000-00003AC20000}"/>
    <cellStyle name="Normal 4 3 4 2 3 3 2 2 2" xfId="54382" xr:uid="{00000000-0005-0000-0000-00003BC20000}"/>
    <cellStyle name="Normal 4 3 4 2 3 3 2 3" xfId="54381" xr:uid="{00000000-0005-0000-0000-00003CC20000}"/>
    <cellStyle name="Normal 4 3 4 2 3 3 3" xfId="25434" xr:uid="{00000000-0005-0000-0000-00003DC20000}"/>
    <cellStyle name="Normal 4 3 4 2 3 3 3 2" xfId="54383" xr:uid="{00000000-0005-0000-0000-00003EC20000}"/>
    <cellStyle name="Normal 4 3 4 2 3 3 4" xfId="25435" xr:uid="{00000000-0005-0000-0000-00003FC20000}"/>
    <cellStyle name="Normal 4 3 4 2 3 3 4 2" xfId="54384" xr:uid="{00000000-0005-0000-0000-000040C20000}"/>
    <cellStyle name="Normal 4 3 4 2 3 3 5" xfId="25436" xr:uid="{00000000-0005-0000-0000-000041C20000}"/>
    <cellStyle name="Normal 4 3 4 2 3 3 5 2" xfId="54385" xr:uid="{00000000-0005-0000-0000-000042C20000}"/>
    <cellStyle name="Normal 4 3 4 2 3 3 6" xfId="54380" xr:uid="{00000000-0005-0000-0000-000043C20000}"/>
    <cellStyle name="Normal 4 3 4 2 3 4" xfId="25437" xr:uid="{00000000-0005-0000-0000-000044C20000}"/>
    <cellStyle name="Normal 4 3 4 2 3 4 2" xfId="25438" xr:uid="{00000000-0005-0000-0000-000045C20000}"/>
    <cellStyle name="Normal 4 3 4 2 3 4 2 2" xfId="54387" xr:uid="{00000000-0005-0000-0000-000046C20000}"/>
    <cellStyle name="Normal 4 3 4 2 3 4 3" xfId="54386" xr:uid="{00000000-0005-0000-0000-000047C20000}"/>
    <cellStyle name="Normal 4 3 4 2 3 5" xfId="25439" xr:uid="{00000000-0005-0000-0000-000048C20000}"/>
    <cellStyle name="Normal 4 3 4 2 3 5 2" xfId="54388" xr:uid="{00000000-0005-0000-0000-000049C20000}"/>
    <cellStyle name="Normal 4 3 4 2 3 6" xfId="25440" xr:uid="{00000000-0005-0000-0000-00004AC20000}"/>
    <cellStyle name="Normal 4 3 4 2 3 6 2" xfId="54389" xr:uid="{00000000-0005-0000-0000-00004BC20000}"/>
    <cellStyle name="Normal 4 3 4 2 3 7" xfId="25441" xr:uid="{00000000-0005-0000-0000-00004CC20000}"/>
    <cellStyle name="Normal 4 3 4 2 3 7 2" xfId="54390" xr:uid="{00000000-0005-0000-0000-00004DC20000}"/>
    <cellStyle name="Normal 4 3 4 2 3 8" xfId="54373" xr:uid="{00000000-0005-0000-0000-00004EC20000}"/>
    <cellStyle name="Normal 4 3 4 2 4" xfId="25442" xr:uid="{00000000-0005-0000-0000-00004FC20000}"/>
    <cellStyle name="Normal 4 3 4 2 4 2" xfId="25443" xr:uid="{00000000-0005-0000-0000-000050C20000}"/>
    <cellStyle name="Normal 4 3 4 2 4 2 2" xfId="25444" xr:uid="{00000000-0005-0000-0000-000051C20000}"/>
    <cellStyle name="Normal 4 3 4 2 4 2 2 2" xfId="25445" xr:uid="{00000000-0005-0000-0000-000052C20000}"/>
    <cellStyle name="Normal 4 3 4 2 4 2 2 2 2" xfId="54394" xr:uid="{00000000-0005-0000-0000-000053C20000}"/>
    <cellStyle name="Normal 4 3 4 2 4 2 2 3" xfId="54393" xr:uid="{00000000-0005-0000-0000-000054C20000}"/>
    <cellStyle name="Normal 4 3 4 2 4 2 3" xfId="25446" xr:uid="{00000000-0005-0000-0000-000055C20000}"/>
    <cellStyle name="Normal 4 3 4 2 4 2 3 2" xfId="54395" xr:uid="{00000000-0005-0000-0000-000056C20000}"/>
    <cellStyle name="Normal 4 3 4 2 4 2 4" xfId="25447" xr:uid="{00000000-0005-0000-0000-000057C20000}"/>
    <cellStyle name="Normal 4 3 4 2 4 2 4 2" xfId="54396" xr:uid="{00000000-0005-0000-0000-000058C20000}"/>
    <cellStyle name="Normal 4 3 4 2 4 2 5" xfId="25448" xr:uid="{00000000-0005-0000-0000-000059C20000}"/>
    <cellStyle name="Normal 4 3 4 2 4 2 5 2" xfId="54397" xr:uid="{00000000-0005-0000-0000-00005AC20000}"/>
    <cellStyle name="Normal 4 3 4 2 4 2 6" xfId="54392" xr:uid="{00000000-0005-0000-0000-00005BC20000}"/>
    <cellStyle name="Normal 4 3 4 2 4 3" xfId="25449" xr:uid="{00000000-0005-0000-0000-00005CC20000}"/>
    <cellStyle name="Normal 4 3 4 2 4 3 2" xfId="25450" xr:uid="{00000000-0005-0000-0000-00005DC20000}"/>
    <cellStyle name="Normal 4 3 4 2 4 3 2 2" xfId="54399" xr:uid="{00000000-0005-0000-0000-00005EC20000}"/>
    <cellStyle name="Normal 4 3 4 2 4 3 3" xfId="54398" xr:uid="{00000000-0005-0000-0000-00005FC20000}"/>
    <cellStyle name="Normal 4 3 4 2 4 4" xfId="25451" xr:uid="{00000000-0005-0000-0000-000060C20000}"/>
    <cellStyle name="Normal 4 3 4 2 4 4 2" xfId="54400" xr:uid="{00000000-0005-0000-0000-000061C20000}"/>
    <cellStyle name="Normal 4 3 4 2 4 5" xfId="25452" xr:uid="{00000000-0005-0000-0000-000062C20000}"/>
    <cellStyle name="Normal 4 3 4 2 4 5 2" xfId="54401" xr:uid="{00000000-0005-0000-0000-000063C20000}"/>
    <cellStyle name="Normal 4 3 4 2 4 6" xfId="25453" xr:uid="{00000000-0005-0000-0000-000064C20000}"/>
    <cellStyle name="Normal 4 3 4 2 4 6 2" xfId="54402" xr:uid="{00000000-0005-0000-0000-000065C20000}"/>
    <cellStyle name="Normal 4 3 4 2 4 7" xfId="54391" xr:uid="{00000000-0005-0000-0000-000066C20000}"/>
    <cellStyle name="Normal 4 3 4 2 5" xfId="25454" xr:uid="{00000000-0005-0000-0000-000067C20000}"/>
    <cellStyle name="Normal 4 3 4 2 5 2" xfId="25455" xr:uid="{00000000-0005-0000-0000-000068C20000}"/>
    <cellStyle name="Normal 4 3 4 2 5 2 2" xfId="25456" xr:uid="{00000000-0005-0000-0000-000069C20000}"/>
    <cellStyle name="Normal 4 3 4 2 5 2 2 2" xfId="54405" xr:uid="{00000000-0005-0000-0000-00006AC20000}"/>
    <cellStyle name="Normal 4 3 4 2 5 2 3" xfId="54404" xr:uid="{00000000-0005-0000-0000-00006BC20000}"/>
    <cellStyle name="Normal 4 3 4 2 5 3" xfId="25457" xr:uid="{00000000-0005-0000-0000-00006CC20000}"/>
    <cellStyle name="Normal 4 3 4 2 5 3 2" xfId="54406" xr:uid="{00000000-0005-0000-0000-00006DC20000}"/>
    <cellStyle name="Normal 4 3 4 2 5 4" xfId="25458" xr:uid="{00000000-0005-0000-0000-00006EC20000}"/>
    <cellStyle name="Normal 4 3 4 2 5 4 2" xfId="54407" xr:uid="{00000000-0005-0000-0000-00006FC20000}"/>
    <cellStyle name="Normal 4 3 4 2 5 5" xfId="25459" xr:uid="{00000000-0005-0000-0000-000070C20000}"/>
    <cellStyle name="Normal 4 3 4 2 5 5 2" xfId="54408" xr:uid="{00000000-0005-0000-0000-000071C20000}"/>
    <cellStyle name="Normal 4 3 4 2 5 6" xfId="54403" xr:uid="{00000000-0005-0000-0000-000072C20000}"/>
    <cellStyle name="Normal 4 3 4 2 6" xfId="25460" xr:uid="{00000000-0005-0000-0000-000073C20000}"/>
    <cellStyle name="Normal 4 3 4 2 6 2" xfId="25461" xr:uid="{00000000-0005-0000-0000-000074C20000}"/>
    <cellStyle name="Normal 4 3 4 2 6 2 2" xfId="25462" xr:uid="{00000000-0005-0000-0000-000075C20000}"/>
    <cellStyle name="Normal 4 3 4 2 6 2 2 2" xfId="54411" xr:uid="{00000000-0005-0000-0000-000076C20000}"/>
    <cellStyle name="Normal 4 3 4 2 6 2 3" xfId="54410" xr:uid="{00000000-0005-0000-0000-000077C20000}"/>
    <cellStyle name="Normal 4 3 4 2 6 3" xfId="25463" xr:uid="{00000000-0005-0000-0000-000078C20000}"/>
    <cellStyle name="Normal 4 3 4 2 6 3 2" xfId="54412" xr:uid="{00000000-0005-0000-0000-000079C20000}"/>
    <cellStyle name="Normal 4 3 4 2 6 4" xfId="25464" xr:uid="{00000000-0005-0000-0000-00007AC20000}"/>
    <cellStyle name="Normal 4 3 4 2 6 4 2" xfId="54413" xr:uid="{00000000-0005-0000-0000-00007BC20000}"/>
    <cellStyle name="Normal 4 3 4 2 6 5" xfId="25465" xr:uid="{00000000-0005-0000-0000-00007CC20000}"/>
    <cellStyle name="Normal 4 3 4 2 6 5 2" xfId="54414" xr:uid="{00000000-0005-0000-0000-00007DC20000}"/>
    <cellStyle name="Normal 4 3 4 2 6 6" xfId="54409" xr:uid="{00000000-0005-0000-0000-00007EC20000}"/>
    <cellStyle name="Normal 4 3 4 2 7" xfId="25466" xr:uid="{00000000-0005-0000-0000-00007FC20000}"/>
    <cellStyle name="Normal 4 3 4 2 7 2" xfId="25467" xr:uid="{00000000-0005-0000-0000-000080C20000}"/>
    <cellStyle name="Normal 4 3 4 2 7 2 2" xfId="25468" xr:uid="{00000000-0005-0000-0000-000081C20000}"/>
    <cellStyle name="Normal 4 3 4 2 7 2 2 2" xfId="54417" xr:uid="{00000000-0005-0000-0000-000082C20000}"/>
    <cellStyle name="Normal 4 3 4 2 7 2 3" xfId="54416" xr:uid="{00000000-0005-0000-0000-000083C20000}"/>
    <cellStyle name="Normal 4 3 4 2 7 3" xfId="25469" xr:uid="{00000000-0005-0000-0000-000084C20000}"/>
    <cellStyle name="Normal 4 3 4 2 7 3 2" xfId="54418" xr:uid="{00000000-0005-0000-0000-000085C20000}"/>
    <cellStyle name="Normal 4 3 4 2 7 4" xfId="25470" xr:uid="{00000000-0005-0000-0000-000086C20000}"/>
    <cellStyle name="Normal 4 3 4 2 7 4 2" xfId="54419" xr:uid="{00000000-0005-0000-0000-000087C20000}"/>
    <cellStyle name="Normal 4 3 4 2 7 5" xfId="54415" xr:uid="{00000000-0005-0000-0000-000088C20000}"/>
    <cellStyle name="Normal 4 3 4 2 8" xfId="25471" xr:uid="{00000000-0005-0000-0000-000089C20000}"/>
    <cellStyle name="Normal 4 3 4 2 8 2" xfId="25472" xr:uid="{00000000-0005-0000-0000-00008AC20000}"/>
    <cellStyle name="Normal 4 3 4 2 8 2 2" xfId="54421" xr:uid="{00000000-0005-0000-0000-00008BC20000}"/>
    <cellStyle name="Normal 4 3 4 2 8 3" xfId="25473" xr:uid="{00000000-0005-0000-0000-00008CC20000}"/>
    <cellStyle name="Normal 4 3 4 2 8 3 2" xfId="54422" xr:uid="{00000000-0005-0000-0000-00008DC20000}"/>
    <cellStyle name="Normal 4 3 4 2 8 4" xfId="54420" xr:uid="{00000000-0005-0000-0000-00008EC20000}"/>
    <cellStyle name="Normal 4 3 4 2 9" xfId="25474" xr:uid="{00000000-0005-0000-0000-00008FC20000}"/>
    <cellStyle name="Normal 4 3 4 2 9 2" xfId="54423" xr:uid="{00000000-0005-0000-0000-000090C20000}"/>
    <cellStyle name="Normal 4 3 4 3" xfId="25475" xr:uid="{00000000-0005-0000-0000-000091C20000}"/>
    <cellStyle name="Normal 4 3 4 3 10" xfId="25476" xr:uid="{00000000-0005-0000-0000-000092C20000}"/>
    <cellStyle name="Normal 4 3 4 3 10 2" xfId="54425" xr:uid="{00000000-0005-0000-0000-000093C20000}"/>
    <cellStyle name="Normal 4 3 4 3 11" xfId="54424" xr:uid="{00000000-0005-0000-0000-000094C20000}"/>
    <cellStyle name="Normal 4 3 4 3 2" xfId="25477" xr:uid="{00000000-0005-0000-0000-000095C20000}"/>
    <cellStyle name="Normal 4 3 4 3 2 2" xfId="25478" xr:uid="{00000000-0005-0000-0000-000096C20000}"/>
    <cellStyle name="Normal 4 3 4 3 2 2 2" xfId="25479" xr:uid="{00000000-0005-0000-0000-000097C20000}"/>
    <cellStyle name="Normal 4 3 4 3 2 2 2 2" xfId="25480" xr:uid="{00000000-0005-0000-0000-000098C20000}"/>
    <cellStyle name="Normal 4 3 4 3 2 2 2 2 2" xfId="54429" xr:uid="{00000000-0005-0000-0000-000099C20000}"/>
    <cellStyle name="Normal 4 3 4 3 2 2 2 3" xfId="54428" xr:uid="{00000000-0005-0000-0000-00009AC20000}"/>
    <cellStyle name="Normal 4 3 4 3 2 2 3" xfId="25481" xr:uid="{00000000-0005-0000-0000-00009BC20000}"/>
    <cellStyle name="Normal 4 3 4 3 2 2 3 2" xfId="54430" xr:uid="{00000000-0005-0000-0000-00009CC20000}"/>
    <cellStyle name="Normal 4 3 4 3 2 2 4" xfId="25482" xr:uid="{00000000-0005-0000-0000-00009DC20000}"/>
    <cellStyle name="Normal 4 3 4 3 2 2 4 2" xfId="54431" xr:uid="{00000000-0005-0000-0000-00009EC20000}"/>
    <cellStyle name="Normal 4 3 4 3 2 2 5" xfId="25483" xr:uid="{00000000-0005-0000-0000-00009FC20000}"/>
    <cellStyle name="Normal 4 3 4 3 2 2 5 2" xfId="54432" xr:uid="{00000000-0005-0000-0000-0000A0C20000}"/>
    <cellStyle name="Normal 4 3 4 3 2 2 6" xfId="54427" xr:uid="{00000000-0005-0000-0000-0000A1C20000}"/>
    <cellStyle name="Normal 4 3 4 3 2 3" xfId="25484" xr:uid="{00000000-0005-0000-0000-0000A2C20000}"/>
    <cellStyle name="Normal 4 3 4 3 2 3 2" xfId="25485" xr:uid="{00000000-0005-0000-0000-0000A3C20000}"/>
    <cellStyle name="Normal 4 3 4 3 2 3 2 2" xfId="54434" xr:uid="{00000000-0005-0000-0000-0000A4C20000}"/>
    <cellStyle name="Normal 4 3 4 3 2 3 3" xfId="54433" xr:uid="{00000000-0005-0000-0000-0000A5C20000}"/>
    <cellStyle name="Normal 4 3 4 3 2 4" xfId="25486" xr:uid="{00000000-0005-0000-0000-0000A6C20000}"/>
    <cellStyle name="Normal 4 3 4 3 2 4 2" xfId="54435" xr:uid="{00000000-0005-0000-0000-0000A7C20000}"/>
    <cellStyle name="Normal 4 3 4 3 2 5" xfId="25487" xr:uid="{00000000-0005-0000-0000-0000A8C20000}"/>
    <cellStyle name="Normal 4 3 4 3 2 5 2" xfId="54436" xr:uid="{00000000-0005-0000-0000-0000A9C20000}"/>
    <cellStyle name="Normal 4 3 4 3 2 6" xfId="25488" xr:uid="{00000000-0005-0000-0000-0000AAC20000}"/>
    <cellStyle name="Normal 4 3 4 3 2 6 2" xfId="54437" xr:uid="{00000000-0005-0000-0000-0000ABC20000}"/>
    <cellStyle name="Normal 4 3 4 3 2 7" xfId="54426" xr:uid="{00000000-0005-0000-0000-0000ACC20000}"/>
    <cellStyle name="Normal 4 3 4 3 3" xfId="25489" xr:uid="{00000000-0005-0000-0000-0000ADC20000}"/>
    <cellStyle name="Normal 4 3 4 3 3 2" xfId="25490" xr:uid="{00000000-0005-0000-0000-0000AEC20000}"/>
    <cellStyle name="Normal 4 3 4 3 3 2 2" xfId="25491" xr:uid="{00000000-0005-0000-0000-0000AFC20000}"/>
    <cellStyle name="Normal 4 3 4 3 3 2 2 2" xfId="25492" xr:uid="{00000000-0005-0000-0000-0000B0C20000}"/>
    <cellStyle name="Normal 4 3 4 3 3 2 2 2 2" xfId="54441" xr:uid="{00000000-0005-0000-0000-0000B1C20000}"/>
    <cellStyle name="Normal 4 3 4 3 3 2 2 3" xfId="54440" xr:uid="{00000000-0005-0000-0000-0000B2C20000}"/>
    <cellStyle name="Normal 4 3 4 3 3 2 3" xfId="25493" xr:uid="{00000000-0005-0000-0000-0000B3C20000}"/>
    <cellStyle name="Normal 4 3 4 3 3 2 3 2" xfId="54442" xr:uid="{00000000-0005-0000-0000-0000B4C20000}"/>
    <cellStyle name="Normal 4 3 4 3 3 2 4" xfId="25494" xr:uid="{00000000-0005-0000-0000-0000B5C20000}"/>
    <cellStyle name="Normal 4 3 4 3 3 2 4 2" xfId="54443" xr:uid="{00000000-0005-0000-0000-0000B6C20000}"/>
    <cellStyle name="Normal 4 3 4 3 3 2 5" xfId="25495" xr:uid="{00000000-0005-0000-0000-0000B7C20000}"/>
    <cellStyle name="Normal 4 3 4 3 3 2 5 2" xfId="54444" xr:uid="{00000000-0005-0000-0000-0000B8C20000}"/>
    <cellStyle name="Normal 4 3 4 3 3 2 6" xfId="54439" xr:uid="{00000000-0005-0000-0000-0000B9C20000}"/>
    <cellStyle name="Normal 4 3 4 3 3 3" xfId="25496" xr:uid="{00000000-0005-0000-0000-0000BAC20000}"/>
    <cellStyle name="Normal 4 3 4 3 3 3 2" xfId="25497" xr:uid="{00000000-0005-0000-0000-0000BBC20000}"/>
    <cellStyle name="Normal 4 3 4 3 3 3 2 2" xfId="54446" xr:uid="{00000000-0005-0000-0000-0000BCC20000}"/>
    <cellStyle name="Normal 4 3 4 3 3 3 3" xfId="54445" xr:uid="{00000000-0005-0000-0000-0000BDC20000}"/>
    <cellStyle name="Normal 4 3 4 3 3 4" xfId="25498" xr:uid="{00000000-0005-0000-0000-0000BEC20000}"/>
    <cellStyle name="Normal 4 3 4 3 3 4 2" xfId="54447" xr:uid="{00000000-0005-0000-0000-0000BFC20000}"/>
    <cellStyle name="Normal 4 3 4 3 3 5" xfId="25499" xr:uid="{00000000-0005-0000-0000-0000C0C20000}"/>
    <cellStyle name="Normal 4 3 4 3 3 5 2" xfId="54448" xr:uid="{00000000-0005-0000-0000-0000C1C20000}"/>
    <cellStyle name="Normal 4 3 4 3 3 6" xfId="25500" xr:uid="{00000000-0005-0000-0000-0000C2C20000}"/>
    <cellStyle name="Normal 4 3 4 3 3 6 2" xfId="54449" xr:uid="{00000000-0005-0000-0000-0000C3C20000}"/>
    <cellStyle name="Normal 4 3 4 3 3 7" xfId="54438" xr:uid="{00000000-0005-0000-0000-0000C4C20000}"/>
    <cellStyle name="Normal 4 3 4 3 4" xfId="25501" xr:uid="{00000000-0005-0000-0000-0000C5C20000}"/>
    <cellStyle name="Normal 4 3 4 3 4 2" xfId="25502" xr:uid="{00000000-0005-0000-0000-0000C6C20000}"/>
    <cellStyle name="Normal 4 3 4 3 4 2 2" xfId="25503" xr:uid="{00000000-0005-0000-0000-0000C7C20000}"/>
    <cellStyle name="Normal 4 3 4 3 4 2 2 2" xfId="54452" xr:uid="{00000000-0005-0000-0000-0000C8C20000}"/>
    <cellStyle name="Normal 4 3 4 3 4 2 3" xfId="54451" xr:uid="{00000000-0005-0000-0000-0000C9C20000}"/>
    <cellStyle name="Normal 4 3 4 3 4 3" xfId="25504" xr:uid="{00000000-0005-0000-0000-0000CAC20000}"/>
    <cellStyle name="Normal 4 3 4 3 4 3 2" xfId="54453" xr:uid="{00000000-0005-0000-0000-0000CBC20000}"/>
    <cellStyle name="Normal 4 3 4 3 4 4" xfId="25505" xr:uid="{00000000-0005-0000-0000-0000CCC20000}"/>
    <cellStyle name="Normal 4 3 4 3 4 4 2" xfId="54454" xr:uid="{00000000-0005-0000-0000-0000CDC20000}"/>
    <cellStyle name="Normal 4 3 4 3 4 5" xfId="25506" xr:uid="{00000000-0005-0000-0000-0000CEC20000}"/>
    <cellStyle name="Normal 4 3 4 3 4 5 2" xfId="54455" xr:uid="{00000000-0005-0000-0000-0000CFC20000}"/>
    <cellStyle name="Normal 4 3 4 3 4 6" xfId="54450" xr:uid="{00000000-0005-0000-0000-0000D0C20000}"/>
    <cellStyle name="Normal 4 3 4 3 5" xfId="25507" xr:uid="{00000000-0005-0000-0000-0000D1C20000}"/>
    <cellStyle name="Normal 4 3 4 3 5 2" xfId="25508" xr:uid="{00000000-0005-0000-0000-0000D2C20000}"/>
    <cellStyle name="Normal 4 3 4 3 5 2 2" xfId="25509" xr:uid="{00000000-0005-0000-0000-0000D3C20000}"/>
    <cellStyle name="Normal 4 3 4 3 5 2 2 2" xfId="54458" xr:uid="{00000000-0005-0000-0000-0000D4C20000}"/>
    <cellStyle name="Normal 4 3 4 3 5 2 3" xfId="54457" xr:uid="{00000000-0005-0000-0000-0000D5C20000}"/>
    <cellStyle name="Normal 4 3 4 3 5 3" xfId="25510" xr:uid="{00000000-0005-0000-0000-0000D6C20000}"/>
    <cellStyle name="Normal 4 3 4 3 5 3 2" xfId="54459" xr:uid="{00000000-0005-0000-0000-0000D7C20000}"/>
    <cellStyle name="Normal 4 3 4 3 5 4" xfId="25511" xr:uid="{00000000-0005-0000-0000-0000D8C20000}"/>
    <cellStyle name="Normal 4 3 4 3 5 4 2" xfId="54460" xr:uid="{00000000-0005-0000-0000-0000D9C20000}"/>
    <cellStyle name="Normal 4 3 4 3 5 5" xfId="25512" xr:uid="{00000000-0005-0000-0000-0000DAC20000}"/>
    <cellStyle name="Normal 4 3 4 3 5 5 2" xfId="54461" xr:uid="{00000000-0005-0000-0000-0000DBC20000}"/>
    <cellStyle name="Normal 4 3 4 3 5 6" xfId="54456" xr:uid="{00000000-0005-0000-0000-0000DCC20000}"/>
    <cellStyle name="Normal 4 3 4 3 6" xfId="25513" xr:uid="{00000000-0005-0000-0000-0000DDC20000}"/>
    <cellStyle name="Normal 4 3 4 3 6 2" xfId="25514" xr:uid="{00000000-0005-0000-0000-0000DEC20000}"/>
    <cellStyle name="Normal 4 3 4 3 6 2 2" xfId="25515" xr:uid="{00000000-0005-0000-0000-0000DFC20000}"/>
    <cellStyle name="Normal 4 3 4 3 6 2 2 2" xfId="54464" xr:uid="{00000000-0005-0000-0000-0000E0C20000}"/>
    <cellStyle name="Normal 4 3 4 3 6 2 3" xfId="54463" xr:uid="{00000000-0005-0000-0000-0000E1C20000}"/>
    <cellStyle name="Normal 4 3 4 3 6 3" xfId="25516" xr:uid="{00000000-0005-0000-0000-0000E2C20000}"/>
    <cellStyle name="Normal 4 3 4 3 6 3 2" xfId="54465" xr:uid="{00000000-0005-0000-0000-0000E3C20000}"/>
    <cellStyle name="Normal 4 3 4 3 6 4" xfId="25517" xr:uid="{00000000-0005-0000-0000-0000E4C20000}"/>
    <cellStyle name="Normal 4 3 4 3 6 4 2" xfId="54466" xr:uid="{00000000-0005-0000-0000-0000E5C20000}"/>
    <cellStyle name="Normal 4 3 4 3 6 5" xfId="54462" xr:uid="{00000000-0005-0000-0000-0000E6C20000}"/>
    <cellStyle name="Normal 4 3 4 3 7" xfId="25518" xr:uid="{00000000-0005-0000-0000-0000E7C20000}"/>
    <cellStyle name="Normal 4 3 4 3 7 2" xfId="25519" xr:uid="{00000000-0005-0000-0000-0000E8C20000}"/>
    <cellStyle name="Normal 4 3 4 3 7 2 2" xfId="54468" xr:uid="{00000000-0005-0000-0000-0000E9C20000}"/>
    <cellStyle name="Normal 4 3 4 3 7 3" xfId="25520" xr:uid="{00000000-0005-0000-0000-0000EAC20000}"/>
    <cellStyle name="Normal 4 3 4 3 7 3 2" xfId="54469" xr:uid="{00000000-0005-0000-0000-0000EBC20000}"/>
    <cellStyle name="Normal 4 3 4 3 7 4" xfId="54467" xr:uid="{00000000-0005-0000-0000-0000ECC20000}"/>
    <cellStyle name="Normal 4 3 4 3 8" xfId="25521" xr:uid="{00000000-0005-0000-0000-0000EDC20000}"/>
    <cellStyle name="Normal 4 3 4 3 8 2" xfId="54470" xr:uid="{00000000-0005-0000-0000-0000EEC20000}"/>
    <cellStyle name="Normal 4 3 4 3 9" xfId="25522" xr:uid="{00000000-0005-0000-0000-0000EFC20000}"/>
    <cellStyle name="Normal 4 3 4 3 9 2" xfId="54471" xr:uid="{00000000-0005-0000-0000-0000F0C20000}"/>
    <cellStyle name="Normal 4 3 4 4" xfId="25523" xr:uid="{00000000-0005-0000-0000-0000F1C20000}"/>
    <cellStyle name="Normal 4 3 4 4 2" xfId="25524" xr:uid="{00000000-0005-0000-0000-0000F2C20000}"/>
    <cellStyle name="Normal 4 3 4 4 2 2" xfId="25525" xr:uid="{00000000-0005-0000-0000-0000F3C20000}"/>
    <cellStyle name="Normal 4 3 4 4 2 2 2" xfId="25526" xr:uid="{00000000-0005-0000-0000-0000F4C20000}"/>
    <cellStyle name="Normal 4 3 4 4 2 2 2 2" xfId="54475" xr:uid="{00000000-0005-0000-0000-0000F5C20000}"/>
    <cellStyle name="Normal 4 3 4 4 2 2 3" xfId="54474" xr:uid="{00000000-0005-0000-0000-0000F6C20000}"/>
    <cellStyle name="Normal 4 3 4 4 2 3" xfId="25527" xr:uid="{00000000-0005-0000-0000-0000F7C20000}"/>
    <cellStyle name="Normal 4 3 4 4 2 3 2" xfId="54476" xr:uid="{00000000-0005-0000-0000-0000F8C20000}"/>
    <cellStyle name="Normal 4 3 4 4 2 4" xfId="25528" xr:uid="{00000000-0005-0000-0000-0000F9C20000}"/>
    <cellStyle name="Normal 4 3 4 4 2 4 2" xfId="54477" xr:uid="{00000000-0005-0000-0000-0000FAC20000}"/>
    <cellStyle name="Normal 4 3 4 4 2 5" xfId="25529" xr:uid="{00000000-0005-0000-0000-0000FBC20000}"/>
    <cellStyle name="Normal 4 3 4 4 2 5 2" xfId="54478" xr:uid="{00000000-0005-0000-0000-0000FCC20000}"/>
    <cellStyle name="Normal 4 3 4 4 2 6" xfId="54473" xr:uid="{00000000-0005-0000-0000-0000FDC20000}"/>
    <cellStyle name="Normal 4 3 4 4 3" xfId="25530" xr:uid="{00000000-0005-0000-0000-0000FEC20000}"/>
    <cellStyle name="Normal 4 3 4 4 3 2" xfId="25531" xr:uid="{00000000-0005-0000-0000-0000FFC20000}"/>
    <cellStyle name="Normal 4 3 4 4 3 2 2" xfId="25532" xr:uid="{00000000-0005-0000-0000-000000C30000}"/>
    <cellStyle name="Normal 4 3 4 4 3 2 2 2" xfId="54481" xr:uid="{00000000-0005-0000-0000-000001C30000}"/>
    <cellStyle name="Normal 4 3 4 4 3 2 3" xfId="54480" xr:uid="{00000000-0005-0000-0000-000002C30000}"/>
    <cellStyle name="Normal 4 3 4 4 3 3" xfId="25533" xr:uid="{00000000-0005-0000-0000-000003C30000}"/>
    <cellStyle name="Normal 4 3 4 4 3 3 2" xfId="54482" xr:uid="{00000000-0005-0000-0000-000004C30000}"/>
    <cellStyle name="Normal 4 3 4 4 3 4" xfId="25534" xr:uid="{00000000-0005-0000-0000-000005C30000}"/>
    <cellStyle name="Normal 4 3 4 4 3 4 2" xfId="54483" xr:uid="{00000000-0005-0000-0000-000006C30000}"/>
    <cellStyle name="Normal 4 3 4 4 3 5" xfId="25535" xr:uid="{00000000-0005-0000-0000-000007C30000}"/>
    <cellStyle name="Normal 4 3 4 4 3 5 2" xfId="54484" xr:uid="{00000000-0005-0000-0000-000008C30000}"/>
    <cellStyle name="Normal 4 3 4 4 3 6" xfId="54479" xr:uid="{00000000-0005-0000-0000-000009C30000}"/>
    <cellStyle name="Normal 4 3 4 4 4" xfId="25536" xr:uid="{00000000-0005-0000-0000-00000AC30000}"/>
    <cellStyle name="Normal 4 3 4 4 4 2" xfId="25537" xr:uid="{00000000-0005-0000-0000-00000BC30000}"/>
    <cellStyle name="Normal 4 3 4 4 4 2 2" xfId="54486" xr:uid="{00000000-0005-0000-0000-00000CC30000}"/>
    <cellStyle name="Normal 4 3 4 4 4 3" xfId="54485" xr:uid="{00000000-0005-0000-0000-00000DC30000}"/>
    <cellStyle name="Normal 4 3 4 4 5" xfId="25538" xr:uid="{00000000-0005-0000-0000-00000EC30000}"/>
    <cellStyle name="Normal 4 3 4 4 5 2" xfId="54487" xr:uid="{00000000-0005-0000-0000-00000FC30000}"/>
    <cellStyle name="Normal 4 3 4 4 6" xfId="25539" xr:uid="{00000000-0005-0000-0000-000010C30000}"/>
    <cellStyle name="Normal 4 3 4 4 6 2" xfId="54488" xr:uid="{00000000-0005-0000-0000-000011C30000}"/>
    <cellStyle name="Normal 4 3 4 4 7" xfId="25540" xr:uid="{00000000-0005-0000-0000-000012C30000}"/>
    <cellStyle name="Normal 4 3 4 4 7 2" xfId="54489" xr:uid="{00000000-0005-0000-0000-000013C30000}"/>
    <cellStyle name="Normal 4 3 4 4 8" xfId="54472" xr:uid="{00000000-0005-0000-0000-000014C30000}"/>
    <cellStyle name="Normal 4 3 4 5" xfId="25541" xr:uid="{00000000-0005-0000-0000-000015C30000}"/>
    <cellStyle name="Normal 4 3 4 5 2" xfId="25542" xr:uid="{00000000-0005-0000-0000-000016C30000}"/>
    <cellStyle name="Normal 4 3 4 5 2 2" xfId="25543" xr:uid="{00000000-0005-0000-0000-000017C30000}"/>
    <cellStyle name="Normal 4 3 4 5 2 2 2" xfId="25544" xr:uid="{00000000-0005-0000-0000-000018C30000}"/>
    <cellStyle name="Normal 4 3 4 5 2 2 2 2" xfId="54493" xr:uid="{00000000-0005-0000-0000-000019C30000}"/>
    <cellStyle name="Normal 4 3 4 5 2 2 3" xfId="54492" xr:uid="{00000000-0005-0000-0000-00001AC30000}"/>
    <cellStyle name="Normal 4 3 4 5 2 3" xfId="25545" xr:uid="{00000000-0005-0000-0000-00001BC30000}"/>
    <cellStyle name="Normal 4 3 4 5 2 3 2" xfId="54494" xr:uid="{00000000-0005-0000-0000-00001CC30000}"/>
    <cellStyle name="Normal 4 3 4 5 2 4" xfId="25546" xr:uid="{00000000-0005-0000-0000-00001DC30000}"/>
    <cellStyle name="Normal 4 3 4 5 2 4 2" xfId="54495" xr:uid="{00000000-0005-0000-0000-00001EC30000}"/>
    <cellStyle name="Normal 4 3 4 5 2 5" xfId="25547" xr:uid="{00000000-0005-0000-0000-00001FC30000}"/>
    <cellStyle name="Normal 4 3 4 5 2 5 2" xfId="54496" xr:uid="{00000000-0005-0000-0000-000020C30000}"/>
    <cellStyle name="Normal 4 3 4 5 2 6" xfId="54491" xr:uid="{00000000-0005-0000-0000-000021C30000}"/>
    <cellStyle name="Normal 4 3 4 5 3" xfId="25548" xr:uid="{00000000-0005-0000-0000-000022C30000}"/>
    <cellStyle name="Normal 4 3 4 5 3 2" xfId="25549" xr:uid="{00000000-0005-0000-0000-000023C30000}"/>
    <cellStyle name="Normal 4 3 4 5 3 2 2" xfId="54498" xr:uid="{00000000-0005-0000-0000-000024C30000}"/>
    <cellStyle name="Normal 4 3 4 5 3 3" xfId="54497" xr:uid="{00000000-0005-0000-0000-000025C30000}"/>
    <cellStyle name="Normal 4 3 4 5 4" xfId="25550" xr:uid="{00000000-0005-0000-0000-000026C30000}"/>
    <cellStyle name="Normal 4 3 4 5 4 2" xfId="54499" xr:uid="{00000000-0005-0000-0000-000027C30000}"/>
    <cellStyle name="Normal 4 3 4 5 5" xfId="25551" xr:uid="{00000000-0005-0000-0000-000028C30000}"/>
    <cellStyle name="Normal 4 3 4 5 5 2" xfId="54500" xr:uid="{00000000-0005-0000-0000-000029C30000}"/>
    <cellStyle name="Normal 4 3 4 5 6" xfId="25552" xr:uid="{00000000-0005-0000-0000-00002AC30000}"/>
    <cellStyle name="Normal 4 3 4 5 6 2" xfId="54501" xr:uid="{00000000-0005-0000-0000-00002BC30000}"/>
    <cellStyle name="Normal 4 3 4 5 7" xfId="54490" xr:uid="{00000000-0005-0000-0000-00002CC30000}"/>
    <cellStyle name="Normal 4 3 4 6" xfId="25553" xr:uid="{00000000-0005-0000-0000-00002DC30000}"/>
    <cellStyle name="Normal 4 3 4 6 2" xfId="25554" xr:uid="{00000000-0005-0000-0000-00002EC30000}"/>
    <cellStyle name="Normal 4 3 4 6 2 2" xfId="25555" xr:uid="{00000000-0005-0000-0000-00002FC30000}"/>
    <cellStyle name="Normal 4 3 4 6 2 2 2" xfId="54504" xr:uid="{00000000-0005-0000-0000-000030C30000}"/>
    <cellStyle name="Normal 4 3 4 6 2 3" xfId="54503" xr:uid="{00000000-0005-0000-0000-000031C30000}"/>
    <cellStyle name="Normal 4 3 4 6 3" xfId="25556" xr:uid="{00000000-0005-0000-0000-000032C30000}"/>
    <cellStyle name="Normal 4 3 4 6 3 2" xfId="54505" xr:uid="{00000000-0005-0000-0000-000033C30000}"/>
    <cellStyle name="Normal 4 3 4 6 4" xfId="25557" xr:uid="{00000000-0005-0000-0000-000034C30000}"/>
    <cellStyle name="Normal 4 3 4 6 4 2" xfId="54506" xr:uid="{00000000-0005-0000-0000-000035C30000}"/>
    <cellStyle name="Normal 4 3 4 6 5" xfId="25558" xr:uid="{00000000-0005-0000-0000-000036C30000}"/>
    <cellStyle name="Normal 4 3 4 6 5 2" xfId="54507" xr:uid="{00000000-0005-0000-0000-000037C30000}"/>
    <cellStyle name="Normal 4 3 4 6 6" xfId="54502" xr:uid="{00000000-0005-0000-0000-000038C30000}"/>
    <cellStyle name="Normal 4 3 4 7" xfId="25559" xr:uid="{00000000-0005-0000-0000-000039C30000}"/>
    <cellStyle name="Normal 4 3 4 7 2" xfId="25560" xr:uid="{00000000-0005-0000-0000-00003AC30000}"/>
    <cellStyle name="Normal 4 3 4 7 2 2" xfId="25561" xr:uid="{00000000-0005-0000-0000-00003BC30000}"/>
    <cellStyle name="Normal 4 3 4 7 2 2 2" xfId="54510" xr:uid="{00000000-0005-0000-0000-00003CC30000}"/>
    <cellStyle name="Normal 4 3 4 7 2 3" xfId="54509" xr:uid="{00000000-0005-0000-0000-00003DC30000}"/>
    <cellStyle name="Normal 4 3 4 7 3" xfId="25562" xr:uid="{00000000-0005-0000-0000-00003EC30000}"/>
    <cellStyle name="Normal 4 3 4 7 3 2" xfId="54511" xr:uid="{00000000-0005-0000-0000-00003FC30000}"/>
    <cellStyle name="Normal 4 3 4 7 4" xfId="25563" xr:uid="{00000000-0005-0000-0000-000040C30000}"/>
    <cellStyle name="Normal 4 3 4 7 4 2" xfId="54512" xr:uid="{00000000-0005-0000-0000-000041C30000}"/>
    <cellStyle name="Normal 4 3 4 7 5" xfId="25564" xr:uid="{00000000-0005-0000-0000-000042C30000}"/>
    <cellStyle name="Normal 4 3 4 7 5 2" xfId="54513" xr:uid="{00000000-0005-0000-0000-000043C30000}"/>
    <cellStyle name="Normal 4 3 4 7 6" xfId="54508" xr:uid="{00000000-0005-0000-0000-000044C30000}"/>
    <cellStyle name="Normal 4 3 4 8" xfId="25565" xr:uid="{00000000-0005-0000-0000-000045C30000}"/>
    <cellStyle name="Normal 4 3 4 8 2" xfId="25566" xr:uid="{00000000-0005-0000-0000-000046C30000}"/>
    <cellStyle name="Normal 4 3 4 8 2 2" xfId="25567" xr:uid="{00000000-0005-0000-0000-000047C30000}"/>
    <cellStyle name="Normal 4 3 4 8 2 2 2" xfId="54516" xr:uid="{00000000-0005-0000-0000-000048C30000}"/>
    <cellStyle name="Normal 4 3 4 8 2 3" xfId="54515" xr:uid="{00000000-0005-0000-0000-000049C30000}"/>
    <cellStyle name="Normal 4 3 4 8 3" xfId="25568" xr:uid="{00000000-0005-0000-0000-00004AC30000}"/>
    <cellStyle name="Normal 4 3 4 8 3 2" xfId="54517" xr:uid="{00000000-0005-0000-0000-00004BC30000}"/>
    <cellStyle name="Normal 4 3 4 8 4" xfId="25569" xr:uid="{00000000-0005-0000-0000-00004CC30000}"/>
    <cellStyle name="Normal 4 3 4 8 4 2" xfId="54518" xr:uid="{00000000-0005-0000-0000-00004DC30000}"/>
    <cellStyle name="Normal 4 3 4 8 5" xfId="54514" xr:uid="{00000000-0005-0000-0000-00004EC30000}"/>
    <cellStyle name="Normal 4 3 4 9" xfId="25570" xr:uid="{00000000-0005-0000-0000-00004FC30000}"/>
    <cellStyle name="Normal 4 3 4 9 2" xfId="25571" xr:uid="{00000000-0005-0000-0000-000050C30000}"/>
    <cellStyle name="Normal 4 3 4 9 2 2" xfId="54520" xr:uid="{00000000-0005-0000-0000-000051C30000}"/>
    <cellStyle name="Normal 4 3 4 9 3" xfId="25572" xr:uid="{00000000-0005-0000-0000-000052C30000}"/>
    <cellStyle name="Normal 4 3 4 9 3 2" xfId="54521" xr:uid="{00000000-0005-0000-0000-000053C30000}"/>
    <cellStyle name="Normal 4 3 4 9 4" xfId="54519" xr:uid="{00000000-0005-0000-0000-000054C30000}"/>
    <cellStyle name="Normal 4 3 5" xfId="25573" xr:uid="{00000000-0005-0000-0000-000055C30000}"/>
    <cellStyle name="Normal 4 3 5 10" xfId="25574" xr:uid="{00000000-0005-0000-0000-000056C30000}"/>
    <cellStyle name="Normal 4 3 5 10 2" xfId="54523" xr:uid="{00000000-0005-0000-0000-000057C30000}"/>
    <cellStyle name="Normal 4 3 5 11" xfId="25575" xr:uid="{00000000-0005-0000-0000-000058C30000}"/>
    <cellStyle name="Normal 4 3 5 11 2" xfId="54524" xr:uid="{00000000-0005-0000-0000-000059C30000}"/>
    <cellStyle name="Normal 4 3 5 12" xfId="54522" xr:uid="{00000000-0005-0000-0000-00005AC30000}"/>
    <cellStyle name="Normal 4 3 5 2" xfId="25576" xr:uid="{00000000-0005-0000-0000-00005BC30000}"/>
    <cellStyle name="Normal 4 3 5 2 10" xfId="25577" xr:uid="{00000000-0005-0000-0000-00005CC30000}"/>
    <cellStyle name="Normal 4 3 5 2 10 2" xfId="54526" xr:uid="{00000000-0005-0000-0000-00005DC30000}"/>
    <cellStyle name="Normal 4 3 5 2 11" xfId="54525" xr:uid="{00000000-0005-0000-0000-00005EC30000}"/>
    <cellStyle name="Normal 4 3 5 2 2" xfId="25578" xr:uid="{00000000-0005-0000-0000-00005FC30000}"/>
    <cellStyle name="Normal 4 3 5 2 2 2" xfId="25579" xr:uid="{00000000-0005-0000-0000-000060C30000}"/>
    <cellStyle name="Normal 4 3 5 2 2 2 2" xfId="25580" xr:uid="{00000000-0005-0000-0000-000061C30000}"/>
    <cellStyle name="Normal 4 3 5 2 2 2 2 2" xfId="25581" xr:uid="{00000000-0005-0000-0000-000062C30000}"/>
    <cellStyle name="Normal 4 3 5 2 2 2 2 2 2" xfId="54530" xr:uid="{00000000-0005-0000-0000-000063C30000}"/>
    <cellStyle name="Normal 4 3 5 2 2 2 2 3" xfId="54529" xr:uid="{00000000-0005-0000-0000-000064C30000}"/>
    <cellStyle name="Normal 4 3 5 2 2 2 3" xfId="25582" xr:uid="{00000000-0005-0000-0000-000065C30000}"/>
    <cellStyle name="Normal 4 3 5 2 2 2 3 2" xfId="54531" xr:uid="{00000000-0005-0000-0000-000066C30000}"/>
    <cellStyle name="Normal 4 3 5 2 2 2 4" xfId="25583" xr:uid="{00000000-0005-0000-0000-000067C30000}"/>
    <cellStyle name="Normal 4 3 5 2 2 2 4 2" xfId="54532" xr:uid="{00000000-0005-0000-0000-000068C30000}"/>
    <cellStyle name="Normal 4 3 5 2 2 2 5" xfId="25584" xr:uid="{00000000-0005-0000-0000-000069C30000}"/>
    <cellStyle name="Normal 4 3 5 2 2 2 5 2" xfId="54533" xr:uid="{00000000-0005-0000-0000-00006AC30000}"/>
    <cellStyle name="Normal 4 3 5 2 2 2 6" xfId="54528" xr:uid="{00000000-0005-0000-0000-00006BC30000}"/>
    <cellStyle name="Normal 4 3 5 2 2 3" xfId="25585" xr:uid="{00000000-0005-0000-0000-00006CC30000}"/>
    <cellStyle name="Normal 4 3 5 2 2 3 2" xfId="25586" xr:uid="{00000000-0005-0000-0000-00006DC30000}"/>
    <cellStyle name="Normal 4 3 5 2 2 3 2 2" xfId="54535" xr:uid="{00000000-0005-0000-0000-00006EC30000}"/>
    <cellStyle name="Normal 4 3 5 2 2 3 3" xfId="54534" xr:uid="{00000000-0005-0000-0000-00006FC30000}"/>
    <cellStyle name="Normal 4 3 5 2 2 4" xfId="25587" xr:uid="{00000000-0005-0000-0000-000070C30000}"/>
    <cellStyle name="Normal 4 3 5 2 2 4 2" xfId="54536" xr:uid="{00000000-0005-0000-0000-000071C30000}"/>
    <cellStyle name="Normal 4 3 5 2 2 5" xfId="25588" xr:uid="{00000000-0005-0000-0000-000072C30000}"/>
    <cellStyle name="Normal 4 3 5 2 2 5 2" xfId="54537" xr:uid="{00000000-0005-0000-0000-000073C30000}"/>
    <cellStyle name="Normal 4 3 5 2 2 6" xfId="25589" xr:uid="{00000000-0005-0000-0000-000074C30000}"/>
    <cellStyle name="Normal 4 3 5 2 2 6 2" xfId="54538" xr:uid="{00000000-0005-0000-0000-000075C30000}"/>
    <cellStyle name="Normal 4 3 5 2 2 7" xfId="54527" xr:uid="{00000000-0005-0000-0000-000076C30000}"/>
    <cellStyle name="Normal 4 3 5 2 3" xfId="25590" xr:uid="{00000000-0005-0000-0000-000077C30000}"/>
    <cellStyle name="Normal 4 3 5 2 3 2" xfId="25591" xr:uid="{00000000-0005-0000-0000-000078C30000}"/>
    <cellStyle name="Normal 4 3 5 2 3 2 2" xfId="25592" xr:uid="{00000000-0005-0000-0000-000079C30000}"/>
    <cellStyle name="Normal 4 3 5 2 3 2 2 2" xfId="25593" xr:uid="{00000000-0005-0000-0000-00007AC30000}"/>
    <cellStyle name="Normal 4 3 5 2 3 2 2 2 2" xfId="54542" xr:uid="{00000000-0005-0000-0000-00007BC30000}"/>
    <cellStyle name="Normal 4 3 5 2 3 2 2 3" xfId="54541" xr:uid="{00000000-0005-0000-0000-00007CC30000}"/>
    <cellStyle name="Normal 4 3 5 2 3 2 3" xfId="25594" xr:uid="{00000000-0005-0000-0000-00007DC30000}"/>
    <cellStyle name="Normal 4 3 5 2 3 2 3 2" xfId="54543" xr:uid="{00000000-0005-0000-0000-00007EC30000}"/>
    <cellStyle name="Normal 4 3 5 2 3 2 4" xfId="25595" xr:uid="{00000000-0005-0000-0000-00007FC30000}"/>
    <cellStyle name="Normal 4 3 5 2 3 2 4 2" xfId="54544" xr:uid="{00000000-0005-0000-0000-000080C30000}"/>
    <cellStyle name="Normal 4 3 5 2 3 2 5" xfId="25596" xr:uid="{00000000-0005-0000-0000-000081C30000}"/>
    <cellStyle name="Normal 4 3 5 2 3 2 5 2" xfId="54545" xr:uid="{00000000-0005-0000-0000-000082C30000}"/>
    <cellStyle name="Normal 4 3 5 2 3 2 6" xfId="54540" xr:uid="{00000000-0005-0000-0000-000083C30000}"/>
    <cellStyle name="Normal 4 3 5 2 3 3" xfId="25597" xr:uid="{00000000-0005-0000-0000-000084C30000}"/>
    <cellStyle name="Normal 4 3 5 2 3 3 2" xfId="25598" xr:uid="{00000000-0005-0000-0000-000085C30000}"/>
    <cellStyle name="Normal 4 3 5 2 3 3 2 2" xfId="54547" xr:uid="{00000000-0005-0000-0000-000086C30000}"/>
    <cellStyle name="Normal 4 3 5 2 3 3 3" xfId="54546" xr:uid="{00000000-0005-0000-0000-000087C30000}"/>
    <cellStyle name="Normal 4 3 5 2 3 4" xfId="25599" xr:uid="{00000000-0005-0000-0000-000088C30000}"/>
    <cellStyle name="Normal 4 3 5 2 3 4 2" xfId="54548" xr:uid="{00000000-0005-0000-0000-000089C30000}"/>
    <cellStyle name="Normal 4 3 5 2 3 5" xfId="25600" xr:uid="{00000000-0005-0000-0000-00008AC30000}"/>
    <cellStyle name="Normal 4 3 5 2 3 5 2" xfId="54549" xr:uid="{00000000-0005-0000-0000-00008BC30000}"/>
    <cellStyle name="Normal 4 3 5 2 3 6" xfId="25601" xr:uid="{00000000-0005-0000-0000-00008CC30000}"/>
    <cellStyle name="Normal 4 3 5 2 3 6 2" xfId="54550" xr:uid="{00000000-0005-0000-0000-00008DC30000}"/>
    <cellStyle name="Normal 4 3 5 2 3 7" xfId="54539" xr:uid="{00000000-0005-0000-0000-00008EC30000}"/>
    <cellStyle name="Normal 4 3 5 2 4" xfId="25602" xr:uid="{00000000-0005-0000-0000-00008FC30000}"/>
    <cellStyle name="Normal 4 3 5 2 4 2" xfId="25603" xr:uid="{00000000-0005-0000-0000-000090C30000}"/>
    <cellStyle name="Normal 4 3 5 2 4 2 2" xfId="25604" xr:uid="{00000000-0005-0000-0000-000091C30000}"/>
    <cellStyle name="Normal 4 3 5 2 4 2 2 2" xfId="54553" xr:uid="{00000000-0005-0000-0000-000092C30000}"/>
    <cellStyle name="Normal 4 3 5 2 4 2 3" xfId="54552" xr:uid="{00000000-0005-0000-0000-000093C30000}"/>
    <cellStyle name="Normal 4 3 5 2 4 3" xfId="25605" xr:uid="{00000000-0005-0000-0000-000094C30000}"/>
    <cellStyle name="Normal 4 3 5 2 4 3 2" xfId="54554" xr:uid="{00000000-0005-0000-0000-000095C30000}"/>
    <cellStyle name="Normal 4 3 5 2 4 4" xfId="25606" xr:uid="{00000000-0005-0000-0000-000096C30000}"/>
    <cellStyle name="Normal 4 3 5 2 4 4 2" xfId="54555" xr:uid="{00000000-0005-0000-0000-000097C30000}"/>
    <cellStyle name="Normal 4 3 5 2 4 5" xfId="25607" xr:uid="{00000000-0005-0000-0000-000098C30000}"/>
    <cellStyle name="Normal 4 3 5 2 4 5 2" xfId="54556" xr:uid="{00000000-0005-0000-0000-000099C30000}"/>
    <cellStyle name="Normal 4 3 5 2 4 6" xfId="54551" xr:uid="{00000000-0005-0000-0000-00009AC30000}"/>
    <cellStyle name="Normal 4 3 5 2 5" xfId="25608" xr:uid="{00000000-0005-0000-0000-00009BC30000}"/>
    <cellStyle name="Normal 4 3 5 2 5 2" xfId="25609" xr:uid="{00000000-0005-0000-0000-00009CC30000}"/>
    <cellStyle name="Normal 4 3 5 2 5 2 2" xfId="25610" xr:uid="{00000000-0005-0000-0000-00009DC30000}"/>
    <cellStyle name="Normal 4 3 5 2 5 2 2 2" xfId="54559" xr:uid="{00000000-0005-0000-0000-00009EC30000}"/>
    <cellStyle name="Normal 4 3 5 2 5 2 3" xfId="54558" xr:uid="{00000000-0005-0000-0000-00009FC30000}"/>
    <cellStyle name="Normal 4 3 5 2 5 3" xfId="25611" xr:uid="{00000000-0005-0000-0000-0000A0C30000}"/>
    <cellStyle name="Normal 4 3 5 2 5 3 2" xfId="54560" xr:uid="{00000000-0005-0000-0000-0000A1C30000}"/>
    <cellStyle name="Normal 4 3 5 2 5 4" xfId="25612" xr:uid="{00000000-0005-0000-0000-0000A2C30000}"/>
    <cellStyle name="Normal 4 3 5 2 5 4 2" xfId="54561" xr:uid="{00000000-0005-0000-0000-0000A3C30000}"/>
    <cellStyle name="Normal 4 3 5 2 5 5" xfId="25613" xr:uid="{00000000-0005-0000-0000-0000A4C30000}"/>
    <cellStyle name="Normal 4 3 5 2 5 5 2" xfId="54562" xr:uid="{00000000-0005-0000-0000-0000A5C30000}"/>
    <cellStyle name="Normal 4 3 5 2 5 6" xfId="54557" xr:uid="{00000000-0005-0000-0000-0000A6C30000}"/>
    <cellStyle name="Normal 4 3 5 2 6" xfId="25614" xr:uid="{00000000-0005-0000-0000-0000A7C30000}"/>
    <cellStyle name="Normal 4 3 5 2 6 2" xfId="25615" xr:uid="{00000000-0005-0000-0000-0000A8C30000}"/>
    <cellStyle name="Normal 4 3 5 2 6 2 2" xfId="25616" xr:uid="{00000000-0005-0000-0000-0000A9C30000}"/>
    <cellStyle name="Normal 4 3 5 2 6 2 2 2" xfId="54565" xr:uid="{00000000-0005-0000-0000-0000AAC30000}"/>
    <cellStyle name="Normal 4 3 5 2 6 2 3" xfId="54564" xr:uid="{00000000-0005-0000-0000-0000ABC30000}"/>
    <cellStyle name="Normal 4 3 5 2 6 3" xfId="25617" xr:uid="{00000000-0005-0000-0000-0000ACC30000}"/>
    <cellStyle name="Normal 4 3 5 2 6 3 2" xfId="54566" xr:uid="{00000000-0005-0000-0000-0000ADC30000}"/>
    <cellStyle name="Normal 4 3 5 2 6 4" xfId="25618" xr:uid="{00000000-0005-0000-0000-0000AEC30000}"/>
    <cellStyle name="Normal 4 3 5 2 6 4 2" xfId="54567" xr:uid="{00000000-0005-0000-0000-0000AFC30000}"/>
    <cellStyle name="Normal 4 3 5 2 6 5" xfId="54563" xr:uid="{00000000-0005-0000-0000-0000B0C30000}"/>
    <cellStyle name="Normal 4 3 5 2 7" xfId="25619" xr:uid="{00000000-0005-0000-0000-0000B1C30000}"/>
    <cellStyle name="Normal 4 3 5 2 7 2" xfId="25620" xr:uid="{00000000-0005-0000-0000-0000B2C30000}"/>
    <cellStyle name="Normal 4 3 5 2 7 2 2" xfId="54569" xr:uid="{00000000-0005-0000-0000-0000B3C30000}"/>
    <cellStyle name="Normal 4 3 5 2 7 3" xfId="25621" xr:uid="{00000000-0005-0000-0000-0000B4C30000}"/>
    <cellStyle name="Normal 4 3 5 2 7 3 2" xfId="54570" xr:uid="{00000000-0005-0000-0000-0000B5C30000}"/>
    <cellStyle name="Normal 4 3 5 2 7 4" xfId="54568" xr:uid="{00000000-0005-0000-0000-0000B6C30000}"/>
    <cellStyle name="Normal 4 3 5 2 8" xfId="25622" xr:uid="{00000000-0005-0000-0000-0000B7C30000}"/>
    <cellStyle name="Normal 4 3 5 2 8 2" xfId="54571" xr:uid="{00000000-0005-0000-0000-0000B8C30000}"/>
    <cellStyle name="Normal 4 3 5 2 9" xfId="25623" xr:uid="{00000000-0005-0000-0000-0000B9C30000}"/>
    <cellStyle name="Normal 4 3 5 2 9 2" xfId="54572" xr:uid="{00000000-0005-0000-0000-0000BAC30000}"/>
    <cellStyle name="Normal 4 3 5 3" xfId="25624" xr:uid="{00000000-0005-0000-0000-0000BBC30000}"/>
    <cellStyle name="Normal 4 3 5 3 2" xfId="25625" xr:uid="{00000000-0005-0000-0000-0000BCC30000}"/>
    <cellStyle name="Normal 4 3 5 3 2 2" xfId="25626" xr:uid="{00000000-0005-0000-0000-0000BDC30000}"/>
    <cellStyle name="Normal 4 3 5 3 2 2 2" xfId="25627" xr:uid="{00000000-0005-0000-0000-0000BEC30000}"/>
    <cellStyle name="Normal 4 3 5 3 2 2 2 2" xfId="54576" xr:uid="{00000000-0005-0000-0000-0000BFC30000}"/>
    <cellStyle name="Normal 4 3 5 3 2 2 3" xfId="54575" xr:uid="{00000000-0005-0000-0000-0000C0C30000}"/>
    <cellStyle name="Normal 4 3 5 3 2 3" xfId="25628" xr:uid="{00000000-0005-0000-0000-0000C1C30000}"/>
    <cellStyle name="Normal 4 3 5 3 2 3 2" xfId="54577" xr:uid="{00000000-0005-0000-0000-0000C2C30000}"/>
    <cellStyle name="Normal 4 3 5 3 2 4" xfId="25629" xr:uid="{00000000-0005-0000-0000-0000C3C30000}"/>
    <cellStyle name="Normal 4 3 5 3 2 4 2" xfId="54578" xr:uid="{00000000-0005-0000-0000-0000C4C30000}"/>
    <cellStyle name="Normal 4 3 5 3 2 5" xfId="25630" xr:uid="{00000000-0005-0000-0000-0000C5C30000}"/>
    <cellStyle name="Normal 4 3 5 3 2 5 2" xfId="54579" xr:uid="{00000000-0005-0000-0000-0000C6C30000}"/>
    <cellStyle name="Normal 4 3 5 3 2 6" xfId="54574" xr:uid="{00000000-0005-0000-0000-0000C7C30000}"/>
    <cellStyle name="Normal 4 3 5 3 3" xfId="25631" xr:uid="{00000000-0005-0000-0000-0000C8C30000}"/>
    <cellStyle name="Normal 4 3 5 3 3 2" xfId="25632" xr:uid="{00000000-0005-0000-0000-0000C9C30000}"/>
    <cellStyle name="Normal 4 3 5 3 3 2 2" xfId="25633" xr:uid="{00000000-0005-0000-0000-0000CAC30000}"/>
    <cellStyle name="Normal 4 3 5 3 3 2 2 2" xfId="54582" xr:uid="{00000000-0005-0000-0000-0000CBC30000}"/>
    <cellStyle name="Normal 4 3 5 3 3 2 3" xfId="54581" xr:uid="{00000000-0005-0000-0000-0000CCC30000}"/>
    <cellStyle name="Normal 4 3 5 3 3 3" xfId="25634" xr:uid="{00000000-0005-0000-0000-0000CDC30000}"/>
    <cellStyle name="Normal 4 3 5 3 3 3 2" xfId="54583" xr:uid="{00000000-0005-0000-0000-0000CEC30000}"/>
    <cellStyle name="Normal 4 3 5 3 3 4" xfId="25635" xr:uid="{00000000-0005-0000-0000-0000CFC30000}"/>
    <cellStyle name="Normal 4 3 5 3 3 4 2" xfId="54584" xr:uid="{00000000-0005-0000-0000-0000D0C30000}"/>
    <cellStyle name="Normal 4 3 5 3 3 5" xfId="25636" xr:uid="{00000000-0005-0000-0000-0000D1C30000}"/>
    <cellStyle name="Normal 4 3 5 3 3 5 2" xfId="54585" xr:uid="{00000000-0005-0000-0000-0000D2C30000}"/>
    <cellStyle name="Normal 4 3 5 3 3 6" xfId="54580" xr:uid="{00000000-0005-0000-0000-0000D3C30000}"/>
    <cellStyle name="Normal 4 3 5 3 4" xfId="25637" xr:uid="{00000000-0005-0000-0000-0000D4C30000}"/>
    <cellStyle name="Normal 4 3 5 3 4 2" xfId="25638" xr:uid="{00000000-0005-0000-0000-0000D5C30000}"/>
    <cellStyle name="Normal 4 3 5 3 4 2 2" xfId="54587" xr:uid="{00000000-0005-0000-0000-0000D6C30000}"/>
    <cellStyle name="Normal 4 3 5 3 4 3" xfId="54586" xr:uid="{00000000-0005-0000-0000-0000D7C30000}"/>
    <cellStyle name="Normal 4 3 5 3 5" xfId="25639" xr:uid="{00000000-0005-0000-0000-0000D8C30000}"/>
    <cellStyle name="Normal 4 3 5 3 5 2" xfId="54588" xr:uid="{00000000-0005-0000-0000-0000D9C30000}"/>
    <cellStyle name="Normal 4 3 5 3 6" xfId="25640" xr:uid="{00000000-0005-0000-0000-0000DAC30000}"/>
    <cellStyle name="Normal 4 3 5 3 6 2" xfId="54589" xr:uid="{00000000-0005-0000-0000-0000DBC30000}"/>
    <cellStyle name="Normal 4 3 5 3 7" xfId="25641" xr:uid="{00000000-0005-0000-0000-0000DCC30000}"/>
    <cellStyle name="Normal 4 3 5 3 7 2" xfId="54590" xr:uid="{00000000-0005-0000-0000-0000DDC30000}"/>
    <cellStyle name="Normal 4 3 5 3 8" xfId="54573" xr:uid="{00000000-0005-0000-0000-0000DEC30000}"/>
    <cellStyle name="Normal 4 3 5 4" xfId="25642" xr:uid="{00000000-0005-0000-0000-0000DFC30000}"/>
    <cellStyle name="Normal 4 3 5 4 2" xfId="25643" xr:uid="{00000000-0005-0000-0000-0000E0C30000}"/>
    <cellStyle name="Normal 4 3 5 4 2 2" xfId="25644" xr:uid="{00000000-0005-0000-0000-0000E1C30000}"/>
    <cellStyle name="Normal 4 3 5 4 2 2 2" xfId="25645" xr:uid="{00000000-0005-0000-0000-0000E2C30000}"/>
    <cellStyle name="Normal 4 3 5 4 2 2 2 2" xfId="54594" xr:uid="{00000000-0005-0000-0000-0000E3C30000}"/>
    <cellStyle name="Normal 4 3 5 4 2 2 3" xfId="54593" xr:uid="{00000000-0005-0000-0000-0000E4C30000}"/>
    <cellStyle name="Normal 4 3 5 4 2 3" xfId="25646" xr:uid="{00000000-0005-0000-0000-0000E5C30000}"/>
    <cellStyle name="Normal 4 3 5 4 2 3 2" xfId="54595" xr:uid="{00000000-0005-0000-0000-0000E6C30000}"/>
    <cellStyle name="Normal 4 3 5 4 2 4" xfId="25647" xr:uid="{00000000-0005-0000-0000-0000E7C30000}"/>
    <cellStyle name="Normal 4 3 5 4 2 4 2" xfId="54596" xr:uid="{00000000-0005-0000-0000-0000E8C30000}"/>
    <cellStyle name="Normal 4 3 5 4 2 5" xfId="25648" xr:uid="{00000000-0005-0000-0000-0000E9C30000}"/>
    <cellStyle name="Normal 4 3 5 4 2 5 2" xfId="54597" xr:uid="{00000000-0005-0000-0000-0000EAC30000}"/>
    <cellStyle name="Normal 4 3 5 4 2 6" xfId="54592" xr:uid="{00000000-0005-0000-0000-0000EBC30000}"/>
    <cellStyle name="Normal 4 3 5 4 3" xfId="25649" xr:uid="{00000000-0005-0000-0000-0000ECC30000}"/>
    <cellStyle name="Normal 4 3 5 4 3 2" xfId="25650" xr:uid="{00000000-0005-0000-0000-0000EDC30000}"/>
    <cellStyle name="Normal 4 3 5 4 3 2 2" xfId="54599" xr:uid="{00000000-0005-0000-0000-0000EEC30000}"/>
    <cellStyle name="Normal 4 3 5 4 3 3" xfId="54598" xr:uid="{00000000-0005-0000-0000-0000EFC30000}"/>
    <cellStyle name="Normal 4 3 5 4 4" xfId="25651" xr:uid="{00000000-0005-0000-0000-0000F0C30000}"/>
    <cellStyle name="Normal 4 3 5 4 4 2" xfId="54600" xr:uid="{00000000-0005-0000-0000-0000F1C30000}"/>
    <cellStyle name="Normal 4 3 5 4 5" xfId="25652" xr:uid="{00000000-0005-0000-0000-0000F2C30000}"/>
    <cellStyle name="Normal 4 3 5 4 5 2" xfId="54601" xr:uid="{00000000-0005-0000-0000-0000F3C30000}"/>
    <cellStyle name="Normal 4 3 5 4 6" xfId="25653" xr:uid="{00000000-0005-0000-0000-0000F4C30000}"/>
    <cellStyle name="Normal 4 3 5 4 6 2" xfId="54602" xr:uid="{00000000-0005-0000-0000-0000F5C30000}"/>
    <cellStyle name="Normal 4 3 5 4 7" xfId="54591" xr:uid="{00000000-0005-0000-0000-0000F6C30000}"/>
    <cellStyle name="Normal 4 3 5 5" xfId="25654" xr:uid="{00000000-0005-0000-0000-0000F7C30000}"/>
    <cellStyle name="Normal 4 3 5 5 2" xfId="25655" xr:uid="{00000000-0005-0000-0000-0000F8C30000}"/>
    <cellStyle name="Normal 4 3 5 5 2 2" xfId="25656" xr:uid="{00000000-0005-0000-0000-0000F9C30000}"/>
    <cellStyle name="Normal 4 3 5 5 2 2 2" xfId="54605" xr:uid="{00000000-0005-0000-0000-0000FAC30000}"/>
    <cellStyle name="Normal 4 3 5 5 2 3" xfId="54604" xr:uid="{00000000-0005-0000-0000-0000FBC30000}"/>
    <cellStyle name="Normal 4 3 5 5 3" xfId="25657" xr:uid="{00000000-0005-0000-0000-0000FCC30000}"/>
    <cellStyle name="Normal 4 3 5 5 3 2" xfId="54606" xr:uid="{00000000-0005-0000-0000-0000FDC30000}"/>
    <cellStyle name="Normal 4 3 5 5 4" xfId="25658" xr:uid="{00000000-0005-0000-0000-0000FEC30000}"/>
    <cellStyle name="Normal 4 3 5 5 4 2" xfId="54607" xr:uid="{00000000-0005-0000-0000-0000FFC30000}"/>
    <cellStyle name="Normal 4 3 5 5 5" xfId="25659" xr:uid="{00000000-0005-0000-0000-000000C40000}"/>
    <cellStyle name="Normal 4 3 5 5 5 2" xfId="54608" xr:uid="{00000000-0005-0000-0000-000001C40000}"/>
    <cellStyle name="Normal 4 3 5 5 6" xfId="54603" xr:uid="{00000000-0005-0000-0000-000002C40000}"/>
    <cellStyle name="Normal 4 3 5 6" xfId="25660" xr:uid="{00000000-0005-0000-0000-000003C40000}"/>
    <cellStyle name="Normal 4 3 5 6 2" xfId="25661" xr:uid="{00000000-0005-0000-0000-000004C40000}"/>
    <cellStyle name="Normal 4 3 5 6 2 2" xfId="25662" xr:uid="{00000000-0005-0000-0000-000005C40000}"/>
    <cellStyle name="Normal 4 3 5 6 2 2 2" xfId="54611" xr:uid="{00000000-0005-0000-0000-000006C40000}"/>
    <cellStyle name="Normal 4 3 5 6 2 3" xfId="54610" xr:uid="{00000000-0005-0000-0000-000007C40000}"/>
    <cellStyle name="Normal 4 3 5 6 3" xfId="25663" xr:uid="{00000000-0005-0000-0000-000008C40000}"/>
    <cellStyle name="Normal 4 3 5 6 3 2" xfId="54612" xr:uid="{00000000-0005-0000-0000-000009C40000}"/>
    <cellStyle name="Normal 4 3 5 6 4" xfId="25664" xr:uid="{00000000-0005-0000-0000-00000AC40000}"/>
    <cellStyle name="Normal 4 3 5 6 4 2" xfId="54613" xr:uid="{00000000-0005-0000-0000-00000BC40000}"/>
    <cellStyle name="Normal 4 3 5 6 5" xfId="25665" xr:uid="{00000000-0005-0000-0000-00000CC40000}"/>
    <cellStyle name="Normal 4 3 5 6 5 2" xfId="54614" xr:uid="{00000000-0005-0000-0000-00000DC40000}"/>
    <cellStyle name="Normal 4 3 5 6 6" xfId="54609" xr:uid="{00000000-0005-0000-0000-00000EC40000}"/>
    <cellStyle name="Normal 4 3 5 7" xfId="25666" xr:uid="{00000000-0005-0000-0000-00000FC40000}"/>
    <cellStyle name="Normal 4 3 5 7 2" xfId="25667" xr:uid="{00000000-0005-0000-0000-000010C40000}"/>
    <cellStyle name="Normal 4 3 5 7 2 2" xfId="25668" xr:uid="{00000000-0005-0000-0000-000011C40000}"/>
    <cellStyle name="Normal 4 3 5 7 2 2 2" xfId="54617" xr:uid="{00000000-0005-0000-0000-000012C40000}"/>
    <cellStyle name="Normal 4 3 5 7 2 3" xfId="54616" xr:uid="{00000000-0005-0000-0000-000013C40000}"/>
    <cellStyle name="Normal 4 3 5 7 3" xfId="25669" xr:uid="{00000000-0005-0000-0000-000014C40000}"/>
    <cellStyle name="Normal 4 3 5 7 3 2" xfId="54618" xr:uid="{00000000-0005-0000-0000-000015C40000}"/>
    <cellStyle name="Normal 4 3 5 7 4" xfId="25670" xr:uid="{00000000-0005-0000-0000-000016C40000}"/>
    <cellStyle name="Normal 4 3 5 7 4 2" xfId="54619" xr:uid="{00000000-0005-0000-0000-000017C40000}"/>
    <cellStyle name="Normal 4 3 5 7 5" xfId="54615" xr:uid="{00000000-0005-0000-0000-000018C40000}"/>
    <cellStyle name="Normal 4 3 5 8" xfId="25671" xr:uid="{00000000-0005-0000-0000-000019C40000}"/>
    <cellStyle name="Normal 4 3 5 8 2" xfId="25672" xr:uid="{00000000-0005-0000-0000-00001AC40000}"/>
    <cellStyle name="Normal 4 3 5 8 2 2" xfId="54621" xr:uid="{00000000-0005-0000-0000-00001BC40000}"/>
    <cellStyle name="Normal 4 3 5 8 3" xfId="25673" xr:uid="{00000000-0005-0000-0000-00001CC40000}"/>
    <cellStyle name="Normal 4 3 5 8 3 2" xfId="54622" xr:uid="{00000000-0005-0000-0000-00001DC40000}"/>
    <cellStyle name="Normal 4 3 5 8 4" xfId="54620" xr:uid="{00000000-0005-0000-0000-00001EC40000}"/>
    <cellStyle name="Normal 4 3 5 9" xfId="25674" xr:uid="{00000000-0005-0000-0000-00001FC40000}"/>
    <cellStyle name="Normal 4 3 5 9 2" xfId="54623" xr:uid="{00000000-0005-0000-0000-000020C40000}"/>
    <cellStyle name="Normal 4 3 6" xfId="25675" xr:uid="{00000000-0005-0000-0000-000021C40000}"/>
    <cellStyle name="Normal 4 3 6 10" xfId="25676" xr:uid="{00000000-0005-0000-0000-000022C40000}"/>
    <cellStyle name="Normal 4 3 6 10 2" xfId="54625" xr:uid="{00000000-0005-0000-0000-000023C40000}"/>
    <cellStyle name="Normal 4 3 6 11" xfId="54624" xr:uid="{00000000-0005-0000-0000-000024C40000}"/>
    <cellStyle name="Normal 4 3 6 2" xfId="25677" xr:uid="{00000000-0005-0000-0000-000025C40000}"/>
    <cellStyle name="Normal 4 3 6 2 2" xfId="25678" xr:uid="{00000000-0005-0000-0000-000026C40000}"/>
    <cellStyle name="Normal 4 3 6 2 2 2" xfId="25679" xr:uid="{00000000-0005-0000-0000-000027C40000}"/>
    <cellStyle name="Normal 4 3 6 2 2 2 2" xfId="25680" xr:uid="{00000000-0005-0000-0000-000028C40000}"/>
    <cellStyle name="Normal 4 3 6 2 2 2 2 2" xfId="54629" xr:uid="{00000000-0005-0000-0000-000029C40000}"/>
    <cellStyle name="Normal 4 3 6 2 2 2 3" xfId="54628" xr:uid="{00000000-0005-0000-0000-00002AC40000}"/>
    <cellStyle name="Normal 4 3 6 2 2 3" xfId="25681" xr:uid="{00000000-0005-0000-0000-00002BC40000}"/>
    <cellStyle name="Normal 4 3 6 2 2 3 2" xfId="54630" xr:uid="{00000000-0005-0000-0000-00002CC40000}"/>
    <cellStyle name="Normal 4 3 6 2 2 4" xfId="25682" xr:uid="{00000000-0005-0000-0000-00002DC40000}"/>
    <cellStyle name="Normal 4 3 6 2 2 4 2" xfId="54631" xr:uid="{00000000-0005-0000-0000-00002EC40000}"/>
    <cellStyle name="Normal 4 3 6 2 2 5" xfId="25683" xr:uid="{00000000-0005-0000-0000-00002FC40000}"/>
    <cellStyle name="Normal 4 3 6 2 2 5 2" xfId="54632" xr:uid="{00000000-0005-0000-0000-000030C40000}"/>
    <cellStyle name="Normal 4 3 6 2 2 6" xfId="54627" xr:uid="{00000000-0005-0000-0000-000031C40000}"/>
    <cellStyle name="Normal 4 3 6 2 3" xfId="25684" xr:uid="{00000000-0005-0000-0000-000032C40000}"/>
    <cellStyle name="Normal 4 3 6 2 3 2" xfId="25685" xr:uid="{00000000-0005-0000-0000-000033C40000}"/>
    <cellStyle name="Normal 4 3 6 2 3 2 2" xfId="54634" xr:uid="{00000000-0005-0000-0000-000034C40000}"/>
    <cellStyle name="Normal 4 3 6 2 3 3" xfId="54633" xr:uid="{00000000-0005-0000-0000-000035C40000}"/>
    <cellStyle name="Normal 4 3 6 2 4" xfId="25686" xr:uid="{00000000-0005-0000-0000-000036C40000}"/>
    <cellStyle name="Normal 4 3 6 2 4 2" xfId="54635" xr:uid="{00000000-0005-0000-0000-000037C40000}"/>
    <cellStyle name="Normal 4 3 6 2 5" xfId="25687" xr:uid="{00000000-0005-0000-0000-000038C40000}"/>
    <cellStyle name="Normal 4 3 6 2 5 2" xfId="54636" xr:uid="{00000000-0005-0000-0000-000039C40000}"/>
    <cellStyle name="Normal 4 3 6 2 6" xfId="25688" xr:uid="{00000000-0005-0000-0000-00003AC40000}"/>
    <cellStyle name="Normal 4 3 6 2 6 2" xfId="54637" xr:uid="{00000000-0005-0000-0000-00003BC40000}"/>
    <cellStyle name="Normal 4 3 6 2 7" xfId="54626" xr:uid="{00000000-0005-0000-0000-00003CC40000}"/>
    <cellStyle name="Normal 4 3 6 3" xfId="25689" xr:uid="{00000000-0005-0000-0000-00003DC40000}"/>
    <cellStyle name="Normal 4 3 6 3 2" xfId="25690" xr:uid="{00000000-0005-0000-0000-00003EC40000}"/>
    <cellStyle name="Normal 4 3 6 3 2 2" xfId="25691" xr:uid="{00000000-0005-0000-0000-00003FC40000}"/>
    <cellStyle name="Normal 4 3 6 3 2 2 2" xfId="25692" xr:uid="{00000000-0005-0000-0000-000040C40000}"/>
    <cellStyle name="Normal 4 3 6 3 2 2 2 2" xfId="54641" xr:uid="{00000000-0005-0000-0000-000041C40000}"/>
    <cellStyle name="Normal 4 3 6 3 2 2 3" xfId="54640" xr:uid="{00000000-0005-0000-0000-000042C40000}"/>
    <cellStyle name="Normal 4 3 6 3 2 3" xfId="25693" xr:uid="{00000000-0005-0000-0000-000043C40000}"/>
    <cellStyle name="Normal 4 3 6 3 2 3 2" xfId="54642" xr:uid="{00000000-0005-0000-0000-000044C40000}"/>
    <cellStyle name="Normal 4 3 6 3 2 4" xfId="25694" xr:uid="{00000000-0005-0000-0000-000045C40000}"/>
    <cellStyle name="Normal 4 3 6 3 2 4 2" xfId="54643" xr:uid="{00000000-0005-0000-0000-000046C40000}"/>
    <cellStyle name="Normal 4 3 6 3 2 5" xfId="25695" xr:uid="{00000000-0005-0000-0000-000047C40000}"/>
    <cellStyle name="Normal 4 3 6 3 2 5 2" xfId="54644" xr:uid="{00000000-0005-0000-0000-000048C40000}"/>
    <cellStyle name="Normal 4 3 6 3 2 6" xfId="54639" xr:uid="{00000000-0005-0000-0000-000049C40000}"/>
    <cellStyle name="Normal 4 3 6 3 3" xfId="25696" xr:uid="{00000000-0005-0000-0000-00004AC40000}"/>
    <cellStyle name="Normal 4 3 6 3 3 2" xfId="25697" xr:uid="{00000000-0005-0000-0000-00004BC40000}"/>
    <cellStyle name="Normal 4 3 6 3 3 2 2" xfId="54646" xr:uid="{00000000-0005-0000-0000-00004CC40000}"/>
    <cellStyle name="Normal 4 3 6 3 3 3" xfId="54645" xr:uid="{00000000-0005-0000-0000-00004DC40000}"/>
    <cellStyle name="Normal 4 3 6 3 4" xfId="25698" xr:uid="{00000000-0005-0000-0000-00004EC40000}"/>
    <cellStyle name="Normal 4 3 6 3 4 2" xfId="54647" xr:uid="{00000000-0005-0000-0000-00004FC40000}"/>
    <cellStyle name="Normal 4 3 6 3 5" xfId="25699" xr:uid="{00000000-0005-0000-0000-000050C40000}"/>
    <cellStyle name="Normal 4 3 6 3 5 2" xfId="54648" xr:uid="{00000000-0005-0000-0000-000051C40000}"/>
    <cellStyle name="Normal 4 3 6 3 6" xfId="25700" xr:uid="{00000000-0005-0000-0000-000052C40000}"/>
    <cellStyle name="Normal 4 3 6 3 6 2" xfId="54649" xr:uid="{00000000-0005-0000-0000-000053C40000}"/>
    <cellStyle name="Normal 4 3 6 3 7" xfId="54638" xr:uid="{00000000-0005-0000-0000-000054C40000}"/>
    <cellStyle name="Normal 4 3 6 4" xfId="25701" xr:uid="{00000000-0005-0000-0000-000055C40000}"/>
    <cellStyle name="Normal 4 3 6 4 2" xfId="25702" xr:uid="{00000000-0005-0000-0000-000056C40000}"/>
    <cellStyle name="Normal 4 3 6 4 2 2" xfId="25703" xr:uid="{00000000-0005-0000-0000-000057C40000}"/>
    <cellStyle name="Normal 4 3 6 4 2 2 2" xfId="54652" xr:uid="{00000000-0005-0000-0000-000058C40000}"/>
    <cellStyle name="Normal 4 3 6 4 2 3" xfId="54651" xr:uid="{00000000-0005-0000-0000-000059C40000}"/>
    <cellStyle name="Normal 4 3 6 4 3" xfId="25704" xr:uid="{00000000-0005-0000-0000-00005AC40000}"/>
    <cellStyle name="Normal 4 3 6 4 3 2" xfId="54653" xr:uid="{00000000-0005-0000-0000-00005BC40000}"/>
    <cellStyle name="Normal 4 3 6 4 4" xfId="25705" xr:uid="{00000000-0005-0000-0000-00005CC40000}"/>
    <cellStyle name="Normal 4 3 6 4 4 2" xfId="54654" xr:uid="{00000000-0005-0000-0000-00005DC40000}"/>
    <cellStyle name="Normal 4 3 6 4 5" xfId="25706" xr:uid="{00000000-0005-0000-0000-00005EC40000}"/>
    <cellStyle name="Normal 4 3 6 4 5 2" xfId="54655" xr:uid="{00000000-0005-0000-0000-00005FC40000}"/>
    <cellStyle name="Normal 4 3 6 4 6" xfId="54650" xr:uid="{00000000-0005-0000-0000-000060C40000}"/>
    <cellStyle name="Normal 4 3 6 5" xfId="25707" xr:uid="{00000000-0005-0000-0000-000061C40000}"/>
    <cellStyle name="Normal 4 3 6 5 2" xfId="25708" xr:uid="{00000000-0005-0000-0000-000062C40000}"/>
    <cellStyle name="Normal 4 3 6 5 2 2" xfId="25709" xr:uid="{00000000-0005-0000-0000-000063C40000}"/>
    <cellStyle name="Normal 4 3 6 5 2 2 2" xfId="54658" xr:uid="{00000000-0005-0000-0000-000064C40000}"/>
    <cellStyle name="Normal 4 3 6 5 2 3" xfId="54657" xr:uid="{00000000-0005-0000-0000-000065C40000}"/>
    <cellStyle name="Normal 4 3 6 5 3" xfId="25710" xr:uid="{00000000-0005-0000-0000-000066C40000}"/>
    <cellStyle name="Normal 4 3 6 5 3 2" xfId="54659" xr:uid="{00000000-0005-0000-0000-000067C40000}"/>
    <cellStyle name="Normal 4 3 6 5 4" xfId="25711" xr:uid="{00000000-0005-0000-0000-000068C40000}"/>
    <cellStyle name="Normal 4 3 6 5 4 2" xfId="54660" xr:uid="{00000000-0005-0000-0000-000069C40000}"/>
    <cellStyle name="Normal 4 3 6 5 5" xfId="25712" xr:uid="{00000000-0005-0000-0000-00006AC40000}"/>
    <cellStyle name="Normal 4 3 6 5 5 2" xfId="54661" xr:uid="{00000000-0005-0000-0000-00006BC40000}"/>
    <cellStyle name="Normal 4 3 6 5 6" xfId="54656" xr:uid="{00000000-0005-0000-0000-00006CC40000}"/>
    <cellStyle name="Normal 4 3 6 6" xfId="25713" xr:uid="{00000000-0005-0000-0000-00006DC40000}"/>
    <cellStyle name="Normal 4 3 6 6 2" xfId="25714" xr:uid="{00000000-0005-0000-0000-00006EC40000}"/>
    <cellStyle name="Normal 4 3 6 6 2 2" xfId="25715" xr:uid="{00000000-0005-0000-0000-00006FC40000}"/>
    <cellStyle name="Normal 4 3 6 6 2 2 2" xfId="54664" xr:uid="{00000000-0005-0000-0000-000070C40000}"/>
    <cellStyle name="Normal 4 3 6 6 2 3" xfId="54663" xr:uid="{00000000-0005-0000-0000-000071C40000}"/>
    <cellStyle name="Normal 4 3 6 6 3" xfId="25716" xr:uid="{00000000-0005-0000-0000-000072C40000}"/>
    <cellStyle name="Normal 4 3 6 6 3 2" xfId="54665" xr:uid="{00000000-0005-0000-0000-000073C40000}"/>
    <cellStyle name="Normal 4 3 6 6 4" xfId="25717" xr:uid="{00000000-0005-0000-0000-000074C40000}"/>
    <cellStyle name="Normal 4 3 6 6 4 2" xfId="54666" xr:uid="{00000000-0005-0000-0000-000075C40000}"/>
    <cellStyle name="Normal 4 3 6 6 5" xfId="54662" xr:uid="{00000000-0005-0000-0000-000076C40000}"/>
    <cellStyle name="Normal 4 3 6 7" xfId="25718" xr:uid="{00000000-0005-0000-0000-000077C40000}"/>
    <cellStyle name="Normal 4 3 6 7 2" xfId="25719" xr:uid="{00000000-0005-0000-0000-000078C40000}"/>
    <cellStyle name="Normal 4 3 6 7 2 2" xfId="54668" xr:uid="{00000000-0005-0000-0000-000079C40000}"/>
    <cellStyle name="Normal 4 3 6 7 3" xfId="25720" xr:uid="{00000000-0005-0000-0000-00007AC40000}"/>
    <cellStyle name="Normal 4 3 6 7 3 2" xfId="54669" xr:uid="{00000000-0005-0000-0000-00007BC40000}"/>
    <cellStyle name="Normal 4 3 6 7 4" xfId="54667" xr:uid="{00000000-0005-0000-0000-00007CC40000}"/>
    <cellStyle name="Normal 4 3 6 8" xfId="25721" xr:uid="{00000000-0005-0000-0000-00007DC40000}"/>
    <cellStyle name="Normal 4 3 6 8 2" xfId="54670" xr:uid="{00000000-0005-0000-0000-00007EC40000}"/>
    <cellStyle name="Normal 4 3 6 9" xfId="25722" xr:uid="{00000000-0005-0000-0000-00007FC40000}"/>
    <cellStyle name="Normal 4 3 6 9 2" xfId="54671" xr:uid="{00000000-0005-0000-0000-000080C40000}"/>
    <cellStyle name="Normal 4 3 7" xfId="25723" xr:uid="{00000000-0005-0000-0000-000081C40000}"/>
    <cellStyle name="Normal 4 3 7 2" xfId="25724" xr:uid="{00000000-0005-0000-0000-000082C40000}"/>
    <cellStyle name="Normal 4 3 7 2 2" xfId="25725" xr:uid="{00000000-0005-0000-0000-000083C40000}"/>
    <cellStyle name="Normal 4 3 7 2 2 2" xfId="25726" xr:uid="{00000000-0005-0000-0000-000084C40000}"/>
    <cellStyle name="Normal 4 3 7 2 2 2 2" xfId="54675" xr:uid="{00000000-0005-0000-0000-000085C40000}"/>
    <cellStyle name="Normal 4 3 7 2 2 3" xfId="54674" xr:uid="{00000000-0005-0000-0000-000086C40000}"/>
    <cellStyle name="Normal 4 3 7 2 3" xfId="25727" xr:uid="{00000000-0005-0000-0000-000087C40000}"/>
    <cellStyle name="Normal 4 3 7 2 3 2" xfId="54676" xr:uid="{00000000-0005-0000-0000-000088C40000}"/>
    <cellStyle name="Normal 4 3 7 2 4" xfId="25728" xr:uid="{00000000-0005-0000-0000-000089C40000}"/>
    <cellStyle name="Normal 4 3 7 2 4 2" xfId="54677" xr:uid="{00000000-0005-0000-0000-00008AC40000}"/>
    <cellStyle name="Normal 4 3 7 2 5" xfId="25729" xr:uid="{00000000-0005-0000-0000-00008BC40000}"/>
    <cellStyle name="Normal 4 3 7 2 5 2" xfId="54678" xr:uid="{00000000-0005-0000-0000-00008CC40000}"/>
    <cellStyle name="Normal 4 3 7 2 6" xfId="54673" xr:uid="{00000000-0005-0000-0000-00008DC40000}"/>
    <cellStyle name="Normal 4 3 7 3" xfId="25730" xr:uid="{00000000-0005-0000-0000-00008EC40000}"/>
    <cellStyle name="Normal 4 3 7 3 2" xfId="25731" xr:uid="{00000000-0005-0000-0000-00008FC40000}"/>
    <cellStyle name="Normal 4 3 7 3 2 2" xfId="25732" xr:uid="{00000000-0005-0000-0000-000090C40000}"/>
    <cellStyle name="Normal 4 3 7 3 2 2 2" xfId="54681" xr:uid="{00000000-0005-0000-0000-000091C40000}"/>
    <cellStyle name="Normal 4 3 7 3 2 3" xfId="54680" xr:uid="{00000000-0005-0000-0000-000092C40000}"/>
    <cellStyle name="Normal 4 3 7 3 3" xfId="25733" xr:uid="{00000000-0005-0000-0000-000093C40000}"/>
    <cellStyle name="Normal 4 3 7 3 3 2" xfId="54682" xr:uid="{00000000-0005-0000-0000-000094C40000}"/>
    <cellStyle name="Normal 4 3 7 3 4" xfId="25734" xr:uid="{00000000-0005-0000-0000-000095C40000}"/>
    <cellStyle name="Normal 4 3 7 3 4 2" xfId="54683" xr:uid="{00000000-0005-0000-0000-000096C40000}"/>
    <cellStyle name="Normal 4 3 7 3 5" xfId="25735" xr:uid="{00000000-0005-0000-0000-000097C40000}"/>
    <cellStyle name="Normal 4 3 7 3 5 2" xfId="54684" xr:uid="{00000000-0005-0000-0000-000098C40000}"/>
    <cellStyle name="Normal 4 3 7 3 6" xfId="54679" xr:uid="{00000000-0005-0000-0000-000099C40000}"/>
    <cellStyle name="Normal 4 3 7 4" xfId="25736" xr:uid="{00000000-0005-0000-0000-00009AC40000}"/>
    <cellStyle name="Normal 4 3 7 4 2" xfId="25737" xr:uid="{00000000-0005-0000-0000-00009BC40000}"/>
    <cellStyle name="Normal 4 3 7 4 2 2" xfId="54686" xr:uid="{00000000-0005-0000-0000-00009CC40000}"/>
    <cellStyle name="Normal 4 3 7 4 3" xfId="54685" xr:uid="{00000000-0005-0000-0000-00009DC40000}"/>
    <cellStyle name="Normal 4 3 7 5" xfId="25738" xr:uid="{00000000-0005-0000-0000-00009EC40000}"/>
    <cellStyle name="Normal 4 3 7 5 2" xfId="54687" xr:uid="{00000000-0005-0000-0000-00009FC40000}"/>
    <cellStyle name="Normal 4 3 7 6" xfId="25739" xr:uid="{00000000-0005-0000-0000-0000A0C40000}"/>
    <cellStyle name="Normal 4 3 7 6 2" xfId="54688" xr:uid="{00000000-0005-0000-0000-0000A1C40000}"/>
    <cellStyle name="Normal 4 3 7 7" xfId="25740" xr:uid="{00000000-0005-0000-0000-0000A2C40000}"/>
    <cellStyle name="Normal 4 3 7 7 2" xfId="54689" xr:uid="{00000000-0005-0000-0000-0000A3C40000}"/>
    <cellStyle name="Normal 4 3 7 8" xfId="54672" xr:uid="{00000000-0005-0000-0000-0000A4C40000}"/>
    <cellStyle name="Normal 4 3 8" xfId="25741" xr:uid="{00000000-0005-0000-0000-0000A5C40000}"/>
    <cellStyle name="Normal 4 3 8 2" xfId="25742" xr:uid="{00000000-0005-0000-0000-0000A6C40000}"/>
    <cellStyle name="Normal 4 3 8 2 2" xfId="25743" xr:uid="{00000000-0005-0000-0000-0000A7C40000}"/>
    <cellStyle name="Normal 4 3 8 2 2 2" xfId="25744" xr:uid="{00000000-0005-0000-0000-0000A8C40000}"/>
    <cellStyle name="Normal 4 3 8 2 2 2 2" xfId="54693" xr:uid="{00000000-0005-0000-0000-0000A9C40000}"/>
    <cellStyle name="Normal 4 3 8 2 2 3" xfId="54692" xr:uid="{00000000-0005-0000-0000-0000AAC40000}"/>
    <cellStyle name="Normal 4 3 8 2 3" xfId="25745" xr:uid="{00000000-0005-0000-0000-0000ABC40000}"/>
    <cellStyle name="Normal 4 3 8 2 3 2" xfId="54694" xr:uid="{00000000-0005-0000-0000-0000ACC40000}"/>
    <cellStyle name="Normal 4 3 8 2 4" xfId="25746" xr:uid="{00000000-0005-0000-0000-0000ADC40000}"/>
    <cellStyle name="Normal 4 3 8 2 4 2" xfId="54695" xr:uid="{00000000-0005-0000-0000-0000AEC40000}"/>
    <cellStyle name="Normal 4 3 8 2 5" xfId="25747" xr:uid="{00000000-0005-0000-0000-0000AFC40000}"/>
    <cellStyle name="Normal 4 3 8 2 5 2" xfId="54696" xr:uid="{00000000-0005-0000-0000-0000B0C40000}"/>
    <cellStyle name="Normal 4 3 8 2 6" xfId="54691" xr:uid="{00000000-0005-0000-0000-0000B1C40000}"/>
    <cellStyle name="Normal 4 3 8 3" xfId="25748" xr:uid="{00000000-0005-0000-0000-0000B2C40000}"/>
    <cellStyle name="Normal 4 3 8 3 2" xfId="25749" xr:uid="{00000000-0005-0000-0000-0000B3C40000}"/>
    <cellStyle name="Normal 4 3 8 3 2 2" xfId="54698" xr:uid="{00000000-0005-0000-0000-0000B4C40000}"/>
    <cellStyle name="Normal 4 3 8 3 3" xfId="54697" xr:uid="{00000000-0005-0000-0000-0000B5C40000}"/>
    <cellStyle name="Normal 4 3 8 4" xfId="25750" xr:uid="{00000000-0005-0000-0000-0000B6C40000}"/>
    <cellStyle name="Normal 4 3 8 4 2" xfId="54699" xr:uid="{00000000-0005-0000-0000-0000B7C40000}"/>
    <cellStyle name="Normal 4 3 8 5" xfId="25751" xr:uid="{00000000-0005-0000-0000-0000B8C40000}"/>
    <cellStyle name="Normal 4 3 8 5 2" xfId="54700" xr:uid="{00000000-0005-0000-0000-0000B9C40000}"/>
    <cellStyle name="Normal 4 3 8 6" xfId="25752" xr:uid="{00000000-0005-0000-0000-0000BAC40000}"/>
    <cellStyle name="Normal 4 3 8 6 2" xfId="54701" xr:uid="{00000000-0005-0000-0000-0000BBC40000}"/>
    <cellStyle name="Normal 4 3 8 7" xfId="54690" xr:uid="{00000000-0005-0000-0000-0000BCC40000}"/>
    <cellStyle name="Normal 4 3 9" xfId="25753" xr:uid="{00000000-0005-0000-0000-0000BDC40000}"/>
    <cellStyle name="Normal 4 3 9 2" xfId="25754" xr:uid="{00000000-0005-0000-0000-0000BEC40000}"/>
    <cellStyle name="Normal 4 3 9 2 2" xfId="25755" xr:uid="{00000000-0005-0000-0000-0000BFC40000}"/>
    <cellStyle name="Normal 4 3 9 2 2 2" xfId="54704" xr:uid="{00000000-0005-0000-0000-0000C0C40000}"/>
    <cellStyle name="Normal 4 3 9 2 3" xfId="54703" xr:uid="{00000000-0005-0000-0000-0000C1C40000}"/>
    <cellStyle name="Normal 4 3 9 3" xfId="25756" xr:uid="{00000000-0005-0000-0000-0000C2C40000}"/>
    <cellStyle name="Normal 4 3 9 3 2" xfId="54705" xr:uid="{00000000-0005-0000-0000-0000C3C40000}"/>
    <cellStyle name="Normal 4 3 9 4" xfId="25757" xr:uid="{00000000-0005-0000-0000-0000C4C40000}"/>
    <cellStyle name="Normal 4 3 9 4 2" xfId="54706" xr:uid="{00000000-0005-0000-0000-0000C5C40000}"/>
    <cellStyle name="Normal 4 3 9 5" xfId="25758" xr:uid="{00000000-0005-0000-0000-0000C6C40000}"/>
    <cellStyle name="Normal 4 3 9 5 2" xfId="54707" xr:uid="{00000000-0005-0000-0000-0000C7C40000}"/>
    <cellStyle name="Normal 4 3 9 6" xfId="54702" xr:uid="{00000000-0005-0000-0000-0000C8C40000}"/>
    <cellStyle name="Normal 4 4" xfId="294" xr:uid="{00000000-0005-0000-0000-0000C9C40000}"/>
    <cellStyle name="Normal 4 4 10" xfId="25759" xr:uid="{00000000-0005-0000-0000-0000CAC40000}"/>
    <cellStyle name="Normal 4 4 10 2" xfId="25760" xr:uid="{00000000-0005-0000-0000-0000CBC40000}"/>
    <cellStyle name="Normal 4 4 10 2 2" xfId="25761" xr:uid="{00000000-0005-0000-0000-0000CCC40000}"/>
    <cellStyle name="Normal 4 4 10 2 2 2" xfId="54710" xr:uid="{00000000-0005-0000-0000-0000CDC40000}"/>
    <cellStyle name="Normal 4 4 10 2 3" xfId="54709" xr:uid="{00000000-0005-0000-0000-0000CEC40000}"/>
    <cellStyle name="Normal 4 4 10 3" xfId="25762" xr:uid="{00000000-0005-0000-0000-0000CFC40000}"/>
    <cellStyle name="Normal 4 4 10 3 2" xfId="54711" xr:uid="{00000000-0005-0000-0000-0000D0C40000}"/>
    <cellStyle name="Normal 4 4 10 4" xfId="25763" xr:uid="{00000000-0005-0000-0000-0000D1C40000}"/>
    <cellStyle name="Normal 4 4 10 4 2" xfId="54712" xr:uid="{00000000-0005-0000-0000-0000D2C40000}"/>
    <cellStyle name="Normal 4 4 10 5" xfId="25764" xr:uid="{00000000-0005-0000-0000-0000D3C40000}"/>
    <cellStyle name="Normal 4 4 10 5 2" xfId="54713" xr:uid="{00000000-0005-0000-0000-0000D4C40000}"/>
    <cellStyle name="Normal 4 4 10 6" xfId="54708" xr:uid="{00000000-0005-0000-0000-0000D5C40000}"/>
    <cellStyle name="Normal 4 4 11" xfId="25765" xr:uid="{00000000-0005-0000-0000-0000D6C40000}"/>
    <cellStyle name="Normal 4 4 11 2" xfId="25766" xr:uid="{00000000-0005-0000-0000-0000D7C40000}"/>
    <cellStyle name="Normal 4 4 11 2 2" xfId="25767" xr:uid="{00000000-0005-0000-0000-0000D8C40000}"/>
    <cellStyle name="Normal 4 4 11 2 2 2" xfId="54716" xr:uid="{00000000-0005-0000-0000-0000D9C40000}"/>
    <cellStyle name="Normal 4 4 11 2 3" xfId="54715" xr:uid="{00000000-0005-0000-0000-0000DAC40000}"/>
    <cellStyle name="Normal 4 4 11 3" xfId="25768" xr:uid="{00000000-0005-0000-0000-0000DBC40000}"/>
    <cellStyle name="Normal 4 4 11 3 2" xfId="54717" xr:uid="{00000000-0005-0000-0000-0000DCC40000}"/>
    <cellStyle name="Normal 4 4 11 4" xfId="25769" xr:uid="{00000000-0005-0000-0000-0000DDC40000}"/>
    <cellStyle name="Normal 4 4 11 4 2" xfId="54718" xr:uid="{00000000-0005-0000-0000-0000DEC40000}"/>
    <cellStyle name="Normal 4 4 11 5" xfId="54714" xr:uid="{00000000-0005-0000-0000-0000DFC40000}"/>
    <cellStyle name="Normal 4 4 12" xfId="25770" xr:uid="{00000000-0005-0000-0000-0000E0C40000}"/>
    <cellStyle name="Normal 4 4 12 2" xfId="25771" xr:uid="{00000000-0005-0000-0000-0000E1C40000}"/>
    <cellStyle name="Normal 4 4 12 2 2" xfId="54720" xr:uid="{00000000-0005-0000-0000-0000E2C40000}"/>
    <cellStyle name="Normal 4 4 12 3" xfId="25772" xr:uid="{00000000-0005-0000-0000-0000E3C40000}"/>
    <cellStyle name="Normal 4 4 12 3 2" xfId="54721" xr:uid="{00000000-0005-0000-0000-0000E4C40000}"/>
    <cellStyle name="Normal 4 4 12 4" xfId="54719" xr:uid="{00000000-0005-0000-0000-0000E5C40000}"/>
    <cellStyle name="Normal 4 4 13" xfId="25773" xr:uid="{00000000-0005-0000-0000-0000E6C40000}"/>
    <cellStyle name="Normal 4 4 13 2" xfId="54722" xr:uid="{00000000-0005-0000-0000-0000E7C40000}"/>
    <cellStyle name="Normal 4 4 14" xfId="25774" xr:uid="{00000000-0005-0000-0000-0000E8C40000}"/>
    <cellStyle name="Normal 4 4 14 2" xfId="54723" xr:uid="{00000000-0005-0000-0000-0000E9C40000}"/>
    <cellStyle name="Normal 4 4 15" xfId="25775" xr:uid="{00000000-0005-0000-0000-0000EAC40000}"/>
    <cellStyle name="Normal 4 4 15 2" xfId="54724" xr:uid="{00000000-0005-0000-0000-0000EBC40000}"/>
    <cellStyle name="Normal 4 4 16" xfId="25776" xr:uid="{00000000-0005-0000-0000-0000ECC40000}"/>
    <cellStyle name="Normal 4 4 2" xfId="295" xr:uid="{00000000-0005-0000-0000-0000EDC40000}"/>
    <cellStyle name="Normal 4 4 2 10" xfId="25777" xr:uid="{00000000-0005-0000-0000-0000EEC40000}"/>
    <cellStyle name="Normal 4 4 2 10 2" xfId="25778" xr:uid="{00000000-0005-0000-0000-0000EFC40000}"/>
    <cellStyle name="Normal 4 4 2 10 2 2" xfId="25779" xr:uid="{00000000-0005-0000-0000-0000F0C40000}"/>
    <cellStyle name="Normal 4 4 2 10 2 2 2" xfId="54727" xr:uid="{00000000-0005-0000-0000-0000F1C40000}"/>
    <cellStyle name="Normal 4 4 2 10 2 3" xfId="54726" xr:uid="{00000000-0005-0000-0000-0000F2C40000}"/>
    <cellStyle name="Normal 4 4 2 10 3" xfId="25780" xr:uid="{00000000-0005-0000-0000-0000F3C40000}"/>
    <cellStyle name="Normal 4 4 2 10 3 2" xfId="54728" xr:uid="{00000000-0005-0000-0000-0000F4C40000}"/>
    <cellStyle name="Normal 4 4 2 10 4" xfId="25781" xr:uid="{00000000-0005-0000-0000-0000F5C40000}"/>
    <cellStyle name="Normal 4 4 2 10 4 2" xfId="54729" xr:uid="{00000000-0005-0000-0000-0000F6C40000}"/>
    <cellStyle name="Normal 4 4 2 10 5" xfId="54725" xr:uid="{00000000-0005-0000-0000-0000F7C40000}"/>
    <cellStyle name="Normal 4 4 2 11" xfId="25782" xr:uid="{00000000-0005-0000-0000-0000F8C40000}"/>
    <cellStyle name="Normal 4 4 2 11 2" xfId="25783" xr:uid="{00000000-0005-0000-0000-0000F9C40000}"/>
    <cellStyle name="Normal 4 4 2 11 2 2" xfId="54731" xr:uid="{00000000-0005-0000-0000-0000FAC40000}"/>
    <cellStyle name="Normal 4 4 2 11 3" xfId="25784" xr:uid="{00000000-0005-0000-0000-0000FBC40000}"/>
    <cellStyle name="Normal 4 4 2 11 3 2" xfId="54732" xr:uid="{00000000-0005-0000-0000-0000FCC40000}"/>
    <cellStyle name="Normal 4 4 2 11 4" xfId="54730" xr:uid="{00000000-0005-0000-0000-0000FDC40000}"/>
    <cellStyle name="Normal 4 4 2 12" xfId="25785" xr:uid="{00000000-0005-0000-0000-0000FEC40000}"/>
    <cellStyle name="Normal 4 4 2 12 2" xfId="54733" xr:uid="{00000000-0005-0000-0000-0000FFC40000}"/>
    <cellStyle name="Normal 4 4 2 13" xfId="25786" xr:uid="{00000000-0005-0000-0000-000000C50000}"/>
    <cellStyle name="Normal 4 4 2 13 2" xfId="54734" xr:uid="{00000000-0005-0000-0000-000001C50000}"/>
    <cellStyle name="Normal 4 4 2 14" xfId="25787" xr:uid="{00000000-0005-0000-0000-000002C50000}"/>
    <cellStyle name="Normal 4 4 2 14 2" xfId="54735" xr:uid="{00000000-0005-0000-0000-000003C50000}"/>
    <cellStyle name="Normal 4 4 2 15" xfId="25788" xr:uid="{00000000-0005-0000-0000-000004C50000}"/>
    <cellStyle name="Normal 4 4 2 2" xfId="25789" xr:uid="{00000000-0005-0000-0000-000005C50000}"/>
    <cellStyle name="Normal 4 4 2 2 10" xfId="25790" xr:uid="{00000000-0005-0000-0000-000006C50000}"/>
    <cellStyle name="Normal 4 4 2 2 10 2" xfId="25791" xr:uid="{00000000-0005-0000-0000-000007C50000}"/>
    <cellStyle name="Normal 4 4 2 2 10 2 2" xfId="54738" xr:uid="{00000000-0005-0000-0000-000008C50000}"/>
    <cellStyle name="Normal 4 4 2 2 10 3" xfId="25792" xr:uid="{00000000-0005-0000-0000-000009C50000}"/>
    <cellStyle name="Normal 4 4 2 2 10 3 2" xfId="54739" xr:uid="{00000000-0005-0000-0000-00000AC50000}"/>
    <cellStyle name="Normal 4 4 2 2 10 4" xfId="54737" xr:uid="{00000000-0005-0000-0000-00000BC50000}"/>
    <cellStyle name="Normal 4 4 2 2 11" xfId="25793" xr:uid="{00000000-0005-0000-0000-00000CC50000}"/>
    <cellStyle name="Normal 4 4 2 2 11 2" xfId="54740" xr:uid="{00000000-0005-0000-0000-00000DC50000}"/>
    <cellStyle name="Normal 4 4 2 2 12" xfId="25794" xr:uid="{00000000-0005-0000-0000-00000EC50000}"/>
    <cellStyle name="Normal 4 4 2 2 12 2" xfId="54741" xr:uid="{00000000-0005-0000-0000-00000FC50000}"/>
    <cellStyle name="Normal 4 4 2 2 13" xfId="25795" xr:uid="{00000000-0005-0000-0000-000010C50000}"/>
    <cellStyle name="Normal 4 4 2 2 13 2" xfId="54742" xr:uid="{00000000-0005-0000-0000-000011C50000}"/>
    <cellStyle name="Normal 4 4 2 2 14" xfId="54736" xr:uid="{00000000-0005-0000-0000-000012C50000}"/>
    <cellStyle name="Normal 4 4 2 2 2" xfId="25796" xr:uid="{00000000-0005-0000-0000-000013C50000}"/>
    <cellStyle name="Normal 4 4 2 2 2 10" xfId="25797" xr:uid="{00000000-0005-0000-0000-000014C50000}"/>
    <cellStyle name="Normal 4 4 2 2 2 10 2" xfId="54744" xr:uid="{00000000-0005-0000-0000-000015C50000}"/>
    <cellStyle name="Normal 4 4 2 2 2 11" xfId="25798" xr:uid="{00000000-0005-0000-0000-000016C50000}"/>
    <cellStyle name="Normal 4 4 2 2 2 11 2" xfId="54745" xr:uid="{00000000-0005-0000-0000-000017C50000}"/>
    <cellStyle name="Normal 4 4 2 2 2 12" xfId="25799" xr:uid="{00000000-0005-0000-0000-000018C50000}"/>
    <cellStyle name="Normal 4 4 2 2 2 12 2" xfId="54746" xr:uid="{00000000-0005-0000-0000-000019C50000}"/>
    <cellStyle name="Normal 4 4 2 2 2 13" xfId="54743" xr:uid="{00000000-0005-0000-0000-00001AC50000}"/>
    <cellStyle name="Normal 4 4 2 2 2 2" xfId="25800" xr:uid="{00000000-0005-0000-0000-00001BC50000}"/>
    <cellStyle name="Normal 4 4 2 2 2 2 10" xfId="25801" xr:uid="{00000000-0005-0000-0000-00001CC50000}"/>
    <cellStyle name="Normal 4 4 2 2 2 2 10 2" xfId="54748" xr:uid="{00000000-0005-0000-0000-00001DC50000}"/>
    <cellStyle name="Normal 4 4 2 2 2 2 11" xfId="25802" xr:uid="{00000000-0005-0000-0000-00001EC50000}"/>
    <cellStyle name="Normal 4 4 2 2 2 2 11 2" xfId="54749" xr:uid="{00000000-0005-0000-0000-00001FC50000}"/>
    <cellStyle name="Normal 4 4 2 2 2 2 12" xfId="54747" xr:uid="{00000000-0005-0000-0000-000020C50000}"/>
    <cellStyle name="Normal 4 4 2 2 2 2 2" xfId="25803" xr:uid="{00000000-0005-0000-0000-000021C50000}"/>
    <cellStyle name="Normal 4 4 2 2 2 2 2 10" xfId="25804" xr:uid="{00000000-0005-0000-0000-000022C50000}"/>
    <cellStyle name="Normal 4 4 2 2 2 2 2 10 2" xfId="54751" xr:uid="{00000000-0005-0000-0000-000023C50000}"/>
    <cellStyle name="Normal 4 4 2 2 2 2 2 11" xfId="54750" xr:uid="{00000000-0005-0000-0000-000024C50000}"/>
    <cellStyle name="Normal 4 4 2 2 2 2 2 2" xfId="25805" xr:uid="{00000000-0005-0000-0000-000025C50000}"/>
    <cellStyle name="Normal 4 4 2 2 2 2 2 2 2" xfId="25806" xr:uid="{00000000-0005-0000-0000-000026C50000}"/>
    <cellStyle name="Normal 4 4 2 2 2 2 2 2 2 2" xfId="25807" xr:uid="{00000000-0005-0000-0000-000027C50000}"/>
    <cellStyle name="Normal 4 4 2 2 2 2 2 2 2 2 2" xfId="25808" xr:uid="{00000000-0005-0000-0000-000028C50000}"/>
    <cellStyle name="Normal 4 4 2 2 2 2 2 2 2 2 2 2" xfId="54755" xr:uid="{00000000-0005-0000-0000-000029C50000}"/>
    <cellStyle name="Normal 4 4 2 2 2 2 2 2 2 2 3" xfId="54754" xr:uid="{00000000-0005-0000-0000-00002AC50000}"/>
    <cellStyle name="Normal 4 4 2 2 2 2 2 2 2 3" xfId="25809" xr:uid="{00000000-0005-0000-0000-00002BC50000}"/>
    <cellStyle name="Normal 4 4 2 2 2 2 2 2 2 3 2" xfId="54756" xr:uid="{00000000-0005-0000-0000-00002CC50000}"/>
    <cellStyle name="Normal 4 4 2 2 2 2 2 2 2 4" xfId="25810" xr:uid="{00000000-0005-0000-0000-00002DC50000}"/>
    <cellStyle name="Normal 4 4 2 2 2 2 2 2 2 4 2" xfId="54757" xr:uid="{00000000-0005-0000-0000-00002EC50000}"/>
    <cellStyle name="Normal 4 4 2 2 2 2 2 2 2 5" xfId="25811" xr:uid="{00000000-0005-0000-0000-00002FC50000}"/>
    <cellStyle name="Normal 4 4 2 2 2 2 2 2 2 5 2" xfId="54758" xr:uid="{00000000-0005-0000-0000-000030C50000}"/>
    <cellStyle name="Normal 4 4 2 2 2 2 2 2 2 6" xfId="54753" xr:uid="{00000000-0005-0000-0000-000031C50000}"/>
    <cellStyle name="Normal 4 4 2 2 2 2 2 2 3" xfId="25812" xr:uid="{00000000-0005-0000-0000-000032C50000}"/>
    <cellStyle name="Normal 4 4 2 2 2 2 2 2 3 2" xfId="25813" xr:uid="{00000000-0005-0000-0000-000033C50000}"/>
    <cellStyle name="Normal 4 4 2 2 2 2 2 2 3 2 2" xfId="54760" xr:uid="{00000000-0005-0000-0000-000034C50000}"/>
    <cellStyle name="Normal 4 4 2 2 2 2 2 2 3 3" xfId="54759" xr:uid="{00000000-0005-0000-0000-000035C50000}"/>
    <cellStyle name="Normal 4 4 2 2 2 2 2 2 4" xfId="25814" xr:uid="{00000000-0005-0000-0000-000036C50000}"/>
    <cellStyle name="Normal 4 4 2 2 2 2 2 2 4 2" xfId="54761" xr:uid="{00000000-0005-0000-0000-000037C50000}"/>
    <cellStyle name="Normal 4 4 2 2 2 2 2 2 5" xfId="25815" xr:uid="{00000000-0005-0000-0000-000038C50000}"/>
    <cellStyle name="Normal 4 4 2 2 2 2 2 2 5 2" xfId="54762" xr:uid="{00000000-0005-0000-0000-000039C50000}"/>
    <cellStyle name="Normal 4 4 2 2 2 2 2 2 6" xfId="25816" xr:uid="{00000000-0005-0000-0000-00003AC50000}"/>
    <cellStyle name="Normal 4 4 2 2 2 2 2 2 6 2" xfId="54763" xr:uid="{00000000-0005-0000-0000-00003BC50000}"/>
    <cellStyle name="Normal 4 4 2 2 2 2 2 2 7" xfId="54752" xr:uid="{00000000-0005-0000-0000-00003CC50000}"/>
    <cellStyle name="Normal 4 4 2 2 2 2 2 3" xfId="25817" xr:uid="{00000000-0005-0000-0000-00003DC50000}"/>
    <cellStyle name="Normal 4 4 2 2 2 2 2 3 2" xfId="25818" xr:uid="{00000000-0005-0000-0000-00003EC50000}"/>
    <cellStyle name="Normal 4 4 2 2 2 2 2 3 2 2" xfId="25819" xr:uid="{00000000-0005-0000-0000-00003FC50000}"/>
    <cellStyle name="Normal 4 4 2 2 2 2 2 3 2 2 2" xfId="25820" xr:uid="{00000000-0005-0000-0000-000040C50000}"/>
    <cellStyle name="Normal 4 4 2 2 2 2 2 3 2 2 2 2" xfId="54767" xr:uid="{00000000-0005-0000-0000-000041C50000}"/>
    <cellStyle name="Normal 4 4 2 2 2 2 2 3 2 2 3" xfId="54766" xr:uid="{00000000-0005-0000-0000-000042C50000}"/>
    <cellStyle name="Normal 4 4 2 2 2 2 2 3 2 3" xfId="25821" xr:uid="{00000000-0005-0000-0000-000043C50000}"/>
    <cellStyle name="Normal 4 4 2 2 2 2 2 3 2 3 2" xfId="54768" xr:uid="{00000000-0005-0000-0000-000044C50000}"/>
    <cellStyle name="Normal 4 4 2 2 2 2 2 3 2 4" xfId="25822" xr:uid="{00000000-0005-0000-0000-000045C50000}"/>
    <cellStyle name="Normal 4 4 2 2 2 2 2 3 2 4 2" xfId="54769" xr:uid="{00000000-0005-0000-0000-000046C50000}"/>
    <cellStyle name="Normal 4 4 2 2 2 2 2 3 2 5" xfId="25823" xr:uid="{00000000-0005-0000-0000-000047C50000}"/>
    <cellStyle name="Normal 4 4 2 2 2 2 2 3 2 5 2" xfId="54770" xr:uid="{00000000-0005-0000-0000-000048C50000}"/>
    <cellStyle name="Normal 4 4 2 2 2 2 2 3 2 6" xfId="54765" xr:uid="{00000000-0005-0000-0000-000049C50000}"/>
    <cellStyle name="Normal 4 4 2 2 2 2 2 3 3" xfId="25824" xr:uid="{00000000-0005-0000-0000-00004AC50000}"/>
    <cellStyle name="Normal 4 4 2 2 2 2 2 3 3 2" xfId="25825" xr:uid="{00000000-0005-0000-0000-00004BC50000}"/>
    <cellStyle name="Normal 4 4 2 2 2 2 2 3 3 2 2" xfId="54772" xr:uid="{00000000-0005-0000-0000-00004CC50000}"/>
    <cellStyle name="Normal 4 4 2 2 2 2 2 3 3 3" xfId="54771" xr:uid="{00000000-0005-0000-0000-00004DC50000}"/>
    <cellStyle name="Normal 4 4 2 2 2 2 2 3 4" xfId="25826" xr:uid="{00000000-0005-0000-0000-00004EC50000}"/>
    <cellStyle name="Normal 4 4 2 2 2 2 2 3 4 2" xfId="54773" xr:uid="{00000000-0005-0000-0000-00004FC50000}"/>
    <cellStyle name="Normal 4 4 2 2 2 2 2 3 5" xfId="25827" xr:uid="{00000000-0005-0000-0000-000050C50000}"/>
    <cellStyle name="Normal 4 4 2 2 2 2 2 3 5 2" xfId="54774" xr:uid="{00000000-0005-0000-0000-000051C50000}"/>
    <cellStyle name="Normal 4 4 2 2 2 2 2 3 6" xfId="25828" xr:uid="{00000000-0005-0000-0000-000052C50000}"/>
    <cellStyle name="Normal 4 4 2 2 2 2 2 3 6 2" xfId="54775" xr:uid="{00000000-0005-0000-0000-000053C50000}"/>
    <cellStyle name="Normal 4 4 2 2 2 2 2 3 7" xfId="54764" xr:uid="{00000000-0005-0000-0000-000054C50000}"/>
    <cellStyle name="Normal 4 4 2 2 2 2 2 4" xfId="25829" xr:uid="{00000000-0005-0000-0000-000055C50000}"/>
    <cellStyle name="Normal 4 4 2 2 2 2 2 4 2" xfId="25830" xr:uid="{00000000-0005-0000-0000-000056C50000}"/>
    <cellStyle name="Normal 4 4 2 2 2 2 2 4 2 2" xfId="25831" xr:uid="{00000000-0005-0000-0000-000057C50000}"/>
    <cellStyle name="Normal 4 4 2 2 2 2 2 4 2 2 2" xfId="54778" xr:uid="{00000000-0005-0000-0000-000058C50000}"/>
    <cellStyle name="Normal 4 4 2 2 2 2 2 4 2 3" xfId="54777" xr:uid="{00000000-0005-0000-0000-000059C50000}"/>
    <cellStyle name="Normal 4 4 2 2 2 2 2 4 3" xfId="25832" xr:uid="{00000000-0005-0000-0000-00005AC50000}"/>
    <cellStyle name="Normal 4 4 2 2 2 2 2 4 3 2" xfId="54779" xr:uid="{00000000-0005-0000-0000-00005BC50000}"/>
    <cellStyle name="Normal 4 4 2 2 2 2 2 4 4" xfId="25833" xr:uid="{00000000-0005-0000-0000-00005CC50000}"/>
    <cellStyle name="Normal 4 4 2 2 2 2 2 4 4 2" xfId="54780" xr:uid="{00000000-0005-0000-0000-00005DC50000}"/>
    <cellStyle name="Normal 4 4 2 2 2 2 2 4 5" xfId="25834" xr:uid="{00000000-0005-0000-0000-00005EC50000}"/>
    <cellStyle name="Normal 4 4 2 2 2 2 2 4 5 2" xfId="54781" xr:uid="{00000000-0005-0000-0000-00005FC50000}"/>
    <cellStyle name="Normal 4 4 2 2 2 2 2 4 6" xfId="54776" xr:uid="{00000000-0005-0000-0000-000060C50000}"/>
    <cellStyle name="Normal 4 4 2 2 2 2 2 5" xfId="25835" xr:uid="{00000000-0005-0000-0000-000061C50000}"/>
    <cellStyle name="Normal 4 4 2 2 2 2 2 5 2" xfId="25836" xr:uid="{00000000-0005-0000-0000-000062C50000}"/>
    <cellStyle name="Normal 4 4 2 2 2 2 2 5 2 2" xfId="25837" xr:uid="{00000000-0005-0000-0000-000063C50000}"/>
    <cellStyle name="Normal 4 4 2 2 2 2 2 5 2 2 2" xfId="54784" xr:uid="{00000000-0005-0000-0000-000064C50000}"/>
    <cellStyle name="Normal 4 4 2 2 2 2 2 5 2 3" xfId="54783" xr:uid="{00000000-0005-0000-0000-000065C50000}"/>
    <cellStyle name="Normal 4 4 2 2 2 2 2 5 3" xfId="25838" xr:uid="{00000000-0005-0000-0000-000066C50000}"/>
    <cellStyle name="Normal 4 4 2 2 2 2 2 5 3 2" xfId="54785" xr:uid="{00000000-0005-0000-0000-000067C50000}"/>
    <cellStyle name="Normal 4 4 2 2 2 2 2 5 4" xfId="25839" xr:uid="{00000000-0005-0000-0000-000068C50000}"/>
    <cellStyle name="Normal 4 4 2 2 2 2 2 5 4 2" xfId="54786" xr:uid="{00000000-0005-0000-0000-000069C50000}"/>
    <cellStyle name="Normal 4 4 2 2 2 2 2 5 5" xfId="25840" xr:uid="{00000000-0005-0000-0000-00006AC50000}"/>
    <cellStyle name="Normal 4 4 2 2 2 2 2 5 5 2" xfId="54787" xr:uid="{00000000-0005-0000-0000-00006BC50000}"/>
    <cellStyle name="Normal 4 4 2 2 2 2 2 5 6" xfId="54782" xr:uid="{00000000-0005-0000-0000-00006CC50000}"/>
    <cellStyle name="Normal 4 4 2 2 2 2 2 6" xfId="25841" xr:uid="{00000000-0005-0000-0000-00006DC50000}"/>
    <cellStyle name="Normal 4 4 2 2 2 2 2 6 2" xfId="25842" xr:uid="{00000000-0005-0000-0000-00006EC50000}"/>
    <cellStyle name="Normal 4 4 2 2 2 2 2 6 2 2" xfId="25843" xr:uid="{00000000-0005-0000-0000-00006FC50000}"/>
    <cellStyle name="Normal 4 4 2 2 2 2 2 6 2 2 2" xfId="54790" xr:uid="{00000000-0005-0000-0000-000070C50000}"/>
    <cellStyle name="Normal 4 4 2 2 2 2 2 6 2 3" xfId="54789" xr:uid="{00000000-0005-0000-0000-000071C50000}"/>
    <cellStyle name="Normal 4 4 2 2 2 2 2 6 3" xfId="25844" xr:uid="{00000000-0005-0000-0000-000072C50000}"/>
    <cellStyle name="Normal 4 4 2 2 2 2 2 6 3 2" xfId="54791" xr:uid="{00000000-0005-0000-0000-000073C50000}"/>
    <cellStyle name="Normal 4 4 2 2 2 2 2 6 4" xfId="25845" xr:uid="{00000000-0005-0000-0000-000074C50000}"/>
    <cellStyle name="Normal 4 4 2 2 2 2 2 6 4 2" xfId="54792" xr:uid="{00000000-0005-0000-0000-000075C50000}"/>
    <cellStyle name="Normal 4 4 2 2 2 2 2 6 5" xfId="54788" xr:uid="{00000000-0005-0000-0000-000076C50000}"/>
    <cellStyle name="Normal 4 4 2 2 2 2 2 7" xfId="25846" xr:uid="{00000000-0005-0000-0000-000077C50000}"/>
    <cellStyle name="Normal 4 4 2 2 2 2 2 7 2" xfId="25847" xr:uid="{00000000-0005-0000-0000-000078C50000}"/>
    <cellStyle name="Normal 4 4 2 2 2 2 2 7 2 2" xfId="54794" xr:uid="{00000000-0005-0000-0000-000079C50000}"/>
    <cellStyle name="Normal 4 4 2 2 2 2 2 7 3" xfId="25848" xr:uid="{00000000-0005-0000-0000-00007AC50000}"/>
    <cellStyle name="Normal 4 4 2 2 2 2 2 7 3 2" xfId="54795" xr:uid="{00000000-0005-0000-0000-00007BC50000}"/>
    <cellStyle name="Normal 4 4 2 2 2 2 2 7 4" xfId="54793" xr:uid="{00000000-0005-0000-0000-00007CC50000}"/>
    <cellStyle name="Normal 4 4 2 2 2 2 2 8" xfId="25849" xr:uid="{00000000-0005-0000-0000-00007DC50000}"/>
    <cellStyle name="Normal 4 4 2 2 2 2 2 8 2" xfId="54796" xr:uid="{00000000-0005-0000-0000-00007EC50000}"/>
    <cellStyle name="Normal 4 4 2 2 2 2 2 9" xfId="25850" xr:uid="{00000000-0005-0000-0000-00007FC50000}"/>
    <cellStyle name="Normal 4 4 2 2 2 2 2 9 2" xfId="54797" xr:uid="{00000000-0005-0000-0000-000080C50000}"/>
    <cellStyle name="Normal 4 4 2 2 2 2 3" xfId="25851" xr:uid="{00000000-0005-0000-0000-000081C50000}"/>
    <cellStyle name="Normal 4 4 2 2 2 2 3 2" xfId="25852" xr:uid="{00000000-0005-0000-0000-000082C50000}"/>
    <cellStyle name="Normal 4 4 2 2 2 2 3 2 2" xfId="25853" xr:uid="{00000000-0005-0000-0000-000083C50000}"/>
    <cellStyle name="Normal 4 4 2 2 2 2 3 2 2 2" xfId="25854" xr:uid="{00000000-0005-0000-0000-000084C50000}"/>
    <cellStyle name="Normal 4 4 2 2 2 2 3 2 2 2 2" xfId="54801" xr:uid="{00000000-0005-0000-0000-000085C50000}"/>
    <cellStyle name="Normal 4 4 2 2 2 2 3 2 2 3" xfId="54800" xr:uid="{00000000-0005-0000-0000-000086C50000}"/>
    <cellStyle name="Normal 4 4 2 2 2 2 3 2 3" xfId="25855" xr:uid="{00000000-0005-0000-0000-000087C50000}"/>
    <cellStyle name="Normal 4 4 2 2 2 2 3 2 3 2" xfId="54802" xr:uid="{00000000-0005-0000-0000-000088C50000}"/>
    <cellStyle name="Normal 4 4 2 2 2 2 3 2 4" xfId="25856" xr:uid="{00000000-0005-0000-0000-000089C50000}"/>
    <cellStyle name="Normal 4 4 2 2 2 2 3 2 4 2" xfId="54803" xr:uid="{00000000-0005-0000-0000-00008AC50000}"/>
    <cellStyle name="Normal 4 4 2 2 2 2 3 2 5" xfId="25857" xr:uid="{00000000-0005-0000-0000-00008BC50000}"/>
    <cellStyle name="Normal 4 4 2 2 2 2 3 2 5 2" xfId="54804" xr:uid="{00000000-0005-0000-0000-00008CC50000}"/>
    <cellStyle name="Normal 4 4 2 2 2 2 3 2 6" xfId="54799" xr:uid="{00000000-0005-0000-0000-00008DC50000}"/>
    <cellStyle name="Normal 4 4 2 2 2 2 3 3" xfId="25858" xr:uid="{00000000-0005-0000-0000-00008EC50000}"/>
    <cellStyle name="Normal 4 4 2 2 2 2 3 3 2" xfId="25859" xr:uid="{00000000-0005-0000-0000-00008FC50000}"/>
    <cellStyle name="Normal 4 4 2 2 2 2 3 3 2 2" xfId="25860" xr:uid="{00000000-0005-0000-0000-000090C50000}"/>
    <cellStyle name="Normal 4 4 2 2 2 2 3 3 2 2 2" xfId="54807" xr:uid="{00000000-0005-0000-0000-000091C50000}"/>
    <cellStyle name="Normal 4 4 2 2 2 2 3 3 2 3" xfId="54806" xr:uid="{00000000-0005-0000-0000-000092C50000}"/>
    <cellStyle name="Normal 4 4 2 2 2 2 3 3 3" xfId="25861" xr:uid="{00000000-0005-0000-0000-000093C50000}"/>
    <cellStyle name="Normal 4 4 2 2 2 2 3 3 3 2" xfId="54808" xr:uid="{00000000-0005-0000-0000-000094C50000}"/>
    <cellStyle name="Normal 4 4 2 2 2 2 3 3 4" xfId="25862" xr:uid="{00000000-0005-0000-0000-000095C50000}"/>
    <cellStyle name="Normal 4 4 2 2 2 2 3 3 4 2" xfId="54809" xr:uid="{00000000-0005-0000-0000-000096C50000}"/>
    <cellStyle name="Normal 4 4 2 2 2 2 3 3 5" xfId="25863" xr:uid="{00000000-0005-0000-0000-000097C50000}"/>
    <cellStyle name="Normal 4 4 2 2 2 2 3 3 5 2" xfId="54810" xr:uid="{00000000-0005-0000-0000-000098C50000}"/>
    <cellStyle name="Normal 4 4 2 2 2 2 3 3 6" xfId="54805" xr:uid="{00000000-0005-0000-0000-000099C50000}"/>
    <cellStyle name="Normal 4 4 2 2 2 2 3 4" xfId="25864" xr:uid="{00000000-0005-0000-0000-00009AC50000}"/>
    <cellStyle name="Normal 4 4 2 2 2 2 3 4 2" xfId="25865" xr:uid="{00000000-0005-0000-0000-00009BC50000}"/>
    <cellStyle name="Normal 4 4 2 2 2 2 3 4 2 2" xfId="54812" xr:uid="{00000000-0005-0000-0000-00009CC50000}"/>
    <cellStyle name="Normal 4 4 2 2 2 2 3 4 3" xfId="54811" xr:uid="{00000000-0005-0000-0000-00009DC50000}"/>
    <cellStyle name="Normal 4 4 2 2 2 2 3 5" xfId="25866" xr:uid="{00000000-0005-0000-0000-00009EC50000}"/>
    <cellStyle name="Normal 4 4 2 2 2 2 3 5 2" xfId="54813" xr:uid="{00000000-0005-0000-0000-00009FC50000}"/>
    <cellStyle name="Normal 4 4 2 2 2 2 3 6" xfId="25867" xr:uid="{00000000-0005-0000-0000-0000A0C50000}"/>
    <cellStyle name="Normal 4 4 2 2 2 2 3 6 2" xfId="54814" xr:uid="{00000000-0005-0000-0000-0000A1C50000}"/>
    <cellStyle name="Normal 4 4 2 2 2 2 3 7" xfId="25868" xr:uid="{00000000-0005-0000-0000-0000A2C50000}"/>
    <cellStyle name="Normal 4 4 2 2 2 2 3 7 2" xfId="54815" xr:uid="{00000000-0005-0000-0000-0000A3C50000}"/>
    <cellStyle name="Normal 4 4 2 2 2 2 3 8" xfId="54798" xr:uid="{00000000-0005-0000-0000-0000A4C50000}"/>
    <cellStyle name="Normal 4 4 2 2 2 2 4" xfId="25869" xr:uid="{00000000-0005-0000-0000-0000A5C50000}"/>
    <cellStyle name="Normal 4 4 2 2 2 2 4 2" xfId="25870" xr:uid="{00000000-0005-0000-0000-0000A6C50000}"/>
    <cellStyle name="Normal 4 4 2 2 2 2 4 2 2" xfId="25871" xr:uid="{00000000-0005-0000-0000-0000A7C50000}"/>
    <cellStyle name="Normal 4 4 2 2 2 2 4 2 2 2" xfId="25872" xr:uid="{00000000-0005-0000-0000-0000A8C50000}"/>
    <cellStyle name="Normal 4 4 2 2 2 2 4 2 2 2 2" xfId="54819" xr:uid="{00000000-0005-0000-0000-0000A9C50000}"/>
    <cellStyle name="Normal 4 4 2 2 2 2 4 2 2 3" xfId="54818" xr:uid="{00000000-0005-0000-0000-0000AAC50000}"/>
    <cellStyle name="Normal 4 4 2 2 2 2 4 2 3" xfId="25873" xr:uid="{00000000-0005-0000-0000-0000ABC50000}"/>
    <cellStyle name="Normal 4 4 2 2 2 2 4 2 3 2" xfId="54820" xr:uid="{00000000-0005-0000-0000-0000ACC50000}"/>
    <cellStyle name="Normal 4 4 2 2 2 2 4 2 4" xfId="25874" xr:uid="{00000000-0005-0000-0000-0000ADC50000}"/>
    <cellStyle name="Normal 4 4 2 2 2 2 4 2 4 2" xfId="54821" xr:uid="{00000000-0005-0000-0000-0000AEC50000}"/>
    <cellStyle name="Normal 4 4 2 2 2 2 4 2 5" xfId="25875" xr:uid="{00000000-0005-0000-0000-0000AFC50000}"/>
    <cellStyle name="Normal 4 4 2 2 2 2 4 2 5 2" xfId="54822" xr:uid="{00000000-0005-0000-0000-0000B0C50000}"/>
    <cellStyle name="Normal 4 4 2 2 2 2 4 2 6" xfId="54817" xr:uid="{00000000-0005-0000-0000-0000B1C50000}"/>
    <cellStyle name="Normal 4 4 2 2 2 2 4 3" xfId="25876" xr:uid="{00000000-0005-0000-0000-0000B2C50000}"/>
    <cellStyle name="Normal 4 4 2 2 2 2 4 3 2" xfId="25877" xr:uid="{00000000-0005-0000-0000-0000B3C50000}"/>
    <cellStyle name="Normal 4 4 2 2 2 2 4 3 2 2" xfId="54824" xr:uid="{00000000-0005-0000-0000-0000B4C50000}"/>
    <cellStyle name="Normal 4 4 2 2 2 2 4 3 3" xfId="54823" xr:uid="{00000000-0005-0000-0000-0000B5C50000}"/>
    <cellStyle name="Normal 4 4 2 2 2 2 4 4" xfId="25878" xr:uid="{00000000-0005-0000-0000-0000B6C50000}"/>
    <cellStyle name="Normal 4 4 2 2 2 2 4 4 2" xfId="54825" xr:uid="{00000000-0005-0000-0000-0000B7C50000}"/>
    <cellStyle name="Normal 4 4 2 2 2 2 4 5" xfId="25879" xr:uid="{00000000-0005-0000-0000-0000B8C50000}"/>
    <cellStyle name="Normal 4 4 2 2 2 2 4 5 2" xfId="54826" xr:uid="{00000000-0005-0000-0000-0000B9C50000}"/>
    <cellStyle name="Normal 4 4 2 2 2 2 4 6" xfId="25880" xr:uid="{00000000-0005-0000-0000-0000BAC50000}"/>
    <cellStyle name="Normal 4 4 2 2 2 2 4 6 2" xfId="54827" xr:uid="{00000000-0005-0000-0000-0000BBC50000}"/>
    <cellStyle name="Normal 4 4 2 2 2 2 4 7" xfId="54816" xr:uid="{00000000-0005-0000-0000-0000BCC50000}"/>
    <cellStyle name="Normal 4 4 2 2 2 2 5" xfId="25881" xr:uid="{00000000-0005-0000-0000-0000BDC50000}"/>
    <cellStyle name="Normal 4 4 2 2 2 2 5 2" xfId="25882" xr:uid="{00000000-0005-0000-0000-0000BEC50000}"/>
    <cellStyle name="Normal 4 4 2 2 2 2 5 2 2" xfId="25883" xr:uid="{00000000-0005-0000-0000-0000BFC50000}"/>
    <cellStyle name="Normal 4 4 2 2 2 2 5 2 2 2" xfId="54830" xr:uid="{00000000-0005-0000-0000-0000C0C50000}"/>
    <cellStyle name="Normal 4 4 2 2 2 2 5 2 3" xfId="54829" xr:uid="{00000000-0005-0000-0000-0000C1C50000}"/>
    <cellStyle name="Normal 4 4 2 2 2 2 5 3" xfId="25884" xr:uid="{00000000-0005-0000-0000-0000C2C50000}"/>
    <cellStyle name="Normal 4 4 2 2 2 2 5 3 2" xfId="54831" xr:uid="{00000000-0005-0000-0000-0000C3C50000}"/>
    <cellStyle name="Normal 4 4 2 2 2 2 5 4" xfId="25885" xr:uid="{00000000-0005-0000-0000-0000C4C50000}"/>
    <cellStyle name="Normal 4 4 2 2 2 2 5 4 2" xfId="54832" xr:uid="{00000000-0005-0000-0000-0000C5C50000}"/>
    <cellStyle name="Normal 4 4 2 2 2 2 5 5" xfId="25886" xr:uid="{00000000-0005-0000-0000-0000C6C50000}"/>
    <cellStyle name="Normal 4 4 2 2 2 2 5 5 2" xfId="54833" xr:uid="{00000000-0005-0000-0000-0000C7C50000}"/>
    <cellStyle name="Normal 4 4 2 2 2 2 5 6" xfId="54828" xr:uid="{00000000-0005-0000-0000-0000C8C50000}"/>
    <cellStyle name="Normal 4 4 2 2 2 2 6" xfId="25887" xr:uid="{00000000-0005-0000-0000-0000C9C50000}"/>
    <cellStyle name="Normal 4 4 2 2 2 2 6 2" xfId="25888" xr:uid="{00000000-0005-0000-0000-0000CAC50000}"/>
    <cellStyle name="Normal 4 4 2 2 2 2 6 2 2" xfId="25889" xr:uid="{00000000-0005-0000-0000-0000CBC50000}"/>
    <cellStyle name="Normal 4 4 2 2 2 2 6 2 2 2" xfId="54836" xr:uid="{00000000-0005-0000-0000-0000CCC50000}"/>
    <cellStyle name="Normal 4 4 2 2 2 2 6 2 3" xfId="54835" xr:uid="{00000000-0005-0000-0000-0000CDC50000}"/>
    <cellStyle name="Normal 4 4 2 2 2 2 6 3" xfId="25890" xr:uid="{00000000-0005-0000-0000-0000CEC50000}"/>
    <cellStyle name="Normal 4 4 2 2 2 2 6 3 2" xfId="54837" xr:uid="{00000000-0005-0000-0000-0000CFC50000}"/>
    <cellStyle name="Normal 4 4 2 2 2 2 6 4" xfId="25891" xr:uid="{00000000-0005-0000-0000-0000D0C50000}"/>
    <cellStyle name="Normal 4 4 2 2 2 2 6 4 2" xfId="54838" xr:uid="{00000000-0005-0000-0000-0000D1C50000}"/>
    <cellStyle name="Normal 4 4 2 2 2 2 6 5" xfId="25892" xr:uid="{00000000-0005-0000-0000-0000D2C50000}"/>
    <cellStyle name="Normal 4 4 2 2 2 2 6 5 2" xfId="54839" xr:uid="{00000000-0005-0000-0000-0000D3C50000}"/>
    <cellStyle name="Normal 4 4 2 2 2 2 6 6" xfId="54834" xr:uid="{00000000-0005-0000-0000-0000D4C50000}"/>
    <cellStyle name="Normal 4 4 2 2 2 2 7" xfId="25893" xr:uid="{00000000-0005-0000-0000-0000D5C50000}"/>
    <cellStyle name="Normal 4 4 2 2 2 2 7 2" xfId="25894" xr:uid="{00000000-0005-0000-0000-0000D6C50000}"/>
    <cellStyle name="Normal 4 4 2 2 2 2 7 2 2" xfId="25895" xr:uid="{00000000-0005-0000-0000-0000D7C50000}"/>
    <cellStyle name="Normal 4 4 2 2 2 2 7 2 2 2" xfId="54842" xr:uid="{00000000-0005-0000-0000-0000D8C50000}"/>
    <cellStyle name="Normal 4 4 2 2 2 2 7 2 3" xfId="54841" xr:uid="{00000000-0005-0000-0000-0000D9C50000}"/>
    <cellStyle name="Normal 4 4 2 2 2 2 7 3" xfId="25896" xr:uid="{00000000-0005-0000-0000-0000DAC50000}"/>
    <cellStyle name="Normal 4 4 2 2 2 2 7 3 2" xfId="54843" xr:uid="{00000000-0005-0000-0000-0000DBC50000}"/>
    <cellStyle name="Normal 4 4 2 2 2 2 7 4" xfId="25897" xr:uid="{00000000-0005-0000-0000-0000DCC50000}"/>
    <cellStyle name="Normal 4 4 2 2 2 2 7 4 2" xfId="54844" xr:uid="{00000000-0005-0000-0000-0000DDC50000}"/>
    <cellStyle name="Normal 4 4 2 2 2 2 7 5" xfId="54840" xr:uid="{00000000-0005-0000-0000-0000DEC50000}"/>
    <cellStyle name="Normal 4 4 2 2 2 2 8" xfId="25898" xr:uid="{00000000-0005-0000-0000-0000DFC50000}"/>
    <cellStyle name="Normal 4 4 2 2 2 2 8 2" xfId="25899" xr:uid="{00000000-0005-0000-0000-0000E0C50000}"/>
    <cellStyle name="Normal 4 4 2 2 2 2 8 2 2" xfId="54846" xr:uid="{00000000-0005-0000-0000-0000E1C50000}"/>
    <cellStyle name="Normal 4 4 2 2 2 2 8 3" xfId="25900" xr:uid="{00000000-0005-0000-0000-0000E2C50000}"/>
    <cellStyle name="Normal 4 4 2 2 2 2 8 3 2" xfId="54847" xr:uid="{00000000-0005-0000-0000-0000E3C50000}"/>
    <cellStyle name="Normal 4 4 2 2 2 2 8 4" xfId="54845" xr:uid="{00000000-0005-0000-0000-0000E4C50000}"/>
    <cellStyle name="Normal 4 4 2 2 2 2 9" xfId="25901" xr:uid="{00000000-0005-0000-0000-0000E5C50000}"/>
    <cellStyle name="Normal 4 4 2 2 2 2 9 2" xfId="54848" xr:uid="{00000000-0005-0000-0000-0000E6C50000}"/>
    <cellStyle name="Normal 4 4 2 2 2 3" xfId="25902" xr:uid="{00000000-0005-0000-0000-0000E7C50000}"/>
    <cellStyle name="Normal 4 4 2 2 2 3 10" xfId="25903" xr:uid="{00000000-0005-0000-0000-0000E8C50000}"/>
    <cellStyle name="Normal 4 4 2 2 2 3 10 2" xfId="54850" xr:uid="{00000000-0005-0000-0000-0000E9C50000}"/>
    <cellStyle name="Normal 4 4 2 2 2 3 11" xfId="54849" xr:uid="{00000000-0005-0000-0000-0000EAC50000}"/>
    <cellStyle name="Normal 4 4 2 2 2 3 2" xfId="25904" xr:uid="{00000000-0005-0000-0000-0000EBC50000}"/>
    <cellStyle name="Normal 4 4 2 2 2 3 2 2" xfId="25905" xr:uid="{00000000-0005-0000-0000-0000ECC50000}"/>
    <cellStyle name="Normal 4 4 2 2 2 3 2 2 2" xfId="25906" xr:uid="{00000000-0005-0000-0000-0000EDC50000}"/>
    <cellStyle name="Normal 4 4 2 2 2 3 2 2 2 2" xfId="25907" xr:uid="{00000000-0005-0000-0000-0000EEC50000}"/>
    <cellStyle name="Normal 4 4 2 2 2 3 2 2 2 2 2" xfId="54854" xr:uid="{00000000-0005-0000-0000-0000EFC50000}"/>
    <cellStyle name="Normal 4 4 2 2 2 3 2 2 2 3" xfId="54853" xr:uid="{00000000-0005-0000-0000-0000F0C50000}"/>
    <cellStyle name="Normal 4 4 2 2 2 3 2 2 3" xfId="25908" xr:uid="{00000000-0005-0000-0000-0000F1C50000}"/>
    <cellStyle name="Normal 4 4 2 2 2 3 2 2 3 2" xfId="54855" xr:uid="{00000000-0005-0000-0000-0000F2C50000}"/>
    <cellStyle name="Normal 4 4 2 2 2 3 2 2 4" xfId="25909" xr:uid="{00000000-0005-0000-0000-0000F3C50000}"/>
    <cellStyle name="Normal 4 4 2 2 2 3 2 2 4 2" xfId="54856" xr:uid="{00000000-0005-0000-0000-0000F4C50000}"/>
    <cellStyle name="Normal 4 4 2 2 2 3 2 2 5" xfId="25910" xr:uid="{00000000-0005-0000-0000-0000F5C50000}"/>
    <cellStyle name="Normal 4 4 2 2 2 3 2 2 5 2" xfId="54857" xr:uid="{00000000-0005-0000-0000-0000F6C50000}"/>
    <cellStyle name="Normal 4 4 2 2 2 3 2 2 6" xfId="54852" xr:uid="{00000000-0005-0000-0000-0000F7C50000}"/>
    <cellStyle name="Normal 4 4 2 2 2 3 2 3" xfId="25911" xr:uid="{00000000-0005-0000-0000-0000F8C50000}"/>
    <cellStyle name="Normal 4 4 2 2 2 3 2 3 2" xfId="25912" xr:uid="{00000000-0005-0000-0000-0000F9C50000}"/>
    <cellStyle name="Normal 4 4 2 2 2 3 2 3 2 2" xfId="54859" xr:uid="{00000000-0005-0000-0000-0000FAC50000}"/>
    <cellStyle name="Normal 4 4 2 2 2 3 2 3 3" xfId="54858" xr:uid="{00000000-0005-0000-0000-0000FBC50000}"/>
    <cellStyle name="Normal 4 4 2 2 2 3 2 4" xfId="25913" xr:uid="{00000000-0005-0000-0000-0000FCC50000}"/>
    <cellStyle name="Normal 4 4 2 2 2 3 2 4 2" xfId="54860" xr:uid="{00000000-0005-0000-0000-0000FDC50000}"/>
    <cellStyle name="Normal 4 4 2 2 2 3 2 5" xfId="25914" xr:uid="{00000000-0005-0000-0000-0000FEC50000}"/>
    <cellStyle name="Normal 4 4 2 2 2 3 2 5 2" xfId="54861" xr:uid="{00000000-0005-0000-0000-0000FFC50000}"/>
    <cellStyle name="Normal 4 4 2 2 2 3 2 6" xfId="25915" xr:uid="{00000000-0005-0000-0000-000000C60000}"/>
    <cellStyle name="Normal 4 4 2 2 2 3 2 6 2" xfId="54862" xr:uid="{00000000-0005-0000-0000-000001C60000}"/>
    <cellStyle name="Normal 4 4 2 2 2 3 2 7" xfId="54851" xr:uid="{00000000-0005-0000-0000-000002C60000}"/>
    <cellStyle name="Normal 4 4 2 2 2 3 3" xfId="25916" xr:uid="{00000000-0005-0000-0000-000003C60000}"/>
    <cellStyle name="Normal 4 4 2 2 2 3 3 2" xfId="25917" xr:uid="{00000000-0005-0000-0000-000004C60000}"/>
    <cellStyle name="Normal 4 4 2 2 2 3 3 2 2" xfId="25918" xr:uid="{00000000-0005-0000-0000-000005C60000}"/>
    <cellStyle name="Normal 4 4 2 2 2 3 3 2 2 2" xfId="25919" xr:uid="{00000000-0005-0000-0000-000006C60000}"/>
    <cellStyle name="Normal 4 4 2 2 2 3 3 2 2 2 2" xfId="54866" xr:uid="{00000000-0005-0000-0000-000007C60000}"/>
    <cellStyle name="Normal 4 4 2 2 2 3 3 2 2 3" xfId="54865" xr:uid="{00000000-0005-0000-0000-000008C60000}"/>
    <cellStyle name="Normal 4 4 2 2 2 3 3 2 3" xfId="25920" xr:uid="{00000000-0005-0000-0000-000009C60000}"/>
    <cellStyle name="Normal 4 4 2 2 2 3 3 2 3 2" xfId="54867" xr:uid="{00000000-0005-0000-0000-00000AC60000}"/>
    <cellStyle name="Normal 4 4 2 2 2 3 3 2 4" xfId="25921" xr:uid="{00000000-0005-0000-0000-00000BC60000}"/>
    <cellStyle name="Normal 4 4 2 2 2 3 3 2 4 2" xfId="54868" xr:uid="{00000000-0005-0000-0000-00000CC60000}"/>
    <cellStyle name="Normal 4 4 2 2 2 3 3 2 5" xfId="25922" xr:uid="{00000000-0005-0000-0000-00000DC60000}"/>
    <cellStyle name="Normal 4 4 2 2 2 3 3 2 5 2" xfId="54869" xr:uid="{00000000-0005-0000-0000-00000EC60000}"/>
    <cellStyle name="Normal 4 4 2 2 2 3 3 2 6" xfId="54864" xr:uid="{00000000-0005-0000-0000-00000FC60000}"/>
    <cellStyle name="Normal 4 4 2 2 2 3 3 3" xfId="25923" xr:uid="{00000000-0005-0000-0000-000010C60000}"/>
    <cellStyle name="Normal 4 4 2 2 2 3 3 3 2" xfId="25924" xr:uid="{00000000-0005-0000-0000-000011C60000}"/>
    <cellStyle name="Normal 4 4 2 2 2 3 3 3 2 2" xfId="54871" xr:uid="{00000000-0005-0000-0000-000012C60000}"/>
    <cellStyle name="Normal 4 4 2 2 2 3 3 3 3" xfId="54870" xr:uid="{00000000-0005-0000-0000-000013C60000}"/>
    <cellStyle name="Normal 4 4 2 2 2 3 3 4" xfId="25925" xr:uid="{00000000-0005-0000-0000-000014C60000}"/>
    <cellStyle name="Normal 4 4 2 2 2 3 3 4 2" xfId="54872" xr:uid="{00000000-0005-0000-0000-000015C60000}"/>
    <cellStyle name="Normal 4 4 2 2 2 3 3 5" xfId="25926" xr:uid="{00000000-0005-0000-0000-000016C60000}"/>
    <cellStyle name="Normal 4 4 2 2 2 3 3 5 2" xfId="54873" xr:uid="{00000000-0005-0000-0000-000017C60000}"/>
    <cellStyle name="Normal 4 4 2 2 2 3 3 6" xfId="25927" xr:uid="{00000000-0005-0000-0000-000018C60000}"/>
    <cellStyle name="Normal 4 4 2 2 2 3 3 6 2" xfId="54874" xr:uid="{00000000-0005-0000-0000-000019C60000}"/>
    <cellStyle name="Normal 4 4 2 2 2 3 3 7" xfId="54863" xr:uid="{00000000-0005-0000-0000-00001AC60000}"/>
    <cellStyle name="Normal 4 4 2 2 2 3 4" xfId="25928" xr:uid="{00000000-0005-0000-0000-00001BC60000}"/>
    <cellStyle name="Normal 4 4 2 2 2 3 4 2" xfId="25929" xr:uid="{00000000-0005-0000-0000-00001CC60000}"/>
    <cellStyle name="Normal 4 4 2 2 2 3 4 2 2" xfId="25930" xr:uid="{00000000-0005-0000-0000-00001DC60000}"/>
    <cellStyle name="Normal 4 4 2 2 2 3 4 2 2 2" xfId="54877" xr:uid="{00000000-0005-0000-0000-00001EC60000}"/>
    <cellStyle name="Normal 4 4 2 2 2 3 4 2 3" xfId="54876" xr:uid="{00000000-0005-0000-0000-00001FC60000}"/>
    <cellStyle name="Normal 4 4 2 2 2 3 4 3" xfId="25931" xr:uid="{00000000-0005-0000-0000-000020C60000}"/>
    <cellStyle name="Normal 4 4 2 2 2 3 4 3 2" xfId="54878" xr:uid="{00000000-0005-0000-0000-000021C60000}"/>
    <cellStyle name="Normal 4 4 2 2 2 3 4 4" xfId="25932" xr:uid="{00000000-0005-0000-0000-000022C60000}"/>
    <cellStyle name="Normal 4 4 2 2 2 3 4 4 2" xfId="54879" xr:uid="{00000000-0005-0000-0000-000023C60000}"/>
    <cellStyle name="Normal 4 4 2 2 2 3 4 5" xfId="25933" xr:uid="{00000000-0005-0000-0000-000024C60000}"/>
    <cellStyle name="Normal 4 4 2 2 2 3 4 5 2" xfId="54880" xr:uid="{00000000-0005-0000-0000-000025C60000}"/>
    <cellStyle name="Normal 4 4 2 2 2 3 4 6" xfId="54875" xr:uid="{00000000-0005-0000-0000-000026C60000}"/>
    <cellStyle name="Normal 4 4 2 2 2 3 5" xfId="25934" xr:uid="{00000000-0005-0000-0000-000027C60000}"/>
    <cellStyle name="Normal 4 4 2 2 2 3 5 2" xfId="25935" xr:uid="{00000000-0005-0000-0000-000028C60000}"/>
    <cellStyle name="Normal 4 4 2 2 2 3 5 2 2" xfId="25936" xr:uid="{00000000-0005-0000-0000-000029C60000}"/>
    <cellStyle name="Normal 4 4 2 2 2 3 5 2 2 2" xfId="54883" xr:uid="{00000000-0005-0000-0000-00002AC60000}"/>
    <cellStyle name="Normal 4 4 2 2 2 3 5 2 3" xfId="54882" xr:uid="{00000000-0005-0000-0000-00002BC60000}"/>
    <cellStyle name="Normal 4 4 2 2 2 3 5 3" xfId="25937" xr:uid="{00000000-0005-0000-0000-00002CC60000}"/>
    <cellStyle name="Normal 4 4 2 2 2 3 5 3 2" xfId="54884" xr:uid="{00000000-0005-0000-0000-00002DC60000}"/>
    <cellStyle name="Normal 4 4 2 2 2 3 5 4" xfId="25938" xr:uid="{00000000-0005-0000-0000-00002EC60000}"/>
    <cellStyle name="Normal 4 4 2 2 2 3 5 4 2" xfId="54885" xr:uid="{00000000-0005-0000-0000-00002FC60000}"/>
    <cellStyle name="Normal 4 4 2 2 2 3 5 5" xfId="25939" xr:uid="{00000000-0005-0000-0000-000030C60000}"/>
    <cellStyle name="Normal 4 4 2 2 2 3 5 5 2" xfId="54886" xr:uid="{00000000-0005-0000-0000-000031C60000}"/>
    <cellStyle name="Normal 4 4 2 2 2 3 5 6" xfId="54881" xr:uid="{00000000-0005-0000-0000-000032C60000}"/>
    <cellStyle name="Normal 4 4 2 2 2 3 6" xfId="25940" xr:uid="{00000000-0005-0000-0000-000033C60000}"/>
    <cellStyle name="Normal 4 4 2 2 2 3 6 2" xfId="25941" xr:uid="{00000000-0005-0000-0000-000034C60000}"/>
    <cellStyle name="Normal 4 4 2 2 2 3 6 2 2" xfId="25942" xr:uid="{00000000-0005-0000-0000-000035C60000}"/>
    <cellStyle name="Normal 4 4 2 2 2 3 6 2 2 2" xfId="54889" xr:uid="{00000000-0005-0000-0000-000036C60000}"/>
    <cellStyle name="Normal 4 4 2 2 2 3 6 2 3" xfId="54888" xr:uid="{00000000-0005-0000-0000-000037C60000}"/>
    <cellStyle name="Normal 4 4 2 2 2 3 6 3" xfId="25943" xr:uid="{00000000-0005-0000-0000-000038C60000}"/>
    <cellStyle name="Normal 4 4 2 2 2 3 6 3 2" xfId="54890" xr:uid="{00000000-0005-0000-0000-000039C60000}"/>
    <cellStyle name="Normal 4 4 2 2 2 3 6 4" xfId="25944" xr:uid="{00000000-0005-0000-0000-00003AC60000}"/>
    <cellStyle name="Normal 4 4 2 2 2 3 6 4 2" xfId="54891" xr:uid="{00000000-0005-0000-0000-00003BC60000}"/>
    <cellStyle name="Normal 4 4 2 2 2 3 6 5" xfId="54887" xr:uid="{00000000-0005-0000-0000-00003CC60000}"/>
    <cellStyle name="Normal 4 4 2 2 2 3 7" xfId="25945" xr:uid="{00000000-0005-0000-0000-00003DC60000}"/>
    <cellStyle name="Normal 4 4 2 2 2 3 7 2" xfId="25946" xr:uid="{00000000-0005-0000-0000-00003EC60000}"/>
    <cellStyle name="Normal 4 4 2 2 2 3 7 2 2" xfId="54893" xr:uid="{00000000-0005-0000-0000-00003FC60000}"/>
    <cellStyle name="Normal 4 4 2 2 2 3 7 3" xfId="25947" xr:uid="{00000000-0005-0000-0000-000040C60000}"/>
    <cellStyle name="Normal 4 4 2 2 2 3 7 3 2" xfId="54894" xr:uid="{00000000-0005-0000-0000-000041C60000}"/>
    <cellStyle name="Normal 4 4 2 2 2 3 7 4" xfId="54892" xr:uid="{00000000-0005-0000-0000-000042C60000}"/>
    <cellStyle name="Normal 4 4 2 2 2 3 8" xfId="25948" xr:uid="{00000000-0005-0000-0000-000043C60000}"/>
    <cellStyle name="Normal 4 4 2 2 2 3 8 2" xfId="54895" xr:uid="{00000000-0005-0000-0000-000044C60000}"/>
    <cellStyle name="Normal 4 4 2 2 2 3 9" xfId="25949" xr:uid="{00000000-0005-0000-0000-000045C60000}"/>
    <cellStyle name="Normal 4 4 2 2 2 3 9 2" xfId="54896" xr:uid="{00000000-0005-0000-0000-000046C60000}"/>
    <cellStyle name="Normal 4 4 2 2 2 4" xfId="25950" xr:uid="{00000000-0005-0000-0000-000047C60000}"/>
    <cellStyle name="Normal 4 4 2 2 2 4 2" xfId="25951" xr:uid="{00000000-0005-0000-0000-000048C60000}"/>
    <cellStyle name="Normal 4 4 2 2 2 4 2 2" xfId="25952" xr:uid="{00000000-0005-0000-0000-000049C60000}"/>
    <cellStyle name="Normal 4 4 2 2 2 4 2 2 2" xfId="25953" xr:uid="{00000000-0005-0000-0000-00004AC60000}"/>
    <cellStyle name="Normal 4 4 2 2 2 4 2 2 2 2" xfId="54900" xr:uid="{00000000-0005-0000-0000-00004BC60000}"/>
    <cellStyle name="Normal 4 4 2 2 2 4 2 2 3" xfId="54899" xr:uid="{00000000-0005-0000-0000-00004CC60000}"/>
    <cellStyle name="Normal 4 4 2 2 2 4 2 3" xfId="25954" xr:uid="{00000000-0005-0000-0000-00004DC60000}"/>
    <cellStyle name="Normal 4 4 2 2 2 4 2 3 2" xfId="54901" xr:uid="{00000000-0005-0000-0000-00004EC60000}"/>
    <cellStyle name="Normal 4 4 2 2 2 4 2 4" xfId="25955" xr:uid="{00000000-0005-0000-0000-00004FC60000}"/>
    <cellStyle name="Normal 4 4 2 2 2 4 2 4 2" xfId="54902" xr:uid="{00000000-0005-0000-0000-000050C60000}"/>
    <cellStyle name="Normal 4 4 2 2 2 4 2 5" xfId="25956" xr:uid="{00000000-0005-0000-0000-000051C60000}"/>
    <cellStyle name="Normal 4 4 2 2 2 4 2 5 2" xfId="54903" xr:uid="{00000000-0005-0000-0000-000052C60000}"/>
    <cellStyle name="Normal 4 4 2 2 2 4 2 6" xfId="54898" xr:uid="{00000000-0005-0000-0000-000053C60000}"/>
    <cellStyle name="Normal 4 4 2 2 2 4 3" xfId="25957" xr:uid="{00000000-0005-0000-0000-000054C60000}"/>
    <cellStyle name="Normal 4 4 2 2 2 4 3 2" xfId="25958" xr:uid="{00000000-0005-0000-0000-000055C60000}"/>
    <cellStyle name="Normal 4 4 2 2 2 4 3 2 2" xfId="25959" xr:uid="{00000000-0005-0000-0000-000056C60000}"/>
    <cellStyle name="Normal 4 4 2 2 2 4 3 2 2 2" xfId="54906" xr:uid="{00000000-0005-0000-0000-000057C60000}"/>
    <cellStyle name="Normal 4 4 2 2 2 4 3 2 3" xfId="54905" xr:uid="{00000000-0005-0000-0000-000058C60000}"/>
    <cellStyle name="Normal 4 4 2 2 2 4 3 3" xfId="25960" xr:uid="{00000000-0005-0000-0000-000059C60000}"/>
    <cellStyle name="Normal 4 4 2 2 2 4 3 3 2" xfId="54907" xr:uid="{00000000-0005-0000-0000-00005AC60000}"/>
    <cellStyle name="Normal 4 4 2 2 2 4 3 4" xfId="25961" xr:uid="{00000000-0005-0000-0000-00005BC60000}"/>
    <cellStyle name="Normal 4 4 2 2 2 4 3 4 2" xfId="54908" xr:uid="{00000000-0005-0000-0000-00005CC60000}"/>
    <cellStyle name="Normal 4 4 2 2 2 4 3 5" xfId="25962" xr:uid="{00000000-0005-0000-0000-00005DC60000}"/>
    <cellStyle name="Normal 4 4 2 2 2 4 3 5 2" xfId="54909" xr:uid="{00000000-0005-0000-0000-00005EC60000}"/>
    <cellStyle name="Normal 4 4 2 2 2 4 3 6" xfId="54904" xr:uid="{00000000-0005-0000-0000-00005FC60000}"/>
    <cellStyle name="Normal 4 4 2 2 2 4 4" xfId="25963" xr:uid="{00000000-0005-0000-0000-000060C60000}"/>
    <cellStyle name="Normal 4 4 2 2 2 4 4 2" xfId="25964" xr:uid="{00000000-0005-0000-0000-000061C60000}"/>
    <cellStyle name="Normal 4 4 2 2 2 4 4 2 2" xfId="54911" xr:uid="{00000000-0005-0000-0000-000062C60000}"/>
    <cellStyle name="Normal 4 4 2 2 2 4 4 3" xfId="54910" xr:uid="{00000000-0005-0000-0000-000063C60000}"/>
    <cellStyle name="Normal 4 4 2 2 2 4 5" xfId="25965" xr:uid="{00000000-0005-0000-0000-000064C60000}"/>
    <cellStyle name="Normal 4 4 2 2 2 4 5 2" xfId="54912" xr:uid="{00000000-0005-0000-0000-000065C60000}"/>
    <cellStyle name="Normal 4 4 2 2 2 4 6" xfId="25966" xr:uid="{00000000-0005-0000-0000-000066C60000}"/>
    <cellStyle name="Normal 4 4 2 2 2 4 6 2" xfId="54913" xr:uid="{00000000-0005-0000-0000-000067C60000}"/>
    <cellStyle name="Normal 4 4 2 2 2 4 7" xfId="25967" xr:uid="{00000000-0005-0000-0000-000068C60000}"/>
    <cellStyle name="Normal 4 4 2 2 2 4 7 2" xfId="54914" xr:uid="{00000000-0005-0000-0000-000069C60000}"/>
    <cellStyle name="Normal 4 4 2 2 2 4 8" xfId="54897" xr:uid="{00000000-0005-0000-0000-00006AC60000}"/>
    <cellStyle name="Normal 4 4 2 2 2 5" xfId="25968" xr:uid="{00000000-0005-0000-0000-00006BC60000}"/>
    <cellStyle name="Normal 4 4 2 2 2 5 2" xfId="25969" xr:uid="{00000000-0005-0000-0000-00006CC60000}"/>
    <cellStyle name="Normal 4 4 2 2 2 5 2 2" xfId="25970" xr:uid="{00000000-0005-0000-0000-00006DC60000}"/>
    <cellStyle name="Normal 4 4 2 2 2 5 2 2 2" xfId="25971" xr:uid="{00000000-0005-0000-0000-00006EC60000}"/>
    <cellStyle name="Normal 4 4 2 2 2 5 2 2 2 2" xfId="54918" xr:uid="{00000000-0005-0000-0000-00006FC60000}"/>
    <cellStyle name="Normal 4 4 2 2 2 5 2 2 3" xfId="54917" xr:uid="{00000000-0005-0000-0000-000070C60000}"/>
    <cellStyle name="Normal 4 4 2 2 2 5 2 3" xfId="25972" xr:uid="{00000000-0005-0000-0000-000071C60000}"/>
    <cellStyle name="Normal 4 4 2 2 2 5 2 3 2" xfId="54919" xr:uid="{00000000-0005-0000-0000-000072C60000}"/>
    <cellStyle name="Normal 4 4 2 2 2 5 2 4" xfId="25973" xr:uid="{00000000-0005-0000-0000-000073C60000}"/>
    <cellStyle name="Normal 4 4 2 2 2 5 2 4 2" xfId="54920" xr:uid="{00000000-0005-0000-0000-000074C60000}"/>
    <cellStyle name="Normal 4 4 2 2 2 5 2 5" xfId="25974" xr:uid="{00000000-0005-0000-0000-000075C60000}"/>
    <cellStyle name="Normal 4 4 2 2 2 5 2 5 2" xfId="54921" xr:uid="{00000000-0005-0000-0000-000076C60000}"/>
    <cellStyle name="Normal 4 4 2 2 2 5 2 6" xfId="54916" xr:uid="{00000000-0005-0000-0000-000077C60000}"/>
    <cellStyle name="Normal 4 4 2 2 2 5 3" xfId="25975" xr:uid="{00000000-0005-0000-0000-000078C60000}"/>
    <cellStyle name="Normal 4 4 2 2 2 5 3 2" xfId="25976" xr:uid="{00000000-0005-0000-0000-000079C60000}"/>
    <cellStyle name="Normal 4 4 2 2 2 5 3 2 2" xfId="54923" xr:uid="{00000000-0005-0000-0000-00007AC60000}"/>
    <cellStyle name="Normal 4 4 2 2 2 5 3 3" xfId="54922" xr:uid="{00000000-0005-0000-0000-00007BC60000}"/>
    <cellStyle name="Normal 4 4 2 2 2 5 4" xfId="25977" xr:uid="{00000000-0005-0000-0000-00007CC60000}"/>
    <cellStyle name="Normal 4 4 2 2 2 5 4 2" xfId="54924" xr:uid="{00000000-0005-0000-0000-00007DC60000}"/>
    <cellStyle name="Normal 4 4 2 2 2 5 5" xfId="25978" xr:uid="{00000000-0005-0000-0000-00007EC60000}"/>
    <cellStyle name="Normal 4 4 2 2 2 5 5 2" xfId="54925" xr:uid="{00000000-0005-0000-0000-00007FC60000}"/>
    <cellStyle name="Normal 4 4 2 2 2 5 6" xfId="25979" xr:uid="{00000000-0005-0000-0000-000080C60000}"/>
    <cellStyle name="Normal 4 4 2 2 2 5 6 2" xfId="54926" xr:uid="{00000000-0005-0000-0000-000081C60000}"/>
    <cellStyle name="Normal 4 4 2 2 2 5 7" xfId="54915" xr:uid="{00000000-0005-0000-0000-000082C60000}"/>
    <cellStyle name="Normal 4 4 2 2 2 6" xfId="25980" xr:uid="{00000000-0005-0000-0000-000083C60000}"/>
    <cellStyle name="Normal 4 4 2 2 2 6 2" xfId="25981" xr:uid="{00000000-0005-0000-0000-000084C60000}"/>
    <cellStyle name="Normal 4 4 2 2 2 6 2 2" xfId="25982" xr:uid="{00000000-0005-0000-0000-000085C60000}"/>
    <cellStyle name="Normal 4 4 2 2 2 6 2 2 2" xfId="54929" xr:uid="{00000000-0005-0000-0000-000086C60000}"/>
    <cellStyle name="Normal 4 4 2 2 2 6 2 3" xfId="54928" xr:uid="{00000000-0005-0000-0000-000087C60000}"/>
    <cellStyle name="Normal 4 4 2 2 2 6 3" xfId="25983" xr:uid="{00000000-0005-0000-0000-000088C60000}"/>
    <cellStyle name="Normal 4 4 2 2 2 6 3 2" xfId="54930" xr:uid="{00000000-0005-0000-0000-000089C60000}"/>
    <cellStyle name="Normal 4 4 2 2 2 6 4" xfId="25984" xr:uid="{00000000-0005-0000-0000-00008AC60000}"/>
    <cellStyle name="Normal 4 4 2 2 2 6 4 2" xfId="54931" xr:uid="{00000000-0005-0000-0000-00008BC60000}"/>
    <cellStyle name="Normal 4 4 2 2 2 6 5" xfId="25985" xr:uid="{00000000-0005-0000-0000-00008CC60000}"/>
    <cellStyle name="Normal 4 4 2 2 2 6 5 2" xfId="54932" xr:uid="{00000000-0005-0000-0000-00008DC60000}"/>
    <cellStyle name="Normal 4 4 2 2 2 6 6" xfId="54927" xr:uid="{00000000-0005-0000-0000-00008EC60000}"/>
    <cellStyle name="Normal 4 4 2 2 2 7" xfId="25986" xr:uid="{00000000-0005-0000-0000-00008FC60000}"/>
    <cellStyle name="Normal 4 4 2 2 2 7 2" xfId="25987" xr:uid="{00000000-0005-0000-0000-000090C60000}"/>
    <cellStyle name="Normal 4 4 2 2 2 7 2 2" xfId="25988" xr:uid="{00000000-0005-0000-0000-000091C60000}"/>
    <cellStyle name="Normal 4 4 2 2 2 7 2 2 2" xfId="54935" xr:uid="{00000000-0005-0000-0000-000092C60000}"/>
    <cellStyle name="Normal 4 4 2 2 2 7 2 3" xfId="54934" xr:uid="{00000000-0005-0000-0000-000093C60000}"/>
    <cellStyle name="Normal 4 4 2 2 2 7 3" xfId="25989" xr:uid="{00000000-0005-0000-0000-000094C60000}"/>
    <cellStyle name="Normal 4 4 2 2 2 7 3 2" xfId="54936" xr:uid="{00000000-0005-0000-0000-000095C60000}"/>
    <cellStyle name="Normal 4 4 2 2 2 7 4" xfId="25990" xr:uid="{00000000-0005-0000-0000-000096C60000}"/>
    <cellStyle name="Normal 4 4 2 2 2 7 4 2" xfId="54937" xr:uid="{00000000-0005-0000-0000-000097C60000}"/>
    <cellStyle name="Normal 4 4 2 2 2 7 5" xfId="25991" xr:uid="{00000000-0005-0000-0000-000098C60000}"/>
    <cellStyle name="Normal 4 4 2 2 2 7 5 2" xfId="54938" xr:uid="{00000000-0005-0000-0000-000099C60000}"/>
    <cellStyle name="Normal 4 4 2 2 2 7 6" xfId="54933" xr:uid="{00000000-0005-0000-0000-00009AC60000}"/>
    <cellStyle name="Normal 4 4 2 2 2 8" xfId="25992" xr:uid="{00000000-0005-0000-0000-00009BC60000}"/>
    <cellStyle name="Normal 4 4 2 2 2 8 2" xfId="25993" xr:uid="{00000000-0005-0000-0000-00009CC60000}"/>
    <cellStyle name="Normal 4 4 2 2 2 8 2 2" xfId="25994" xr:uid="{00000000-0005-0000-0000-00009DC60000}"/>
    <cellStyle name="Normal 4 4 2 2 2 8 2 2 2" xfId="54941" xr:uid="{00000000-0005-0000-0000-00009EC60000}"/>
    <cellStyle name="Normal 4 4 2 2 2 8 2 3" xfId="54940" xr:uid="{00000000-0005-0000-0000-00009FC60000}"/>
    <cellStyle name="Normal 4 4 2 2 2 8 3" xfId="25995" xr:uid="{00000000-0005-0000-0000-0000A0C60000}"/>
    <cellStyle name="Normal 4 4 2 2 2 8 3 2" xfId="54942" xr:uid="{00000000-0005-0000-0000-0000A1C60000}"/>
    <cellStyle name="Normal 4 4 2 2 2 8 4" xfId="25996" xr:uid="{00000000-0005-0000-0000-0000A2C60000}"/>
    <cellStyle name="Normal 4 4 2 2 2 8 4 2" xfId="54943" xr:uid="{00000000-0005-0000-0000-0000A3C60000}"/>
    <cellStyle name="Normal 4 4 2 2 2 8 5" xfId="54939" xr:uid="{00000000-0005-0000-0000-0000A4C60000}"/>
    <cellStyle name="Normal 4 4 2 2 2 9" xfId="25997" xr:uid="{00000000-0005-0000-0000-0000A5C60000}"/>
    <cellStyle name="Normal 4 4 2 2 2 9 2" xfId="25998" xr:uid="{00000000-0005-0000-0000-0000A6C60000}"/>
    <cellStyle name="Normal 4 4 2 2 2 9 2 2" xfId="54945" xr:uid="{00000000-0005-0000-0000-0000A7C60000}"/>
    <cellStyle name="Normal 4 4 2 2 2 9 3" xfId="25999" xr:uid="{00000000-0005-0000-0000-0000A8C60000}"/>
    <cellStyle name="Normal 4 4 2 2 2 9 3 2" xfId="54946" xr:uid="{00000000-0005-0000-0000-0000A9C60000}"/>
    <cellStyle name="Normal 4 4 2 2 2 9 4" xfId="54944" xr:uid="{00000000-0005-0000-0000-0000AAC60000}"/>
    <cellStyle name="Normal 4 4 2 2 3" xfId="26000" xr:uid="{00000000-0005-0000-0000-0000ABC60000}"/>
    <cellStyle name="Normal 4 4 2 2 3 10" xfId="26001" xr:uid="{00000000-0005-0000-0000-0000ACC60000}"/>
    <cellStyle name="Normal 4 4 2 2 3 10 2" xfId="54948" xr:uid="{00000000-0005-0000-0000-0000ADC60000}"/>
    <cellStyle name="Normal 4 4 2 2 3 11" xfId="26002" xr:uid="{00000000-0005-0000-0000-0000AEC60000}"/>
    <cellStyle name="Normal 4 4 2 2 3 11 2" xfId="54949" xr:uid="{00000000-0005-0000-0000-0000AFC60000}"/>
    <cellStyle name="Normal 4 4 2 2 3 12" xfId="54947" xr:uid="{00000000-0005-0000-0000-0000B0C60000}"/>
    <cellStyle name="Normal 4 4 2 2 3 2" xfId="26003" xr:uid="{00000000-0005-0000-0000-0000B1C60000}"/>
    <cellStyle name="Normal 4 4 2 2 3 2 10" xfId="26004" xr:uid="{00000000-0005-0000-0000-0000B2C60000}"/>
    <cellStyle name="Normal 4 4 2 2 3 2 10 2" xfId="54951" xr:uid="{00000000-0005-0000-0000-0000B3C60000}"/>
    <cellStyle name="Normal 4 4 2 2 3 2 11" xfId="54950" xr:uid="{00000000-0005-0000-0000-0000B4C60000}"/>
    <cellStyle name="Normal 4 4 2 2 3 2 2" xfId="26005" xr:uid="{00000000-0005-0000-0000-0000B5C60000}"/>
    <cellStyle name="Normal 4 4 2 2 3 2 2 2" xfId="26006" xr:uid="{00000000-0005-0000-0000-0000B6C60000}"/>
    <cellStyle name="Normal 4 4 2 2 3 2 2 2 2" xfId="26007" xr:uid="{00000000-0005-0000-0000-0000B7C60000}"/>
    <cellStyle name="Normal 4 4 2 2 3 2 2 2 2 2" xfId="26008" xr:uid="{00000000-0005-0000-0000-0000B8C60000}"/>
    <cellStyle name="Normal 4 4 2 2 3 2 2 2 2 2 2" xfId="54955" xr:uid="{00000000-0005-0000-0000-0000B9C60000}"/>
    <cellStyle name="Normal 4 4 2 2 3 2 2 2 2 3" xfId="54954" xr:uid="{00000000-0005-0000-0000-0000BAC60000}"/>
    <cellStyle name="Normal 4 4 2 2 3 2 2 2 3" xfId="26009" xr:uid="{00000000-0005-0000-0000-0000BBC60000}"/>
    <cellStyle name="Normal 4 4 2 2 3 2 2 2 3 2" xfId="54956" xr:uid="{00000000-0005-0000-0000-0000BCC60000}"/>
    <cellStyle name="Normal 4 4 2 2 3 2 2 2 4" xfId="26010" xr:uid="{00000000-0005-0000-0000-0000BDC60000}"/>
    <cellStyle name="Normal 4 4 2 2 3 2 2 2 4 2" xfId="54957" xr:uid="{00000000-0005-0000-0000-0000BEC60000}"/>
    <cellStyle name="Normal 4 4 2 2 3 2 2 2 5" xfId="26011" xr:uid="{00000000-0005-0000-0000-0000BFC60000}"/>
    <cellStyle name="Normal 4 4 2 2 3 2 2 2 5 2" xfId="54958" xr:uid="{00000000-0005-0000-0000-0000C0C60000}"/>
    <cellStyle name="Normal 4 4 2 2 3 2 2 2 6" xfId="54953" xr:uid="{00000000-0005-0000-0000-0000C1C60000}"/>
    <cellStyle name="Normal 4 4 2 2 3 2 2 3" xfId="26012" xr:uid="{00000000-0005-0000-0000-0000C2C60000}"/>
    <cellStyle name="Normal 4 4 2 2 3 2 2 3 2" xfId="26013" xr:uid="{00000000-0005-0000-0000-0000C3C60000}"/>
    <cellStyle name="Normal 4 4 2 2 3 2 2 3 2 2" xfId="54960" xr:uid="{00000000-0005-0000-0000-0000C4C60000}"/>
    <cellStyle name="Normal 4 4 2 2 3 2 2 3 3" xfId="54959" xr:uid="{00000000-0005-0000-0000-0000C5C60000}"/>
    <cellStyle name="Normal 4 4 2 2 3 2 2 4" xfId="26014" xr:uid="{00000000-0005-0000-0000-0000C6C60000}"/>
    <cellStyle name="Normal 4 4 2 2 3 2 2 4 2" xfId="54961" xr:uid="{00000000-0005-0000-0000-0000C7C60000}"/>
    <cellStyle name="Normal 4 4 2 2 3 2 2 5" xfId="26015" xr:uid="{00000000-0005-0000-0000-0000C8C60000}"/>
    <cellStyle name="Normal 4 4 2 2 3 2 2 5 2" xfId="54962" xr:uid="{00000000-0005-0000-0000-0000C9C60000}"/>
    <cellStyle name="Normal 4 4 2 2 3 2 2 6" xfId="26016" xr:uid="{00000000-0005-0000-0000-0000CAC60000}"/>
    <cellStyle name="Normal 4 4 2 2 3 2 2 6 2" xfId="54963" xr:uid="{00000000-0005-0000-0000-0000CBC60000}"/>
    <cellStyle name="Normal 4 4 2 2 3 2 2 7" xfId="54952" xr:uid="{00000000-0005-0000-0000-0000CCC60000}"/>
    <cellStyle name="Normal 4 4 2 2 3 2 3" xfId="26017" xr:uid="{00000000-0005-0000-0000-0000CDC60000}"/>
    <cellStyle name="Normal 4 4 2 2 3 2 3 2" xfId="26018" xr:uid="{00000000-0005-0000-0000-0000CEC60000}"/>
    <cellStyle name="Normal 4 4 2 2 3 2 3 2 2" xfId="26019" xr:uid="{00000000-0005-0000-0000-0000CFC60000}"/>
    <cellStyle name="Normal 4 4 2 2 3 2 3 2 2 2" xfId="26020" xr:uid="{00000000-0005-0000-0000-0000D0C60000}"/>
    <cellStyle name="Normal 4 4 2 2 3 2 3 2 2 2 2" xfId="54967" xr:uid="{00000000-0005-0000-0000-0000D1C60000}"/>
    <cellStyle name="Normal 4 4 2 2 3 2 3 2 2 3" xfId="54966" xr:uid="{00000000-0005-0000-0000-0000D2C60000}"/>
    <cellStyle name="Normal 4 4 2 2 3 2 3 2 3" xfId="26021" xr:uid="{00000000-0005-0000-0000-0000D3C60000}"/>
    <cellStyle name="Normal 4 4 2 2 3 2 3 2 3 2" xfId="54968" xr:uid="{00000000-0005-0000-0000-0000D4C60000}"/>
    <cellStyle name="Normal 4 4 2 2 3 2 3 2 4" xfId="26022" xr:uid="{00000000-0005-0000-0000-0000D5C60000}"/>
    <cellStyle name="Normal 4 4 2 2 3 2 3 2 4 2" xfId="54969" xr:uid="{00000000-0005-0000-0000-0000D6C60000}"/>
    <cellStyle name="Normal 4 4 2 2 3 2 3 2 5" xfId="26023" xr:uid="{00000000-0005-0000-0000-0000D7C60000}"/>
    <cellStyle name="Normal 4 4 2 2 3 2 3 2 5 2" xfId="54970" xr:uid="{00000000-0005-0000-0000-0000D8C60000}"/>
    <cellStyle name="Normal 4 4 2 2 3 2 3 2 6" xfId="54965" xr:uid="{00000000-0005-0000-0000-0000D9C60000}"/>
    <cellStyle name="Normal 4 4 2 2 3 2 3 3" xfId="26024" xr:uid="{00000000-0005-0000-0000-0000DAC60000}"/>
    <cellStyle name="Normal 4 4 2 2 3 2 3 3 2" xfId="26025" xr:uid="{00000000-0005-0000-0000-0000DBC60000}"/>
    <cellStyle name="Normal 4 4 2 2 3 2 3 3 2 2" xfId="54972" xr:uid="{00000000-0005-0000-0000-0000DCC60000}"/>
    <cellStyle name="Normal 4 4 2 2 3 2 3 3 3" xfId="54971" xr:uid="{00000000-0005-0000-0000-0000DDC60000}"/>
    <cellStyle name="Normal 4 4 2 2 3 2 3 4" xfId="26026" xr:uid="{00000000-0005-0000-0000-0000DEC60000}"/>
    <cellStyle name="Normal 4 4 2 2 3 2 3 4 2" xfId="54973" xr:uid="{00000000-0005-0000-0000-0000DFC60000}"/>
    <cellStyle name="Normal 4 4 2 2 3 2 3 5" xfId="26027" xr:uid="{00000000-0005-0000-0000-0000E0C60000}"/>
    <cellStyle name="Normal 4 4 2 2 3 2 3 5 2" xfId="54974" xr:uid="{00000000-0005-0000-0000-0000E1C60000}"/>
    <cellStyle name="Normal 4 4 2 2 3 2 3 6" xfId="26028" xr:uid="{00000000-0005-0000-0000-0000E2C60000}"/>
    <cellStyle name="Normal 4 4 2 2 3 2 3 6 2" xfId="54975" xr:uid="{00000000-0005-0000-0000-0000E3C60000}"/>
    <cellStyle name="Normal 4 4 2 2 3 2 3 7" xfId="54964" xr:uid="{00000000-0005-0000-0000-0000E4C60000}"/>
    <cellStyle name="Normal 4 4 2 2 3 2 4" xfId="26029" xr:uid="{00000000-0005-0000-0000-0000E5C60000}"/>
    <cellStyle name="Normal 4 4 2 2 3 2 4 2" xfId="26030" xr:uid="{00000000-0005-0000-0000-0000E6C60000}"/>
    <cellStyle name="Normal 4 4 2 2 3 2 4 2 2" xfId="26031" xr:uid="{00000000-0005-0000-0000-0000E7C60000}"/>
    <cellStyle name="Normal 4 4 2 2 3 2 4 2 2 2" xfId="54978" xr:uid="{00000000-0005-0000-0000-0000E8C60000}"/>
    <cellStyle name="Normal 4 4 2 2 3 2 4 2 3" xfId="54977" xr:uid="{00000000-0005-0000-0000-0000E9C60000}"/>
    <cellStyle name="Normal 4 4 2 2 3 2 4 3" xfId="26032" xr:uid="{00000000-0005-0000-0000-0000EAC60000}"/>
    <cellStyle name="Normal 4 4 2 2 3 2 4 3 2" xfId="54979" xr:uid="{00000000-0005-0000-0000-0000EBC60000}"/>
    <cellStyle name="Normal 4 4 2 2 3 2 4 4" xfId="26033" xr:uid="{00000000-0005-0000-0000-0000ECC60000}"/>
    <cellStyle name="Normal 4 4 2 2 3 2 4 4 2" xfId="54980" xr:uid="{00000000-0005-0000-0000-0000EDC60000}"/>
    <cellStyle name="Normal 4 4 2 2 3 2 4 5" xfId="26034" xr:uid="{00000000-0005-0000-0000-0000EEC60000}"/>
    <cellStyle name="Normal 4 4 2 2 3 2 4 5 2" xfId="54981" xr:uid="{00000000-0005-0000-0000-0000EFC60000}"/>
    <cellStyle name="Normal 4 4 2 2 3 2 4 6" xfId="54976" xr:uid="{00000000-0005-0000-0000-0000F0C60000}"/>
    <cellStyle name="Normal 4 4 2 2 3 2 5" xfId="26035" xr:uid="{00000000-0005-0000-0000-0000F1C60000}"/>
    <cellStyle name="Normal 4 4 2 2 3 2 5 2" xfId="26036" xr:uid="{00000000-0005-0000-0000-0000F2C60000}"/>
    <cellStyle name="Normal 4 4 2 2 3 2 5 2 2" xfId="26037" xr:uid="{00000000-0005-0000-0000-0000F3C60000}"/>
    <cellStyle name="Normal 4 4 2 2 3 2 5 2 2 2" xfId="54984" xr:uid="{00000000-0005-0000-0000-0000F4C60000}"/>
    <cellStyle name="Normal 4 4 2 2 3 2 5 2 3" xfId="54983" xr:uid="{00000000-0005-0000-0000-0000F5C60000}"/>
    <cellStyle name="Normal 4 4 2 2 3 2 5 3" xfId="26038" xr:uid="{00000000-0005-0000-0000-0000F6C60000}"/>
    <cellStyle name="Normal 4 4 2 2 3 2 5 3 2" xfId="54985" xr:uid="{00000000-0005-0000-0000-0000F7C60000}"/>
    <cellStyle name="Normal 4 4 2 2 3 2 5 4" xfId="26039" xr:uid="{00000000-0005-0000-0000-0000F8C60000}"/>
    <cellStyle name="Normal 4 4 2 2 3 2 5 4 2" xfId="54986" xr:uid="{00000000-0005-0000-0000-0000F9C60000}"/>
    <cellStyle name="Normal 4 4 2 2 3 2 5 5" xfId="26040" xr:uid="{00000000-0005-0000-0000-0000FAC60000}"/>
    <cellStyle name="Normal 4 4 2 2 3 2 5 5 2" xfId="54987" xr:uid="{00000000-0005-0000-0000-0000FBC60000}"/>
    <cellStyle name="Normal 4 4 2 2 3 2 5 6" xfId="54982" xr:uid="{00000000-0005-0000-0000-0000FCC60000}"/>
    <cellStyle name="Normal 4 4 2 2 3 2 6" xfId="26041" xr:uid="{00000000-0005-0000-0000-0000FDC60000}"/>
    <cellStyle name="Normal 4 4 2 2 3 2 6 2" xfId="26042" xr:uid="{00000000-0005-0000-0000-0000FEC60000}"/>
    <cellStyle name="Normal 4 4 2 2 3 2 6 2 2" xfId="26043" xr:uid="{00000000-0005-0000-0000-0000FFC60000}"/>
    <cellStyle name="Normal 4 4 2 2 3 2 6 2 2 2" xfId="54990" xr:uid="{00000000-0005-0000-0000-000000C70000}"/>
    <cellStyle name="Normal 4 4 2 2 3 2 6 2 3" xfId="54989" xr:uid="{00000000-0005-0000-0000-000001C70000}"/>
    <cellStyle name="Normal 4 4 2 2 3 2 6 3" xfId="26044" xr:uid="{00000000-0005-0000-0000-000002C70000}"/>
    <cellStyle name="Normal 4 4 2 2 3 2 6 3 2" xfId="54991" xr:uid="{00000000-0005-0000-0000-000003C70000}"/>
    <cellStyle name="Normal 4 4 2 2 3 2 6 4" xfId="26045" xr:uid="{00000000-0005-0000-0000-000004C70000}"/>
    <cellStyle name="Normal 4 4 2 2 3 2 6 4 2" xfId="54992" xr:uid="{00000000-0005-0000-0000-000005C70000}"/>
    <cellStyle name="Normal 4 4 2 2 3 2 6 5" xfId="54988" xr:uid="{00000000-0005-0000-0000-000006C70000}"/>
    <cellStyle name="Normal 4 4 2 2 3 2 7" xfId="26046" xr:uid="{00000000-0005-0000-0000-000007C70000}"/>
    <cellStyle name="Normal 4 4 2 2 3 2 7 2" xfId="26047" xr:uid="{00000000-0005-0000-0000-000008C70000}"/>
    <cellStyle name="Normal 4 4 2 2 3 2 7 2 2" xfId="54994" xr:uid="{00000000-0005-0000-0000-000009C70000}"/>
    <cellStyle name="Normal 4 4 2 2 3 2 7 3" xfId="26048" xr:uid="{00000000-0005-0000-0000-00000AC70000}"/>
    <cellStyle name="Normal 4 4 2 2 3 2 7 3 2" xfId="54995" xr:uid="{00000000-0005-0000-0000-00000BC70000}"/>
    <cellStyle name="Normal 4 4 2 2 3 2 7 4" xfId="54993" xr:uid="{00000000-0005-0000-0000-00000CC70000}"/>
    <cellStyle name="Normal 4 4 2 2 3 2 8" xfId="26049" xr:uid="{00000000-0005-0000-0000-00000DC70000}"/>
    <cellStyle name="Normal 4 4 2 2 3 2 8 2" xfId="54996" xr:uid="{00000000-0005-0000-0000-00000EC70000}"/>
    <cellStyle name="Normal 4 4 2 2 3 2 9" xfId="26050" xr:uid="{00000000-0005-0000-0000-00000FC70000}"/>
    <cellStyle name="Normal 4 4 2 2 3 2 9 2" xfId="54997" xr:uid="{00000000-0005-0000-0000-000010C70000}"/>
    <cellStyle name="Normal 4 4 2 2 3 3" xfId="26051" xr:uid="{00000000-0005-0000-0000-000011C70000}"/>
    <cellStyle name="Normal 4 4 2 2 3 3 2" xfId="26052" xr:uid="{00000000-0005-0000-0000-000012C70000}"/>
    <cellStyle name="Normal 4 4 2 2 3 3 2 2" xfId="26053" xr:uid="{00000000-0005-0000-0000-000013C70000}"/>
    <cellStyle name="Normal 4 4 2 2 3 3 2 2 2" xfId="26054" xr:uid="{00000000-0005-0000-0000-000014C70000}"/>
    <cellStyle name="Normal 4 4 2 2 3 3 2 2 2 2" xfId="55001" xr:uid="{00000000-0005-0000-0000-000015C70000}"/>
    <cellStyle name="Normal 4 4 2 2 3 3 2 2 3" xfId="55000" xr:uid="{00000000-0005-0000-0000-000016C70000}"/>
    <cellStyle name="Normal 4 4 2 2 3 3 2 3" xfId="26055" xr:uid="{00000000-0005-0000-0000-000017C70000}"/>
    <cellStyle name="Normal 4 4 2 2 3 3 2 3 2" xfId="55002" xr:uid="{00000000-0005-0000-0000-000018C70000}"/>
    <cellStyle name="Normal 4 4 2 2 3 3 2 4" xfId="26056" xr:uid="{00000000-0005-0000-0000-000019C70000}"/>
    <cellStyle name="Normal 4 4 2 2 3 3 2 4 2" xfId="55003" xr:uid="{00000000-0005-0000-0000-00001AC70000}"/>
    <cellStyle name="Normal 4 4 2 2 3 3 2 5" xfId="26057" xr:uid="{00000000-0005-0000-0000-00001BC70000}"/>
    <cellStyle name="Normal 4 4 2 2 3 3 2 5 2" xfId="55004" xr:uid="{00000000-0005-0000-0000-00001CC70000}"/>
    <cellStyle name="Normal 4 4 2 2 3 3 2 6" xfId="54999" xr:uid="{00000000-0005-0000-0000-00001DC70000}"/>
    <cellStyle name="Normal 4 4 2 2 3 3 3" xfId="26058" xr:uid="{00000000-0005-0000-0000-00001EC70000}"/>
    <cellStyle name="Normal 4 4 2 2 3 3 3 2" xfId="26059" xr:uid="{00000000-0005-0000-0000-00001FC70000}"/>
    <cellStyle name="Normal 4 4 2 2 3 3 3 2 2" xfId="26060" xr:uid="{00000000-0005-0000-0000-000020C70000}"/>
    <cellStyle name="Normal 4 4 2 2 3 3 3 2 2 2" xfId="55007" xr:uid="{00000000-0005-0000-0000-000021C70000}"/>
    <cellStyle name="Normal 4 4 2 2 3 3 3 2 3" xfId="55006" xr:uid="{00000000-0005-0000-0000-000022C70000}"/>
    <cellStyle name="Normal 4 4 2 2 3 3 3 3" xfId="26061" xr:uid="{00000000-0005-0000-0000-000023C70000}"/>
    <cellStyle name="Normal 4 4 2 2 3 3 3 3 2" xfId="55008" xr:uid="{00000000-0005-0000-0000-000024C70000}"/>
    <cellStyle name="Normal 4 4 2 2 3 3 3 4" xfId="26062" xr:uid="{00000000-0005-0000-0000-000025C70000}"/>
    <cellStyle name="Normal 4 4 2 2 3 3 3 4 2" xfId="55009" xr:uid="{00000000-0005-0000-0000-000026C70000}"/>
    <cellStyle name="Normal 4 4 2 2 3 3 3 5" xfId="26063" xr:uid="{00000000-0005-0000-0000-000027C70000}"/>
    <cellStyle name="Normal 4 4 2 2 3 3 3 5 2" xfId="55010" xr:uid="{00000000-0005-0000-0000-000028C70000}"/>
    <cellStyle name="Normal 4 4 2 2 3 3 3 6" xfId="55005" xr:uid="{00000000-0005-0000-0000-000029C70000}"/>
    <cellStyle name="Normal 4 4 2 2 3 3 4" xfId="26064" xr:uid="{00000000-0005-0000-0000-00002AC70000}"/>
    <cellStyle name="Normal 4 4 2 2 3 3 4 2" xfId="26065" xr:uid="{00000000-0005-0000-0000-00002BC70000}"/>
    <cellStyle name="Normal 4 4 2 2 3 3 4 2 2" xfId="55012" xr:uid="{00000000-0005-0000-0000-00002CC70000}"/>
    <cellStyle name="Normal 4 4 2 2 3 3 4 3" xfId="55011" xr:uid="{00000000-0005-0000-0000-00002DC70000}"/>
    <cellStyle name="Normal 4 4 2 2 3 3 5" xfId="26066" xr:uid="{00000000-0005-0000-0000-00002EC70000}"/>
    <cellStyle name="Normal 4 4 2 2 3 3 5 2" xfId="55013" xr:uid="{00000000-0005-0000-0000-00002FC70000}"/>
    <cellStyle name="Normal 4 4 2 2 3 3 6" xfId="26067" xr:uid="{00000000-0005-0000-0000-000030C70000}"/>
    <cellStyle name="Normal 4 4 2 2 3 3 6 2" xfId="55014" xr:uid="{00000000-0005-0000-0000-000031C70000}"/>
    <cellStyle name="Normal 4 4 2 2 3 3 7" xfId="26068" xr:uid="{00000000-0005-0000-0000-000032C70000}"/>
    <cellStyle name="Normal 4 4 2 2 3 3 7 2" xfId="55015" xr:uid="{00000000-0005-0000-0000-000033C70000}"/>
    <cellStyle name="Normal 4 4 2 2 3 3 8" xfId="54998" xr:uid="{00000000-0005-0000-0000-000034C70000}"/>
    <cellStyle name="Normal 4 4 2 2 3 4" xfId="26069" xr:uid="{00000000-0005-0000-0000-000035C70000}"/>
    <cellStyle name="Normal 4 4 2 2 3 4 2" xfId="26070" xr:uid="{00000000-0005-0000-0000-000036C70000}"/>
    <cellStyle name="Normal 4 4 2 2 3 4 2 2" xfId="26071" xr:uid="{00000000-0005-0000-0000-000037C70000}"/>
    <cellStyle name="Normal 4 4 2 2 3 4 2 2 2" xfId="26072" xr:uid="{00000000-0005-0000-0000-000038C70000}"/>
    <cellStyle name="Normal 4 4 2 2 3 4 2 2 2 2" xfId="55019" xr:uid="{00000000-0005-0000-0000-000039C70000}"/>
    <cellStyle name="Normal 4 4 2 2 3 4 2 2 3" xfId="55018" xr:uid="{00000000-0005-0000-0000-00003AC70000}"/>
    <cellStyle name="Normal 4 4 2 2 3 4 2 3" xfId="26073" xr:uid="{00000000-0005-0000-0000-00003BC70000}"/>
    <cellStyle name="Normal 4 4 2 2 3 4 2 3 2" xfId="55020" xr:uid="{00000000-0005-0000-0000-00003CC70000}"/>
    <cellStyle name="Normal 4 4 2 2 3 4 2 4" xfId="26074" xr:uid="{00000000-0005-0000-0000-00003DC70000}"/>
    <cellStyle name="Normal 4 4 2 2 3 4 2 4 2" xfId="55021" xr:uid="{00000000-0005-0000-0000-00003EC70000}"/>
    <cellStyle name="Normal 4 4 2 2 3 4 2 5" xfId="26075" xr:uid="{00000000-0005-0000-0000-00003FC70000}"/>
    <cellStyle name="Normal 4 4 2 2 3 4 2 5 2" xfId="55022" xr:uid="{00000000-0005-0000-0000-000040C70000}"/>
    <cellStyle name="Normal 4 4 2 2 3 4 2 6" xfId="55017" xr:uid="{00000000-0005-0000-0000-000041C70000}"/>
    <cellStyle name="Normal 4 4 2 2 3 4 3" xfId="26076" xr:uid="{00000000-0005-0000-0000-000042C70000}"/>
    <cellStyle name="Normal 4 4 2 2 3 4 3 2" xfId="26077" xr:uid="{00000000-0005-0000-0000-000043C70000}"/>
    <cellStyle name="Normal 4 4 2 2 3 4 3 2 2" xfId="55024" xr:uid="{00000000-0005-0000-0000-000044C70000}"/>
    <cellStyle name="Normal 4 4 2 2 3 4 3 3" xfId="55023" xr:uid="{00000000-0005-0000-0000-000045C70000}"/>
    <cellStyle name="Normal 4 4 2 2 3 4 4" xfId="26078" xr:uid="{00000000-0005-0000-0000-000046C70000}"/>
    <cellStyle name="Normal 4 4 2 2 3 4 4 2" xfId="55025" xr:uid="{00000000-0005-0000-0000-000047C70000}"/>
    <cellStyle name="Normal 4 4 2 2 3 4 5" xfId="26079" xr:uid="{00000000-0005-0000-0000-000048C70000}"/>
    <cellStyle name="Normal 4 4 2 2 3 4 5 2" xfId="55026" xr:uid="{00000000-0005-0000-0000-000049C70000}"/>
    <cellStyle name="Normal 4 4 2 2 3 4 6" xfId="26080" xr:uid="{00000000-0005-0000-0000-00004AC70000}"/>
    <cellStyle name="Normal 4 4 2 2 3 4 6 2" xfId="55027" xr:uid="{00000000-0005-0000-0000-00004BC70000}"/>
    <cellStyle name="Normal 4 4 2 2 3 4 7" xfId="55016" xr:uid="{00000000-0005-0000-0000-00004CC70000}"/>
    <cellStyle name="Normal 4 4 2 2 3 5" xfId="26081" xr:uid="{00000000-0005-0000-0000-00004DC70000}"/>
    <cellStyle name="Normal 4 4 2 2 3 5 2" xfId="26082" xr:uid="{00000000-0005-0000-0000-00004EC70000}"/>
    <cellStyle name="Normal 4 4 2 2 3 5 2 2" xfId="26083" xr:uid="{00000000-0005-0000-0000-00004FC70000}"/>
    <cellStyle name="Normal 4 4 2 2 3 5 2 2 2" xfId="55030" xr:uid="{00000000-0005-0000-0000-000050C70000}"/>
    <cellStyle name="Normal 4 4 2 2 3 5 2 3" xfId="55029" xr:uid="{00000000-0005-0000-0000-000051C70000}"/>
    <cellStyle name="Normal 4 4 2 2 3 5 3" xfId="26084" xr:uid="{00000000-0005-0000-0000-000052C70000}"/>
    <cellStyle name="Normal 4 4 2 2 3 5 3 2" xfId="55031" xr:uid="{00000000-0005-0000-0000-000053C70000}"/>
    <cellStyle name="Normal 4 4 2 2 3 5 4" xfId="26085" xr:uid="{00000000-0005-0000-0000-000054C70000}"/>
    <cellStyle name="Normal 4 4 2 2 3 5 4 2" xfId="55032" xr:uid="{00000000-0005-0000-0000-000055C70000}"/>
    <cellStyle name="Normal 4 4 2 2 3 5 5" xfId="26086" xr:uid="{00000000-0005-0000-0000-000056C70000}"/>
    <cellStyle name="Normal 4 4 2 2 3 5 5 2" xfId="55033" xr:uid="{00000000-0005-0000-0000-000057C70000}"/>
    <cellStyle name="Normal 4 4 2 2 3 5 6" xfId="55028" xr:uid="{00000000-0005-0000-0000-000058C70000}"/>
    <cellStyle name="Normal 4 4 2 2 3 6" xfId="26087" xr:uid="{00000000-0005-0000-0000-000059C70000}"/>
    <cellStyle name="Normal 4 4 2 2 3 6 2" xfId="26088" xr:uid="{00000000-0005-0000-0000-00005AC70000}"/>
    <cellStyle name="Normal 4 4 2 2 3 6 2 2" xfId="26089" xr:uid="{00000000-0005-0000-0000-00005BC70000}"/>
    <cellStyle name="Normal 4 4 2 2 3 6 2 2 2" xfId="55036" xr:uid="{00000000-0005-0000-0000-00005CC70000}"/>
    <cellStyle name="Normal 4 4 2 2 3 6 2 3" xfId="55035" xr:uid="{00000000-0005-0000-0000-00005DC70000}"/>
    <cellStyle name="Normal 4 4 2 2 3 6 3" xfId="26090" xr:uid="{00000000-0005-0000-0000-00005EC70000}"/>
    <cellStyle name="Normal 4 4 2 2 3 6 3 2" xfId="55037" xr:uid="{00000000-0005-0000-0000-00005FC70000}"/>
    <cellStyle name="Normal 4 4 2 2 3 6 4" xfId="26091" xr:uid="{00000000-0005-0000-0000-000060C70000}"/>
    <cellStyle name="Normal 4 4 2 2 3 6 4 2" xfId="55038" xr:uid="{00000000-0005-0000-0000-000061C70000}"/>
    <cellStyle name="Normal 4 4 2 2 3 6 5" xfId="26092" xr:uid="{00000000-0005-0000-0000-000062C70000}"/>
    <cellStyle name="Normal 4 4 2 2 3 6 5 2" xfId="55039" xr:uid="{00000000-0005-0000-0000-000063C70000}"/>
    <cellStyle name="Normal 4 4 2 2 3 6 6" xfId="55034" xr:uid="{00000000-0005-0000-0000-000064C70000}"/>
    <cellStyle name="Normal 4 4 2 2 3 7" xfId="26093" xr:uid="{00000000-0005-0000-0000-000065C70000}"/>
    <cellStyle name="Normal 4 4 2 2 3 7 2" xfId="26094" xr:uid="{00000000-0005-0000-0000-000066C70000}"/>
    <cellStyle name="Normal 4 4 2 2 3 7 2 2" xfId="26095" xr:uid="{00000000-0005-0000-0000-000067C70000}"/>
    <cellStyle name="Normal 4 4 2 2 3 7 2 2 2" xfId="55042" xr:uid="{00000000-0005-0000-0000-000068C70000}"/>
    <cellStyle name="Normal 4 4 2 2 3 7 2 3" xfId="55041" xr:uid="{00000000-0005-0000-0000-000069C70000}"/>
    <cellStyle name="Normal 4 4 2 2 3 7 3" xfId="26096" xr:uid="{00000000-0005-0000-0000-00006AC70000}"/>
    <cellStyle name="Normal 4 4 2 2 3 7 3 2" xfId="55043" xr:uid="{00000000-0005-0000-0000-00006BC70000}"/>
    <cellStyle name="Normal 4 4 2 2 3 7 4" xfId="26097" xr:uid="{00000000-0005-0000-0000-00006CC70000}"/>
    <cellStyle name="Normal 4 4 2 2 3 7 4 2" xfId="55044" xr:uid="{00000000-0005-0000-0000-00006DC70000}"/>
    <cellStyle name="Normal 4 4 2 2 3 7 5" xfId="55040" xr:uid="{00000000-0005-0000-0000-00006EC70000}"/>
    <cellStyle name="Normal 4 4 2 2 3 8" xfId="26098" xr:uid="{00000000-0005-0000-0000-00006FC70000}"/>
    <cellStyle name="Normal 4 4 2 2 3 8 2" xfId="26099" xr:uid="{00000000-0005-0000-0000-000070C70000}"/>
    <cellStyle name="Normal 4 4 2 2 3 8 2 2" xfId="55046" xr:uid="{00000000-0005-0000-0000-000071C70000}"/>
    <cellStyle name="Normal 4 4 2 2 3 8 3" xfId="26100" xr:uid="{00000000-0005-0000-0000-000072C70000}"/>
    <cellStyle name="Normal 4 4 2 2 3 8 3 2" xfId="55047" xr:uid="{00000000-0005-0000-0000-000073C70000}"/>
    <cellStyle name="Normal 4 4 2 2 3 8 4" xfId="55045" xr:uid="{00000000-0005-0000-0000-000074C70000}"/>
    <cellStyle name="Normal 4 4 2 2 3 9" xfId="26101" xr:uid="{00000000-0005-0000-0000-000075C70000}"/>
    <cellStyle name="Normal 4 4 2 2 3 9 2" xfId="55048" xr:uid="{00000000-0005-0000-0000-000076C70000}"/>
    <cellStyle name="Normal 4 4 2 2 4" xfId="26102" xr:uid="{00000000-0005-0000-0000-000077C70000}"/>
    <cellStyle name="Normal 4 4 2 2 4 10" xfId="26103" xr:uid="{00000000-0005-0000-0000-000078C70000}"/>
    <cellStyle name="Normal 4 4 2 2 4 10 2" xfId="55050" xr:uid="{00000000-0005-0000-0000-000079C70000}"/>
    <cellStyle name="Normal 4 4 2 2 4 11" xfId="55049" xr:uid="{00000000-0005-0000-0000-00007AC70000}"/>
    <cellStyle name="Normal 4 4 2 2 4 2" xfId="26104" xr:uid="{00000000-0005-0000-0000-00007BC70000}"/>
    <cellStyle name="Normal 4 4 2 2 4 2 2" xfId="26105" xr:uid="{00000000-0005-0000-0000-00007CC70000}"/>
    <cellStyle name="Normal 4 4 2 2 4 2 2 2" xfId="26106" xr:uid="{00000000-0005-0000-0000-00007DC70000}"/>
    <cellStyle name="Normal 4 4 2 2 4 2 2 2 2" xfId="26107" xr:uid="{00000000-0005-0000-0000-00007EC70000}"/>
    <cellStyle name="Normal 4 4 2 2 4 2 2 2 2 2" xfId="55054" xr:uid="{00000000-0005-0000-0000-00007FC70000}"/>
    <cellStyle name="Normal 4 4 2 2 4 2 2 2 3" xfId="55053" xr:uid="{00000000-0005-0000-0000-000080C70000}"/>
    <cellStyle name="Normal 4 4 2 2 4 2 2 3" xfId="26108" xr:uid="{00000000-0005-0000-0000-000081C70000}"/>
    <cellStyle name="Normal 4 4 2 2 4 2 2 3 2" xfId="55055" xr:uid="{00000000-0005-0000-0000-000082C70000}"/>
    <cellStyle name="Normal 4 4 2 2 4 2 2 4" xfId="26109" xr:uid="{00000000-0005-0000-0000-000083C70000}"/>
    <cellStyle name="Normal 4 4 2 2 4 2 2 4 2" xfId="55056" xr:uid="{00000000-0005-0000-0000-000084C70000}"/>
    <cellStyle name="Normal 4 4 2 2 4 2 2 5" xfId="26110" xr:uid="{00000000-0005-0000-0000-000085C70000}"/>
    <cellStyle name="Normal 4 4 2 2 4 2 2 5 2" xfId="55057" xr:uid="{00000000-0005-0000-0000-000086C70000}"/>
    <cellStyle name="Normal 4 4 2 2 4 2 2 6" xfId="55052" xr:uid="{00000000-0005-0000-0000-000087C70000}"/>
    <cellStyle name="Normal 4 4 2 2 4 2 3" xfId="26111" xr:uid="{00000000-0005-0000-0000-000088C70000}"/>
    <cellStyle name="Normal 4 4 2 2 4 2 3 2" xfId="26112" xr:uid="{00000000-0005-0000-0000-000089C70000}"/>
    <cellStyle name="Normal 4 4 2 2 4 2 3 2 2" xfId="55059" xr:uid="{00000000-0005-0000-0000-00008AC70000}"/>
    <cellStyle name="Normal 4 4 2 2 4 2 3 3" xfId="55058" xr:uid="{00000000-0005-0000-0000-00008BC70000}"/>
    <cellStyle name="Normal 4 4 2 2 4 2 4" xfId="26113" xr:uid="{00000000-0005-0000-0000-00008CC70000}"/>
    <cellStyle name="Normal 4 4 2 2 4 2 4 2" xfId="55060" xr:uid="{00000000-0005-0000-0000-00008DC70000}"/>
    <cellStyle name="Normal 4 4 2 2 4 2 5" xfId="26114" xr:uid="{00000000-0005-0000-0000-00008EC70000}"/>
    <cellStyle name="Normal 4 4 2 2 4 2 5 2" xfId="55061" xr:uid="{00000000-0005-0000-0000-00008FC70000}"/>
    <cellStyle name="Normal 4 4 2 2 4 2 6" xfId="26115" xr:uid="{00000000-0005-0000-0000-000090C70000}"/>
    <cellStyle name="Normal 4 4 2 2 4 2 6 2" xfId="55062" xr:uid="{00000000-0005-0000-0000-000091C70000}"/>
    <cellStyle name="Normal 4 4 2 2 4 2 7" xfId="55051" xr:uid="{00000000-0005-0000-0000-000092C70000}"/>
    <cellStyle name="Normal 4 4 2 2 4 3" xfId="26116" xr:uid="{00000000-0005-0000-0000-000093C70000}"/>
    <cellStyle name="Normal 4 4 2 2 4 3 2" xfId="26117" xr:uid="{00000000-0005-0000-0000-000094C70000}"/>
    <cellStyle name="Normal 4 4 2 2 4 3 2 2" xfId="26118" xr:uid="{00000000-0005-0000-0000-000095C70000}"/>
    <cellStyle name="Normal 4 4 2 2 4 3 2 2 2" xfId="26119" xr:uid="{00000000-0005-0000-0000-000096C70000}"/>
    <cellStyle name="Normal 4 4 2 2 4 3 2 2 2 2" xfId="55066" xr:uid="{00000000-0005-0000-0000-000097C70000}"/>
    <cellStyle name="Normal 4 4 2 2 4 3 2 2 3" xfId="55065" xr:uid="{00000000-0005-0000-0000-000098C70000}"/>
    <cellStyle name="Normal 4 4 2 2 4 3 2 3" xfId="26120" xr:uid="{00000000-0005-0000-0000-000099C70000}"/>
    <cellStyle name="Normal 4 4 2 2 4 3 2 3 2" xfId="55067" xr:uid="{00000000-0005-0000-0000-00009AC70000}"/>
    <cellStyle name="Normal 4 4 2 2 4 3 2 4" xfId="26121" xr:uid="{00000000-0005-0000-0000-00009BC70000}"/>
    <cellStyle name="Normal 4 4 2 2 4 3 2 4 2" xfId="55068" xr:uid="{00000000-0005-0000-0000-00009CC70000}"/>
    <cellStyle name="Normal 4 4 2 2 4 3 2 5" xfId="26122" xr:uid="{00000000-0005-0000-0000-00009DC70000}"/>
    <cellStyle name="Normal 4 4 2 2 4 3 2 5 2" xfId="55069" xr:uid="{00000000-0005-0000-0000-00009EC70000}"/>
    <cellStyle name="Normal 4 4 2 2 4 3 2 6" xfId="55064" xr:uid="{00000000-0005-0000-0000-00009FC70000}"/>
    <cellStyle name="Normal 4 4 2 2 4 3 3" xfId="26123" xr:uid="{00000000-0005-0000-0000-0000A0C70000}"/>
    <cellStyle name="Normal 4 4 2 2 4 3 3 2" xfId="26124" xr:uid="{00000000-0005-0000-0000-0000A1C70000}"/>
    <cellStyle name="Normal 4 4 2 2 4 3 3 2 2" xfId="55071" xr:uid="{00000000-0005-0000-0000-0000A2C70000}"/>
    <cellStyle name="Normal 4 4 2 2 4 3 3 3" xfId="55070" xr:uid="{00000000-0005-0000-0000-0000A3C70000}"/>
    <cellStyle name="Normal 4 4 2 2 4 3 4" xfId="26125" xr:uid="{00000000-0005-0000-0000-0000A4C70000}"/>
    <cellStyle name="Normal 4 4 2 2 4 3 4 2" xfId="55072" xr:uid="{00000000-0005-0000-0000-0000A5C70000}"/>
    <cellStyle name="Normal 4 4 2 2 4 3 5" xfId="26126" xr:uid="{00000000-0005-0000-0000-0000A6C70000}"/>
    <cellStyle name="Normal 4 4 2 2 4 3 5 2" xfId="55073" xr:uid="{00000000-0005-0000-0000-0000A7C70000}"/>
    <cellStyle name="Normal 4 4 2 2 4 3 6" xfId="26127" xr:uid="{00000000-0005-0000-0000-0000A8C70000}"/>
    <cellStyle name="Normal 4 4 2 2 4 3 6 2" xfId="55074" xr:uid="{00000000-0005-0000-0000-0000A9C70000}"/>
    <cellStyle name="Normal 4 4 2 2 4 3 7" xfId="55063" xr:uid="{00000000-0005-0000-0000-0000AAC70000}"/>
    <cellStyle name="Normal 4 4 2 2 4 4" xfId="26128" xr:uid="{00000000-0005-0000-0000-0000ABC70000}"/>
    <cellStyle name="Normal 4 4 2 2 4 4 2" xfId="26129" xr:uid="{00000000-0005-0000-0000-0000ACC70000}"/>
    <cellStyle name="Normal 4 4 2 2 4 4 2 2" xfId="26130" xr:uid="{00000000-0005-0000-0000-0000ADC70000}"/>
    <cellStyle name="Normal 4 4 2 2 4 4 2 2 2" xfId="55077" xr:uid="{00000000-0005-0000-0000-0000AEC70000}"/>
    <cellStyle name="Normal 4 4 2 2 4 4 2 3" xfId="55076" xr:uid="{00000000-0005-0000-0000-0000AFC70000}"/>
    <cellStyle name="Normal 4 4 2 2 4 4 3" xfId="26131" xr:uid="{00000000-0005-0000-0000-0000B0C70000}"/>
    <cellStyle name="Normal 4 4 2 2 4 4 3 2" xfId="55078" xr:uid="{00000000-0005-0000-0000-0000B1C70000}"/>
    <cellStyle name="Normal 4 4 2 2 4 4 4" xfId="26132" xr:uid="{00000000-0005-0000-0000-0000B2C70000}"/>
    <cellStyle name="Normal 4 4 2 2 4 4 4 2" xfId="55079" xr:uid="{00000000-0005-0000-0000-0000B3C70000}"/>
    <cellStyle name="Normal 4 4 2 2 4 4 5" xfId="26133" xr:uid="{00000000-0005-0000-0000-0000B4C70000}"/>
    <cellStyle name="Normal 4 4 2 2 4 4 5 2" xfId="55080" xr:uid="{00000000-0005-0000-0000-0000B5C70000}"/>
    <cellStyle name="Normal 4 4 2 2 4 4 6" xfId="55075" xr:uid="{00000000-0005-0000-0000-0000B6C70000}"/>
    <cellStyle name="Normal 4 4 2 2 4 5" xfId="26134" xr:uid="{00000000-0005-0000-0000-0000B7C70000}"/>
    <cellStyle name="Normal 4 4 2 2 4 5 2" xfId="26135" xr:uid="{00000000-0005-0000-0000-0000B8C70000}"/>
    <cellStyle name="Normal 4 4 2 2 4 5 2 2" xfId="26136" xr:uid="{00000000-0005-0000-0000-0000B9C70000}"/>
    <cellStyle name="Normal 4 4 2 2 4 5 2 2 2" xfId="55083" xr:uid="{00000000-0005-0000-0000-0000BAC70000}"/>
    <cellStyle name="Normal 4 4 2 2 4 5 2 3" xfId="55082" xr:uid="{00000000-0005-0000-0000-0000BBC70000}"/>
    <cellStyle name="Normal 4 4 2 2 4 5 3" xfId="26137" xr:uid="{00000000-0005-0000-0000-0000BCC70000}"/>
    <cellStyle name="Normal 4 4 2 2 4 5 3 2" xfId="55084" xr:uid="{00000000-0005-0000-0000-0000BDC70000}"/>
    <cellStyle name="Normal 4 4 2 2 4 5 4" xfId="26138" xr:uid="{00000000-0005-0000-0000-0000BEC70000}"/>
    <cellStyle name="Normal 4 4 2 2 4 5 4 2" xfId="55085" xr:uid="{00000000-0005-0000-0000-0000BFC70000}"/>
    <cellStyle name="Normal 4 4 2 2 4 5 5" xfId="26139" xr:uid="{00000000-0005-0000-0000-0000C0C70000}"/>
    <cellStyle name="Normal 4 4 2 2 4 5 5 2" xfId="55086" xr:uid="{00000000-0005-0000-0000-0000C1C70000}"/>
    <cellStyle name="Normal 4 4 2 2 4 5 6" xfId="55081" xr:uid="{00000000-0005-0000-0000-0000C2C70000}"/>
    <cellStyle name="Normal 4 4 2 2 4 6" xfId="26140" xr:uid="{00000000-0005-0000-0000-0000C3C70000}"/>
    <cellStyle name="Normal 4 4 2 2 4 6 2" xfId="26141" xr:uid="{00000000-0005-0000-0000-0000C4C70000}"/>
    <cellStyle name="Normal 4 4 2 2 4 6 2 2" xfId="26142" xr:uid="{00000000-0005-0000-0000-0000C5C70000}"/>
    <cellStyle name="Normal 4 4 2 2 4 6 2 2 2" xfId="55089" xr:uid="{00000000-0005-0000-0000-0000C6C70000}"/>
    <cellStyle name="Normal 4 4 2 2 4 6 2 3" xfId="55088" xr:uid="{00000000-0005-0000-0000-0000C7C70000}"/>
    <cellStyle name="Normal 4 4 2 2 4 6 3" xfId="26143" xr:uid="{00000000-0005-0000-0000-0000C8C70000}"/>
    <cellStyle name="Normal 4 4 2 2 4 6 3 2" xfId="55090" xr:uid="{00000000-0005-0000-0000-0000C9C70000}"/>
    <cellStyle name="Normal 4 4 2 2 4 6 4" xfId="26144" xr:uid="{00000000-0005-0000-0000-0000CAC70000}"/>
    <cellStyle name="Normal 4 4 2 2 4 6 4 2" xfId="55091" xr:uid="{00000000-0005-0000-0000-0000CBC70000}"/>
    <cellStyle name="Normal 4 4 2 2 4 6 5" xfId="55087" xr:uid="{00000000-0005-0000-0000-0000CCC70000}"/>
    <cellStyle name="Normal 4 4 2 2 4 7" xfId="26145" xr:uid="{00000000-0005-0000-0000-0000CDC70000}"/>
    <cellStyle name="Normal 4 4 2 2 4 7 2" xfId="26146" xr:uid="{00000000-0005-0000-0000-0000CEC70000}"/>
    <cellStyle name="Normal 4 4 2 2 4 7 2 2" xfId="55093" xr:uid="{00000000-0005-0000-0000-0000CFC70000}"/>
    <cellStyle name="Normal 4 4 2 2 4 7 3" xfId="26147" xr:uid="{00000000-0005-0000-0000-0000D0C70000}"/>
    <cellStyle name="Normal 4 4 2 2 4 7 3 2" xfId="55094" xr:uid="{00000000-0005-0000-0000-0000D1C70000}"/>
    <cellStyle name="Normal 4 4 2 2 4 7 4" xfId="55092" xr:uid="{00000000-0005-0000-0000-0000D2C70000}"/>
    <cellStyle name="Normal 4 4 2 2 4 8" xfId="26148" xr:uid="{00000000-0005-0000-0000-0000D3C70000}"/>
    <cellStyle name="Normal 4 4 2 2 4 8 2" xfId="55095" xr:uid="{00000000-0005-0000-0000-0000D4C70000}"/>
    <cellStyle name="Normal 4 4 2 2 4 9" xfId="26149" xr:uid="{00000000-0005-0000-0000-0000D5C70000}"/>
    <cellStyle name="Normal 4 4 2 2 4 9 2" xfId="55096" xr:uid="{00000000-0005-0000-0000-0000D6C70000}"/>
    <cellStyle name="Normal 4 4 2 2 5" xfId="26150" xr:uid="{00000000-0005-0000-0000-0000D7C70000}"/>
    <cellStyle name="Normal 4 4 2 2 5 2" xfId="26151" xr:uid="{00000000-0005-0000-0000-0000D8C70000}"/>
    <cellStyle name="Normal 4 4 2 2 5 2 2" xfId="26152" xr:uid="{00000000-0005-0000-0000-0000D9C70000}"/>
    <cellStyle name="Normal 4 4 2 2 5 2 2 2" xfId="26153" xr:uid="{00000000-0005-0000-0000-0000DAC70000}"/>
    <cellStyle name="Normal 4 4 2 2 5 2 2 2 2" xfId="55100" xr:uid="{00000000-0005-0000-0000-0000DBC70000}"/>
    <cellStyle name="Normal 4 4 2 2 5 2 2 3" xfId="55099" xr:uid="{00000000-0005-0000-0000-0000DCC70000}"/>
    <cellStyle name="Normal 4 4 2 2 5 2 3" xfId="26154" xr:uid="{00000000-0005-0000-0000-0000DDC70000}"/>
    <cellStyle name="Normal 4 4 2 2 5 2 3 2" xfId="55101" xr:uid="{00000000-0005-0000-0000-0000DEC70000}"/>
    <cellStyle name="Normal 4 4 2 2 5 2 4" xfId="26155" xr:uid="{00000000-0005-0000-0000-0000DFC70000}"/>
    <cellStyle name="Normal 4 4 2 2 5 2 4 2" xfId="55102" xr:uid="{00000000-0005-0000-0000-0000E0C70000}"/>
    <cellStyle name="Normal 4 4 2 2 5 2 5" xfId="26156" xr:uid="{00000000-0005-0000-0000-0000E1C70000}"/>
    <cellStyle name="Normal 4 4 2 2 5 2 5 2" xfId="55103" xr:uid="{00000000-0005-0000-0000-0000E2C70000}"/>
    <cellStyle name="Normal 4 4 2 2 5 2 6" xfId="55098" xr:uid="{00000000-0005-0000-0000-0000E3C70000}"/>
    <cellStyle name="Normal 4 4 2 2 5 3" xfId="26157" xr:uid="{00000000-0005-0000-0000-0000E4C70000}"/>
    <cellStyle name="Normal 4 4 2 2 5 3 2" xfId="26158" xr:uid="{00000000-0005-0000-0000-0000E5C70000}"/>
    <cellStyle name="Normal 4 4 2 2 5 3 2 2" xfId="26159" xr:uid="{00000000-0005-0000-0000-0000E6C70000}"/>
    <cellStyle name="Normal 4 4 2 2 5 3 2 2 2" xfId="55106" xr:uid="{00000000-0005-0000-0000-0000E7C70000}"/>
    <cellStyle name="Normal 4 4 2 2 5 3 2 3" xfId="55105" xr:uid="{00000000-0005-0000-0000-0000E8C70000}"/>
    <cellStyle name="Normal 4 4 2 2 5 3 3" xfId="26160" xr:uid="{00000000-0005-0000-0000-0000E9C70000}"/>
    <cellStyle name="Normal 4 4 2 2 5 3 3 2" xfId="55107" xr:uid="{00000000-0005-0000-0000-0000EAC70000}"/>
    <cellStyle name="Normal 4 4 2 2 5 3 4" xfId="26161" xr:uid="{00000000-0005-0000-0000-0000EBC70000}"/>
    <cellStyle name="Normal 4 4 2 2 5 3 4 2" xfId="55108" xr:uid="{00000000-0005-0000-0000-0000ECC70000}"/>
    <cellStyle name="Normal 4 4 2 2 5 3 5" xfId="26162" xr:uid="{00000000-0005-0000-0000-0000EDC70000}"/>
    <cellStyle name="Normal 4 4 2 2 5 3 5 2" xfId="55109" xr:uid="{00000000-0005-0000-0000-0000EEC70000}"/>
    <cellStyle name="Normal 4 4 2 2 5 3 6" xfId="55104" xr:uid="{00000000-0005-0000-0000-0000EFC70000}"/>
    <cellStyle name="Normal 4 4 2 2 5 4" xfId="26163" xr:uid="{00000000-0005-0000-0000-0000F0C70000}"/>
    <cellStyle name="Normal 4 4 2 2 5 4 2" xfId="26164" xr:uid="{00000000-0005-0000-0000-0000F1C70000}"/>
    <cellStyle name="Normal 4 4 2 2 5 4 2 2" xfId="55111" xr:uid="{00000000-0005-0000-0000-0000F2C70000}"/>
    <cellStyle name="Normal 4 4 2 2 5 4 3" xfId="55110" xr:uid="{00000000-0005-0000-0000-0000F3C70000}"/>
    <cellStyle name="Normal 4 4 2 2 5 5" xfId="26165" xr:uid="{00000000-0005-0000-0000-0000F4C70000}"/>
    <cellStyle name="Normal 4 4 2 2 5 5 2" xfId="55112" xr:uid="{00000000-0005-0000-0000-0000F5C70000}"/>
    <cellStyle name="Normal 4 4 2 2 5 6" xfId="26166" xr:uid="{00000000-0005-0000-0000-0000F6C70000}"/>
    <cellStyle name="Normal 4 4 2 2 5 6 2" xfId="55113" xr:uid="{00000000-0005-0000-0000-0000F7C70000}"/>
    <cellStyle name="Normal 4 4 2 2 5 7" xfId="26167" xr:uid="{00000000-0005-0000-0000-0000F8C70000}"/>
    <cellStyle name="Normal 4 4 2 2 5 7 2" xfId="55114" xr:uid="{00000000-0005-0000-0000-0000F9C70000}"/>
    <cellStyle name="Normal 4 4 2 2 5 8" xfId="55097" xr:uid="{00000000-0005-0000-0000-0000FAC70000}"/>
    <cellStyle name="Normal 4 4 2 2 6" xfId="26168" xr:uid="{00000000-0005-0000-0000-0000FBC70000}"/>
    <cellStyle name="Normal 4 4 2 2 6 2" xfId="26169" xr:uid="{00000000-0005-0000-0000-0000FCC70000}"/>
    <cellStyle name="Normal 4 4 2 2 6 2 2" xfId="26170" xr:uid="{00000000-0005-0000-0000-0000FDC70000}"/>
    <cellStyle name="Normal 4 4 2 2 6 2 2 2" xfId="26171" xr:uid="{00000000-0005-0000-0000-0000FEC70000}"/>
    <cellStyle name="Normal 4 4 2 2 6 2 2 2 2" xfId="55118" xr:uid="{00000000-0005-0000-0000-0000FFC70000}"/>
    <cellStyle name="Normal 4 4 2 2 6 2 2 3" xfId="55117" xr:uid="{00000000-0005-0000-0000-000000C80000}"/>
    <cellStyle name="Normal 4 4 2 2 6 2 3" xfId="26172" xr:uid="{00000000-0005-0000-0000-000001C80000}"/>
    <cellStyle name="Normal 4 4 2 2 6 2 3 2" xfId="55119" xr:uid="{00000000-0005-0000-0000-000002C80000}"/>
    <cellStyle name="Normal 4 4 2 2 6 2 4" xfId="26173" xr:uid="{00000000-0005-0000-0000-000003C80000}"/>
    <cellStyle name="Normal 4 4 2 2 6 2 4 2" xfId="55120" xr:uid="{00000000-0005-0000-0000-000004C80000}"/>
    <cellStyle name="Normal 4 4 2 2 6 2 5" xfId="26174" xr:uid="{00000000-0005-0000-0000-000005C80000}"/>
    <cellStyle name="Normal 4 4 2 2 6 2 5 2" xfId="55121" xr:uid="{00000000-0005-0000-0000-000006C80000}"/>
    <cellStyle name="Normal 4 4 2 2 6 2 6" xfId="55116" xr:uid="{00000000-0005-0000-0000-000007C80000}"/>
    <cellStyle name="Normal 4 4 2 2 6 3" xfId="26175" xr:uid="{00000000-0005-0000-0000-000008C80000}"/>
    <cellStyle name="Normal 4 4 2 2 6 3 2" xfId="26176" xr:uid="{00000000-0005-0000-0000-000009C80000}"/>
    <cellStyle name="Normal 4 4 2 2 6 3 2 2" xfId="55123" xr:uid="{00000000-0005-0000-0000-00000AC80000}"/>
    <cellStyle name="Normal 4 4 2 2 6 3 3" xfId="55122" xr:uid="{00000000-0005-0000-0000-00000BC80000}"/>
    <cellStyle name="Normal 4 4 2 2 6 4" xfId="26177" xr:uid="{00000000-0005-0000-0000-00000CC80000}"/>
    <cellStyle name="Normal 4 4 2 2 6 4 2" xfId="55124" xr:uid="{00000000-0005-0000-0000-00000DC80000}"/>
    <cellStyle name="Normal 4 4 2 2 6 5" xfId="26178" xr:uid="{00000000-0005-0000-0000-00000EC80000}"/>
    <cellStyle name="Normal 4 4 2 2 6 5 2" xfId="55125" xr:uid="{00000000-0005-0000-0000-00000FC80000}"/>
    <cellStyle name="Normal 4 4 2 2 6 6" xfId="26179" xr:uid="{00000000-0005-0000-0000-000010C80000}"/>
    <cellStyle name="Normal 4 4 2 2 6 6 2" xfId="55126" xr:uid="{00000000-0005-0000-0000-000011C80000}"/>
    <cellStyle name="Normal 4 4 2 2 6 7" xfId="55115" xr:uid="{00000000-0005-0000-0000-000012C80000}"/>
    <cellStyle name="Normal 4 4 2 2 7" xfId="26180" xr:uid="{00000000-0005-0000-0000-000013C80000}"/>
    <cellStyle name="Normal 4 4 2 2 7 2" xfId="26181" xr:uid="{00000000-0005-0000-0000-000014C80000}"/>
    <cellStyle name="Normal 4 4 2 2 7 2 2" xfId="26182" xr:uid="{00000000-0005-0000-0000-000015C80000}"/>
    <cellStyle name="Normal 4 4 2 2 7 2 2 2" xfId="55129" xr:uid="{00000000-0005-0000-0000-000016C80000}"/>
    <cellStyle name="Normal 4 4 2 2 7 2 3" xfId="55128" xr:uid="{00000000-0005-0000-0000-000017C80000}"/>
    <cellStyle name="Normal 4 4 2 2 7 3" xfId="26183" xr:uid="{00000000-0005-0000-0000-000018C80000}"/>
    <cellStyle name="Normal 4 4 2 2 7 3 2" xfId="55130" xr:uid="{00000000-0005-0000-0000-000019C80000}"/>
    <cellStyle name="Normal 4 4 2 2 7 4" xfId="26184" xr:uid="{00000000-0005-0000-0000-00001AC80000}"/>
    <cellStyle name="Normal 4 4 2 2 7 4 2" xfId="55131" xr:uid="{00000000-0005-0000-0000-00001BC80000}"/>
    <cellStyle name="Normal 4 4 2 2 7 5" xfId="26185" xr:uid="{00000000-0005-0000-0000-00001CC80000}"/>
    <cellStyle name="Normal 4 4 2 2 7 5 2" xfId="55132" xr:uid="{00000000-0005-0000-0000-00001DC80000}"/>
    <cellStyle name="Normal 4 4 2 2 7 6" xfId="55127" xr:uid="{00000000-0005-0000-0000-00001EC80000}"/>
    <cellStyle name="Normal 4 4 2 2 8" xfId="26186" xr:uid="{00000000-0005-0000-0000-00001FC80000}"/>
    <cellStyle name="Normal 4 4 2 2 8 2" xfId="26187" xr:uid="{00000000-0005-0000-0000-000020C80000}"/>
    <cellStyle name="Normal 4 4 2 2 8 2 2" xfId="26188" xr:uid="{00000000-0005-0000-0000-000021C80000}"/>
    <cellStyle name="Normal 4 4 2 2 8 2 2 2" xfId="55135" xr:uid="{00000000-0005-0000-0000-000022C80000}"/>
    <cellStyle name="Normal 4 4 2 2 8 2 3" xfId="55134" xr:uid="{00000000-0005-0000-0000-000023C80000}"/>
    <cellStyle name="Normal 4 4 2 2 8 3" xfId="26189" xr:uid="{00000000-0005-0000-0000-000024C80000}"/>
    <cellStyle name="Normal 4 4 2 2 8 3 2" xfId="55136" xr:uid="{00000000-0005-0000-0000-000025C80000}"/>
    <cellStyle name="Normal 4 4 2 2 8 4" xfId="26190" xr:uid="{00000000-0005-0000-0000-000026C80000}"/>
    <cellStyle name="Normal 4 4 2 2 8 4 2" xfId="55137" xr:uid="{00000000-0005-0000-0000-000027C80000}"/>
    <cellStyle name="Normal 4 4 2 2 8 5" xfId="26191" xr:uid="{00000000-0005-0000-0000-000028C80000}"/>
    <cellStyle name="Normal 4 4 2 2 8 5 2" xfId="55138" xr:uid="{00000000-0005-0000-0000-000029C80000}"/>
    <cellStyle name="Normal 4 4 2 2 8 6" xfId="55133" xr:uid="{00000000-0005-0000-0000-00002AC80000}"/>
    <cellStyle name="Normal 4 4 2 2 9" xfId="26192" xr:uid="{00000000-0005-0000-0000-00002BC80000}"/>
    <cellStyle name="Normal 4 4 2 2 9 2" xfId="26193" xr:uid="{00000000-0005-0000-0000-00002CC80000}"/>
    <cellStyle name="Normal 4 4 2 2 9 2 2" xfId="26194" xr:uid="{00000000-0005-0000-0000-00002DC80000}"/>
    <cellStyle name="Normal 4 4 2 2 9 2 2 2" xfId="55141" xr:uid="{00000000-0005-0000-0000-00002EC80000}"/>
    <cellStyle name="Normal 4 4 2 2 9 2 3" xfId="55140" xr:uid="{00000000-0005-0000-0000-00002FC80000}"/>
    <cellStyle name="Normal 4 4 2 2 9 3" xfId="26195" xr:uid="{00000000-0005-0000-0000-000030C80000}"/>
    <cellStyle name="Normal 4 4 2 2 9 3 2" xfId="55142" xr:uid="{00000000-0005-0000-0000-000031C80000}"/>
    <cellStyle name="Normal 4 4 2 2 9 4" xfId="26196" xr:uid="{00000000-0005-0000-0000-000032C80000}"/>
    <cellStyle name="Normal 4 4 2 2 9 4 2" xfId="55143" xr:uid="{00000000-0005-0000-0000-000033C80000}"/>
    <cellStyle name="Normal 4 4 2 2 9 5" xfId="55139" xr:uid="{00000000-0005-0000-0000-000034C80000}"/>
    <cellStyle name="Normal 4 4 2 3" xfId="26197" xr:uid="{00000000-0005-0000-0000-000035C80000}"/>
    <cellStyle name="Normal 4 4 2 3 10" xfId="26198" xr:uid="{00000000-0005-0000-0000-000036C80000}"/>
    <cellStyle name="Normal 4 4 2 3 10 2" xfId="55145" xr:uid="{00000000-0005-0000-0000-000037C80000}"/>
    <cellStyle name="Normal 4 4 2 3 11" xfId="26199" xr:uid="{00000000-0005-0000-0000-000038C80000}"/>
    <cellStyle name="Normal 4 4 2 3 11 2" xfId="55146" xr:uid="{00000000-0005-0000-0000-000039C80000}"/>
    <cellStyle name="Normal 4 4 2 3 12" xfId="26200" xr:uid="{00000000-0005-0000-0000-00003AC80000}"/>
    <cellStyle name="Normal 4 4 2 3 12 2" xfId="55147" xr:uid="{00000000-0005-0000-0000-00003BC80000}"/>
    <cellStyle name="Normal 4 4 2 3 13" xfId="55144" xr:uid="{00000000-0005-0000-0000-00003CC80000}"/>
    <cellStyle name="Normal 4 4 2 3 2" xfId="26201" xr:uid="{00000000-0005-0000-0000-00003DC80000}"/>
    <cellStyle name="Normal 4 4 2 3 2 10" xfId="26202" xr:uid="{00000000-0005-0000-0000-00003EC80000}"/>
    <cellStyle name="Normal 4 4 2 3 2 10 2" xfId="55149" xr:uid="{00000000-0005-0000-0000-00003FC80000}"/>
    <cellStyle name="Normal 4 4 2 3 2 11" xfId="26203" xr:uid="{00000000-0005-0000-0000-000040C80000}"/>
    <cellStyle name="Normal 4 4 2 3 2 11 2" xfId="55150" xr:uid="{00000000-0005-0000-0000-000041C80000}"/>
    <cellStyle name="Normal 4 4 2 3 2 12" xfId="55148" xr:uid="{00000000-0005-0000-0000-000042C80000}"/>
    <cellStyle name="Normal 4 4 2 3 2 2" xfId="26204" xr:uid="{00000000-0005-0000-0000-000043C80000}"/>
    <cellStyle name="Normal 4 4 2 3 2 2 10" xfId="26205" xr:uid="{00000000-0005-0000-0000-000044C80000}"/>
    <cellStyle name="Normal 4 4 2 3 2 2 10 2" xfId="55152" xr:uid="{00000000-0005-0000-0000-000045C80000}"/>
    <cellStyle name="Normal 4 4 2 3 2 2 11" xfId="55151" xr:uid="{00000000-0005-0000-0000-000046C80000}"/>
    <cellStyle name="Normal 4 4 2 3 2 2 2" xfId="26206" xr:uid="{00000000-0005-0000-0000-000047C80000}"/>
    <cellStyle name="Normal 4 4 2 3 2 2 2 2" xfId="26207" xr:uid="{00000000-0005-0000-0000-000048C80000}"/>
    <cellStyle name="Normal 4 4 2 3 2 2 2 2 2" xfId="26208" xr:uid="{00000000-0005-0000-0000-000049C80000}"/>
    <cellStyle name="Normal 4 4 2 3 2 2 2 2 2 2" xfId="26209" xr:uid="{00000000-0005-0000-0000-00004AC80000}"/>
    <cellStyle name="Normal 4 4 2 3 2 2 2 2 2 2 2" xfId="55156" xr:uid="{00000000-0005-0000-0000-00004BC80000}"/>
    <cellStyle name="Normal 4 4 2 3 2 2 2 2 2 3" xfId="55155" xr:uid="{00000000-0005-0000-0000-00004CC80000}"/>
    <cellStyle name="Normal 4 4 2 3 2 2 2 2 3" xfId="26210" xr:uid="{00000000-0005-0000-0000-00004DC80000}"/>
    <cellStyle name="Normal 4 4 2 3 2 2 2 2 3 2" xfId="55157" xr:uid="{00000000-0005-0000-0000-00004EC80000}"/>
    <cellStyle name="Normal 4 4 2 3 2 2 2 2 4" xfId="26211" xr:uid="{00000000-0005-0000-0000-00004FC80000}"/>
    <cellStyle name="Normal 4 4 2 3 2 2 2 2 4 2" xfId="55158" xr:uid="{00000000-0005-0000-0000-000050C80000}"/>
    <cellStyle name="Normal 4 4 2 3 2 2 2 2 5" xfId="26212" xr:uid="{00000000-0005-0000-0000-000051C80000}"/>
    <cellStyle name="Normal 4 4 2 3 2 2 2 2 5 2" xfId="55159" xr:uid="{00000000-0005-0000-0000-000052C80000}"/>
    <cellStyle name="Normal 4 4 2 3 2 2 2 2 6" xfId="55154" xr:uid="{00000000-0005-0000-0000-000053C80000}"/>
    <cellStyle name="Normal 4 4 2 3 2 2 2 3" xfId="26213" xr:uid="{00000000-0005-0000-0000-000054C80000}"/>
    <cellStyle name="Normal 4 4 2 3 2 2 2 3 2" xfId="26214" xr:uid="{00000000-0005-0000-0000-000055C80000}"/>
    <cellStyle name="Normal 4 4 2 3 2 2 2 3 2 2" xfId="55161" xr:uid="{00000000-0005-0000-0000-000056C80000}"/>
    <cellStyle name="Normal 4 4 2 3 2 2 2 3 3" xfId="55160" xr:uid="{00000000-0005-0000-0000-000057C80000}"/>
    <cellStyle name="Normal 4 4 2 3 2 2 2 4" xfId="26215" xr:uid="{00000000-0005-0000-0000-000058C80000}"/>
    <cellStyle name="Normal 4 4 2 3 2 2 2 4 2" xfId="55162" xr:uid="{00000000-0005-0000-0000-000059C80000}"/>
    <cellStyle name="Normal 4 4 2 3 2 2 2 5" xfId="26216" xr:uid="{00000000-0005-0000-0000-00005AC80000}"/>
    <cellStyle name="Normal 4 4 2 3 2 2 2 5 2" xfId="55163" xr:uid="{00000000-0005-0000-0000-00005BC80000}"/>
    <cellStyle name="Normal 4 4 2 3 2 2 2 6" xfId="26217" xr:uid="{00000000-0005-0000-0000-00005CC80000}"/>
    <cellStyle name="Normal 4 4 2 3 2 2 2 6 2" xfId="55164" xr:uid="{00000000-0005-0000-0000-00005DC80000}"/>
    <cellStyle name="Normal 4 4 2 3 2 2 2 7" xfId="55153" xr:uid="{00000000-0005-0000-0000-00005EC80000}"/>
    <cellStyle name="Normal 4 4 2 3 2 2 3" xfId="26218" xr:uid="{00000000-0005-0000-0000-00005FC80000}"/>
    <cellStyle name="Normal 4 4 2 3 2 2 3 2" xfId="26219" xr:uid="{00000000-0005-0000-0000-000060C80000}"/>
    <cellStyle name="Normal 4 4 2 3 2 2 3 2 2" xfId="26220" xr:uid="{00000000-0005-0000-0000-000061C80000}"/>
    <cellStyle name="Normal 4 4 2 3 2 2 3 2 2 2" xfId="26221" xr:uid="{00000000-0005-0000-0000-000062C80000}"/>
    <cellStyle name="Normal 4 4 2 3 2 2 3 2 2 2 2" xfId="55168" xr:uid="{00000000-0005-0000-0000-000063C80000}"/>
    <cellStyle name="Normal 4 4 2 3 2 2 3 2 2 3" xfId="55167" xr:uid="{00000000-0005-0000-0000-000064C80000}"/>
    <cellStyle name="Normal 4 4 2 3 2 2 3 2 3" xfId="26222" xr:uid="{00000000-0005-0000-0000-000065C80000}"/>
    <cellStyle name="Normal 4 4 2 3 2 2 3 2 3 2" xfId="55169" xr:uid="{00000000-0005-0000-0000-000066C80000}"/>
    <cellStyle name="Normal 4 4 2 3 2 2 3 2 4" xfId="26223" xr:uid="{00000000-0005-0000-0000-000067C80000}"/>
    <cellStyle name="Normal 4 4 2 3 2 2 3 2 4 2" xfId="55170" xr:uid="{00000000-0005-0000-0000-000068C80000}"/>
    <cellStyle name="Normal 4 4 2 3 2 2 3 2 5" xfId="26224" xr:uid="{00000000-0005-0000-0000-000069C80000}"/>
    <cellStyle name="Normal 4 4 2 3 2 2 3 2 5 2" xfId="55171" xr:uid="{00000000-0005-0000-0000-00006AC80000}"/>
    <cellStyle name="Normal 4 4 2 3 2 2 3 2 6" xfId="55166" xr:uid="{00000000-0005-0000-0000-00006BC80000}"/>
    <cellStyle name="Normal 4 4 2 3 2 2 3 3" xfId="26225" xr:uid="{00000000-0005-0000-0000-00006CC80000}"/>
    <cellStyle name="Normal 4 4 2 3 2 2 3 3 2" xfId="26226" xr:uid="{00000000-0005-0000-0000-00006DC80000}"/>
    <cellStyle name="Normal 4 4 2 3 2 2 3 3 2 2" xfId="55173" xr:uid="{00000000-0005-0000-0000-00006EC80000}"/>
    <cellStyle name="Normal 4 4 2 3 2 2 3 3 3" xfId="55172" xr:uid="{00000000-0005-0000-0000-00006FC80000}"/>
    <cellStyle name="Normal 4 4 2 3 2 2 3 4" xfId="26227" xr:uid="{00000000-0005-0000-0000-000070C80000}"/>
    <cellStyle name="Normal 4 4 2 3 2 2 3 4 2" xfId="55174" xr:uid="{00000000-0005-0000-0000-000071C80000}"/>
    <cellStyle name="Normal 4 4 2 3 2 2 3 5" xfId="26228" xr:uid="{00000000-0005-0000-0000-000072C80000}"/>
    <cellStyle name="Normal 4 4 2 3 2 2 3 5 2" xfId="55175" xr:uid="{00000000-0005-0000-0000-000073C80000}"/>
    <cellStyle name="Normal 4 4 2 3 2 2 3 6" xfId="26229" xr:uid="{00000000-0005-0000-0000-000074C80000}"/>
    <cellStyle name="Normal 4 4 2 3 2 2 3 6 2" xfId="55176" xr:uid="{00000000-0005-0000-0000-000075C80000}"/>
    <cellStyle name="Normal 4 4 2 3 2 2 3 7" xfId="55165" xr:uid="{00000000-0005-0000-0000-000076C80000}"/>
    <cellStyle name="Normal 4 4 2 3 2 2 4" xfId="26230" xr:uid="{00000000-0005-0000-0000-000077C80000}"/>
    <cellStyle name="Normal 4 4 2 3 2 2 4 2" xfId="26231" xr:uid="{00000000-0005-0000-0000-000078C80000}"/>
    <cellStyle name="Normal 4 4 2 3 2 2 4 2 2" xfId="26232" xr:uid="{00000000-0005-0000-0000-000079C80000}"/>
    <cellStyle name="Normal 4 4 2 3 2 2 4 2 2 2" xfId="55179" xr:uid="{00000000-0005-0000-0000-00007AC80000}"/>
    <cellStyle name="Normal 4 4 2 3 2 2 4 2 3" xfId="55178" xr:uid="{00000000-0005-0000-0000-00007BC80000}"/>
    <cellStyle name="Normal 4 4 2 3 2 2 4 3" xfId="26233" xr:uid="{00000000-0005-0000-0000-00007CC80000}"/>
    <cellStyle name="Normal 4 4 2 3 2 2 4 3 2" xfId="55180" xr:uid="{00000000-0005-0000-0000-00007DC80000}"/>
    <cellStyle name="Normal 4 4 2 3 2 2 4 4" xfId="26234" xr:uid="{00000000-0005-0000-0000-00007EC80000}"/>
    <cellStyle name="Normal 4 4 2 3 2 2 4 4 2" xfId="55181" xr:uid="{00000000-0005-0000-0000-00007FC80000}"/>
    <cellStyle name="Normal 4 4 2 3 2 2 4 5" xfId="26235" xr:uid="{00000000-0005-0000-0000-000080C80000}"/>
    <cellStyle name="Normal 4 4 2 3 2 2 4 5 2" xfId="55182" xr:uid="{00000000-0005-0000-0000-000081C80000}"/>
    <cellStyle name="Normal 4 4 2 3 2 2 4 6" xfId="55177" xr:uid="{00000000-0005-0000-0000-000082C80000}"/>
    <cellStyle name="Normal 4 4 2 3 2 2 5" xfId="26236" xr:uid="{00000000-0005-0000-0000-000083C80000}"/>
    <cellStyle name="Normal 4 4 2 3 2 2 5 2" xfId="26237" xr:uid="{00000000-0005-0000-0000-000084C80000}"/>
    <cellStyle name="Normal 4 4 2 3 2 2 5 2 2" xfId="26238" xr:uid="{00000000-0005-0000-0000-000085C80000}"/>
    <cellStyle name="Normal 4 4 2 3 2 2 5 2 2 2" xfId="55185" xr:uid="{00000000-0005-0000-0000-000086C80000}"/>
    <cellStyle name="Normal 4 4 2 3 2 2 5 2 3" xfId="55184" xr:uid="{00000000-0005-0000-0000-000087C80000}"/>
    <cellStyle name="Normal 4 4 2 3 2 2 5 3" xfId="26239" xr:uid="{00000000-0005-0000-0000-000088C80000}"/>
    <cellStyle name="Normal 4 4 2 3 2 2 5 3 2" xfId="55186" xr:uid="{00000000-0005-0000-0000-000089C80000}"/>
    <cellStyle name="Normal 4 4 2 3 2 2 5 4" xfId="26240" xr:uid="{00000000-0005-0000-0000-00008AC80000}"/>
    <cellStyle name="Normal 4 4 2 3 2 2 5 4 2" xfId="55187" xr:uid="{00000000-0005-0000-0000-00008BC80000}"/>
    <cellStyle name="Normal 4 4 2 3 2 2 5 5" xfId="26241" xr:uid="{00000000-0005-0000-0000-00008CC80000}"/>
    <cellStyle name="Normal 4 4 2 3 2 2 5 5 2" xfId="55188" xr:uid="{00000000-0005-0000-0000-00008DC80000}"/>
    <cellStyle name="Normal 4 4 2 3 2 2 5 6" xfId="55183" xr:uid="{00000000-0005-0000-0000-00008EC80000}"/>
    <cellStyle name="Normal 4 4 2 3 2 2 6" xfId="26242" xr:uid="{00000000-0005-0000-0000-00008FC80000}"/>
    <cellStyle name="Normal 4 4 2 3 2 2 6 2" xfId="26243" xr:uid="{00000000-0005-0000-0000-000090C80000}"/>
    <cellStyle name="Normal 4 4 2 3 2 2 6 2 2" xfId="26244" xr:uid="{00000000-0005-0000-0000-000091C80000}"/>
    <cellStyle name="Normal 4 4 2 3 2 2 6 2 2 2" xfId="55191" xr:uid="{00000000-0005-0000-0000-000092C80000}"/>
    <cellStyle name="Normal 4 4 2 3 2 2 6 2 3" xfId="55190" xr:uid="{00000000-0005-0000-0000-000093C80000}"/>
    <cellStyle name="Normal 4 4 2 3 2 2 6 3" xfId="26245" xr:uid="{00000000-0005-0000-0000-000094C80000}"/>
    <cellStyle name="Normal 4 4 2 3 2 2 6 3 2" xfId="55192" xr:uid="{00000000-0005-0000-0000-000095C80000}"/>
    <cellStyle name="Normal 4 4 2 3 2 2 6 4" xfId="26246" xr:uid="{00000000-0005-0000-0000-000096C80000}"/>
    <cellStyle name="Normal 4 4 2 3 2 2 6 4 2" xfId="55193" xr:uid="{00000000-0005-0000-0000-000097C80000}"/>
    <cellStyle name="Normal 4 4 2 3 2 2 6 5" xfId="55189" xr:uid="{00000000-0005-0000-0000-000098C80000}"/>
    <cellStyle name="Normal 4 4 2 3 2 2 7" xfId="26247" xr:uid="{00000000-0005-0000-0000-000099C80000}"/>
    <cellStyle name="Normal 4 4 2 3 2 2 7 2" xfId="26248" xr:uid="{00000000-0005-0000-0000-00009AC80000}"/>
    <cellStyle name="Normal 4 4 2 3 2 2 7 2 2" xfId="55195" xr:uid="{00000000-0005-0000-0000-00009BC80000}"/>
    <cellStyle name="Normal 4 4 2 3 2 2 7 3" xfId="26249" xr:uid="{00000000-0005-0000-0000-00009CC80000}"/>
    <cellStyle name="Normal 4 4 2 3 2 2 7 3 2" xfId="55196" xr:uid="{00000000-0005-0000-0000-00009DC80000}"/>
    <cellStyle name="Normal 4 4 2 3 2 2 7 4" xfId="55194" xr:uid="{00000000-0005-0000-0000-00009EC80000}"/>
    <cellStyle name="Normal 4 4 2 3 2 2 8" xfId="26250" xr:uid="{00000000-0005-0000-0000-00009FC80000}"/>
    <cellStyle name="Normal 4 4 2 3 2 2 8 2" xfId="55197" xr:uid="{00000000-0005-0000-0000-0000A0C80000}"/>
    <cellStyle name="Normal 4 4 2 3 2 2 9" xfId="26251" xr:uid="{00000000-0005-0000-0000-0000A1C80000}"/>
    <cellStyle name="Normal 4 4 2 3 2 2 9 2" xfId="55198" xr:uid="{00000000-0005-0000-0000-0000A2C80000}"/>
    <cellStyle name="Normal 4 4 2 3 2 3" xfId="26252" xr:uid="{00000000-0005-0000-0000-0000A3C80000}"/>
    <cellStyle name="Normal 4 4 2 3 2 3 2" xfId="26253" xr:uid="{00000000-0005-0000-0000-0000A4C80000}"/>
    <cellStyle name="Normal 4 4 2 3 2 3 2 2" xfId="26254" xr:uid="{00000000-0005-0000-0000-0000A5C80000}"/>
    <cellStyle name="Normal 4 4 2 3 2 3 2 2 2" xfId="26255" xr:uid="{00000000-0005-0000-0000-0000A6C80000}"/>
    <cellStyle name="Normal 4 4 2 3 2 3 2 2 2 2" xfId="55202" xr:uid="{00000000-0005-0000-0000-0000A7C80000}"/>
    <cellStyle name="Normal 4 4 2 3 2 3 2 2 3" xfId="55201" xr:uid="{00000000-0005-0000-0000-0000A8C80000}"/>
    <cellStyle name="Normal 4 4 2 3 2 3 2 3" xfId="26256" xr:uid="{00000000-0005-0000-0000-0000A9C80000}"/>
    <cellStyle name="Normal 4 4 2 3 2 3 2 3 2" xfId="55203" xr:uid="{00000000-0005-0000-0000-0000AAC80000}"/>
    <cellStyle name="Normal 4 4 2 3 2 3 2 4" xfId="26257" xr:uid="{00000000-0005-0000-0000-0000ABC80000}"/>
    <cellStyle name="Normal 4 4 2 3 2 3 2 4 2" xfId="55204" xr:uid="{00000000-0005-0000-0000-0000ACC80000}"/>
    <cellStyle name="Normal 4 4 2 3 2 3 2 5" xfId="26258" xr:uid="{00000000-0005-0000-0000-0000ADC80000}"/>
    <cellStyle name="Normal 4 4 2 3 2 3 2 5 2" xfId="55205" xr:uid="{00000000-0005-0000-0000-0000AEC80000}"/>
    <cellStyle name="Normal 4 4 2 3 2 3 2 6" xfId="55200" xr:uid="{00000000-0005-0000-0000-0000AFC80000}"/>
    <cellStyle name="Normal 4 4 2 3 2 3 3" xfId="26259" xr:uid="{00000000-0005-0000-0000-0000B0C80000}"/>
    <cellStyle name="Normal 4 4 2 3 2 3 3 2" xfId="26260" xr:uid="{00000000-0005-0000-0000-0000B1C80000}"/>
    <cellStyle name="Normal 4 4 2 3 2 3 3 2 2" xfId="26261" xr:uid="{00000000-0005-0000-0000-0000B2C80000}"/>
    <cellStyle name="Normal 4 4 2 3 2 3 3 2 2 2" xfId="55208" xr:uid="{00000000-0005-0000-0000-0000B3C80000}"/>
    <cellStyle name="Normal 4 4 2 3 2 3 3 2 3" xfId="55207" xr:uid="{00000000-0005-0000-0000-0000B4C80000}"/>
    <cellStyle name="Normal 4 4 2 3 2 3 3 3" xfId="26262" xr:uid="{00000000-0005-0000-0000-0000B5C80000}"/>
    <cellStyle name="Normal 4 4 2 3 2 3 3 3 2" xfId="55209" xr:uid="{00000000-0005-0000-0000-0000B6C80000}"/>
    <cellStyle name="Normal 4 4 2 3 2 3 3 4" xfId="26263" xr:uid="{00000000-0005-0000-0000-0000B7C80000}"/>
    <cellStyle name="Normal 4 4 2 3 2 3 3 4 2" xfId="55210" xr:uid="{00000000-0005-0000-0000-0000B8C80000}"/>
    <cellStyle name="Normal 4 4 2 3 2 3 3 5" xfId="26264" xr:uid="{00000000-0005-0000-0000-0000B9C80000}"/>
    <cellStyle name="Normal 4 4 2 3 2 3 3 5 2" xfId="55211" xr:uid="{00000000-0005-0000-0000-0000BAC80000}"/>
    <cellStyle name="Normal 4 4 2 3 2 3 3 6" xfId="55206" xr:uid="{00000000-0005-0000-0000-0000BBC80000}"/>
    <cellStyle name="Normal 4 4 2 3 2 3 4" xfId="26265" xr:uid="{00000000-0005-0000-0000-0000BCC80000}"/>
    <cellStyle name="Normal 4 4 2 3 2 3 4 2" xfId="26266" xr:uid="{00000000-0005-0000-0000-0000BDC80000}"/>
    <cellStyle name="Normal 4 4 2 3 2 3 4 2 2" xfId="55213" xr:uid="{00000000-0005-0000-0000-0000BEC80000}"/>
    <cellStyle name="Normal 4 4 2 3 2 3 4 3" xfId="55212" xr:uid="{00000000-0005-0000-0000-0000BFC80000}"/>
    <cellStyle name="Normal 4 4 2 3 2 3 5" xfId="26267" xr:uid="{00000000-0005-0000-0000-0000C0C80000}"/>
    <cellStyle name="Normal 4 4 2 3 2 3 5 2" xfId="55214" xr:uid="{00000000-0005-0000-0000-0000C1C80000}"/>
    <cellStyle name="Normal 4 4 2 3 2 3 6" xfId="26268" xr:uid="{00000000-0005-0000-0000-0000C2C80000}"/>
    <cellStyle name="Normal 4 4 2 3 2 3 6 2" xfId="55215" xr:uid="{00000000-0005-0000-0000-0000C3C80000}"/>
    <cellStyle name="Normal 4 4 2 3 2 3 7" xfId="26269" xr:uid="{00000000-0005-0000-0000-0000C4C80000}"/>
    <cellStyle name="Normal 4 4 2 3 2 3 7 2" xfId="55216" xr:uid="{00000000-0005-0000-0000-0000C5C80000}"/>
    <cellStyle name="Normal 4 4 2 3 2 3 8" xfId="55199" xr:uid="{00000000-0005-0000-0000-0000C6C80000}"/>
    <cellStyle name="Normal 4 4 2 3 2 4" xfId="26270" xr:uid="{00000000-0005-0000-0000-0000C7C80000}"/>
    <cellStyle name="Normal 4 4 2 3 2 4 2" xfId="26271" xr:uid="{00000000-0005-0000-0000-0000C8C80000}"/>
    <cellStyle name="Normal 4 4 2 3 2 4 2 2" xfId="26272" xr:uid="{00000000-0005-0000-0000-0000C9C80000}"/>
    <cellStyle name="Normal 4 4 2 3 2 4 2 2 2" xfId="26273" xr:uid="{00000000-0005-0000-0000-0000CAC80000}"/>
    <cellStyle name="Normal 4 4 2 3 2 4 2 2 2 2" xfId="55220" xr:uid="{00000000-0005-0000-0000-0000CBC80000}"/>
    <cellStyle name="Normal 4 4 2 3 2 4 2 2 3" xfId="55219" xr:uid="{00000000-0005-0000-0000-0000CCC80000}"/>
    <cellStyle name="Normal 4 4 2 3 2 4 2 3" xfId="26274" xr:uid="{00000000-0005-0000-0000-0000CDC80000}"/>
    <cellStyle name="Normal 4 4 2 3 2 4 2 3 2" xfId="55221" xr:uid="{00000000-0005-0000-0000-0000CEC80000}"/>
    <cellStyle name="Normal 4 4 2 3 2 4 2 4" xfId="26275" xr:uid="{00000000-0005-0000-0000-0000CFC80000}"/>
    <cellStyle name="Normal 4 4 2 3 2 4 2 4 2" xfId="55222" xr:uid="{00000000-0005-0000-0000-0000D0C80000}"/>
    <cellStyle name="Normal 4 4 2 3 2 4 2 5" xfId="26276" xr:uid="{00000000-0005-0000-0000-0000D1C80000}"/>
    <cellStyle name="Normal 4 4 2 3 2 4 2 5 2" xfId="55223" xr:uid="{00000000-0005-0000-0000-0000D2C80000}"/>
    <cellStyle name="Normal 4 4 2 3 2 4 2 6" xfId="55218" xr:uid="{00000000-0005-0000-0000-0000D3C80000}"/>
    <cellStyle name="Normal 4 4 2 3 2 4 3" xfId="26277" xr:uid="{00000000-0005-0000-0000-0000D4C80000}"/>
    <cellStyle name="Normal 4 4 2 3 2 4 3 2" xfId="26278" xr:uid="{00000000-0005-0000-0000-0000D5C80000}"/>
    <cellStyle name="Normal 4 4 2 3 2 4 3 2 2" xfId="55225" xr:uid="{00000000-0005-0000-0000-0000D6C80000}"/>
    <cellStyle name="Normal 4 4 2 3 2 4 3 3" xfId="55224" xr:uid="{00000000-0005-0000-0000-0000D7C80000}"/>
    <cellStyle name="Normal 4 4 2 3 2 4 4" xfId="26279" xr:uid="{00000000-0005-0000-0000-0000D8C80000}"/>
    <cellStyle name="Normal 4 4 2 3 2 4 4 2" xfId="55226" xr:uid="{00000000-0005-0000-0000-0000D9C80000}"/>
    <cellStyle name="Normal 4 4 2 3 2 4 5" xfId="26280" xr:uid="{00000000-0005-0000-0000-0000DAC80000}"/>
    <cellStyle name="Normal 4 4 2 3 2 4 5 2" xfId="55227" xr:uid="{00000000-0005-0000-0000-0000DBC80000}"/>
    <cellStyle name="Normal 4 4 2 3 2 4 6" xfId="26281" xr:uid="{00000000-0005-0000-0000-0000DCC80000}"/>
    <cellStyle name="Normal 4 4 2 3 2 4 6 2" xfId="55228" xr:uid="{00000000-0005-0000-0000-0000DDC80000}"/>
    <cellStyle name="Normal 4 4 2 3 2 4 7" xfId="55217" xr:uid="{00000000-0005-0000-0000-0000DEC80000}"/>
    <cellStyle name="Normal 4 4 2 3 2 5" xfId="26282" xr:uid="{00000000-0005-0000-0000-0000DFC80000}"/>
    <cellStyle name="Normal 4 4 2 3 2 5 2" xfId="26283" xr:uid="{00000000-0005-0000-0000-0000E0C80000}"/>
    <cellStyle name="Normal 4 4 2 3 2 5 2 2" xfId="26284" xr:uid="{00000000-0005-0000-0000-0000E1C80000}"/>
    <cellStyle name="Normal 4 4 2 3 2 5 2 2 2" xfId="55231" xr:uid="{00000000-0005-0000-0000-0000E2C80000}"/>
    <cellStyle name="Normal 4 4 2 3 2 5 2 3" xfId="55230" xr:uid="{00000000-0005-0000-0000-0000E3C80000}"/>
    <cellStyle name="Normal 4 4 2 3 2 5 3" xfId="26285" xr:uid="{00000000-0005-0000-0000-0000E4C80000}"/>
    <cellStyle name="Normal 4 4 2 3 2 5 3 2" xfId="55232" xr:uid="{00000000-0005-0000-0000-0000E5C80000}"/>
    <cellStyle name="Normal 4 4 2 3 2 5 4" xfId="26286" xr:uid="{00000000-0005-0000-0000-0000E6C80000}"/>
    <cellStyle name="Normal 4 4 2 3 2 5 4 2" xfId="55233" xr:uid="{00000000-0005-0000-0000-0000E7C80000}"/>
    <cellStyle name="Normal 4 4 2 3 2 5 5" xfId="26287" xr:uid="{00000000-0005-0000-0000-0000E8C80000}"/>
    <cellStyle name="Normal 4 4 2 3 2 5 5 2" xfId="55234" xr:uid="{00000000-0005-0000-0000-0000E9C80000}"/>
    <cellStyle name="Normal 4 4 2 3 2 5 6" xfId="55229" xr:uid="{00000000-0005-0000-0000-0000EAC80000}"/>
    <cellStyle name="Normal 4 4 2 3 2 6" xfId="26288" xr:uid="{00000000-0005-0000-0000-0000EBC80000}"/>
    <cellStyle name="Normal 4 4 2 3 2 6 2" xfId="26289" xr:uid="{00000000-0005-0000-0000-0000ECC80000}"/>
    <cellStyle name="Normal 4 4 2 3 2 6 2 2" xfId="26290" xr:uid="{00000000-0005-0000-0000-0000EDC80000}"/>
    <cellStyle name="Normal 4 4 2 3 2 6 2 2 2" xfId="55237" xr:uid="{00000000-0005-0000-0000-0000EEC80000}"/>
    <cellStyle name="Normal 4 4 2 3 2 6 2 3" xfId="55236" xr:uid="{00000000-0005-0000-0000-0000EFC80000}"/>
    <cellStyle name="Normal 4 4 2 3 2 6 3" xfId="26291" xr:uid="{00000000-0005-0000-0000-0000F0C80000}"/>
    <cellStyle name="Normal 4 4 2 3 2 6 3 2" xfId="55238" xr:uid="{00000000-0005-0000-0000-0000F1C80000}"/>
    <cellStyle name="Normal 4 4 2 3 2 6 4" xfId="26292" xr:uid="{00000000-0005-0000-0000-0000F2C80000}"/>
    <cellStyle name="Normal 4 4 2 3 2 6 4 2" xfId="55239" xr:uid="{00000000-0005-0000-0000-0000F3C80000}"/>
    <cellStyle name="Normal 4 4 2 3 2 6 5" xfId="26293" xr:uid="{00000000-0005-0000-0000-0000F4C80000}"/>
    <cellStyle name="Normal 4 4 2 3 2 6 5 2" xfId="55240" xr:uid="{00000000-0005-0000-0000-0000F5C80000}"/>
    <cellStyle name="Normal 4 4 2 3 2 6 6" xfId="55235" xr:uid="{00000000-0005-0000-0000-0000F6C80000}"/>
    <cellStyle name="Normal 4 4 2 3 2 7" xfId="26294" xr:uid="{00000000-0005-0000-0000-0000F7C80000}"/>
    <cellStyle name="Normal 4 4 2 3 2 7 2" xfId="26295" xr:uid="{00000000-0005-0000-0000-0000F8C80000}"/>
    <cellStyle name="Normal 4 4 2 3 2 7 2 2" xfId="26296" xr:uid="{00000000-0005-0000-0000-0000F9C80000}"/>
    <cellStyle name="Normal 4 4 2 3 2 7 2 2 2" xfId="55243" xr:uid="{00000000-0005-0000-0000-0000FAC80000}"/>
    <cellStyle name="Normal 4 4 2 3 2 7 2 3" xfId="55242" xr:uid="{00000000-0005-0000-0000-0000FBC80000}"/>
    <cellStyle name="Normal 4 4 2 3 2 7 3" xfId="26297" xr:uid="{00000000-0005-0000-0000-0000FCC80000}"/>
    <cellStyle name="Normal 4 4 2 3 2 7 3 2" xfId="55244" xr:uid="{00000000-0005-0000-0000-0000FDC80000}"/>
    <cellStyle name="Normal 4 4 2 3 2 7 4" xfId="26298" xr:uid="{00000000-0005-0000-0000-0000FEC80000}"/>
    <cellStyle name="Normal 4 4 2 3 2 7 4 2" xfId="55245" xr:uid="{00000000-0005-0000-0000-0000FFC80000}"/>
    <cellStyle name="Normal 4 4 2 3 2 7 5" xfId="55241" xr:uid="{00000000-0005-0000-0000-000000C90000}"/>
    <cellStyle name="Normal 4 4 2 3 2 8" xfId="26299" xr:uid="{00000000-0005-0000-0000-000001C90000}"/>
    <cellStyle name="Normal 4 4 2 3 2 8 2" xfId="26300" xr:uid="{00000000-0005-0000-0000-000002C90000}"/>
    <cellStyle name="Normal 4 4 2 3 2 8 2 2" xfId="55247" xr:uid="{00000000-0005-0000-0000-000003C90000}"/>
    <cellStyle name="Normal 4 4 2 3 2 8 3" xfId="26301" xr:uid="{00000000-0005-0000-0000-000004C90000}"/>
    <cellStyle name="Normal 4 4 2 3 2 8 3 2" xfId="55248" xr:uid="{00000000-0005-0000-0000-000005C90000}"/>
    <cellStyle name="Normal 4 4 2 3 2 8 4" xfId="55246" xr:uid="{00000000-0005-0000-0000-000006C90000}"/>
    <cellStyle name="Normal 4 4 2 3 2 9" xfId="26302" xr:uid="{00000000-0005-0000-0000-000007C90000}"/>
    <cellStyle name="Normal 4 4 2 3 2 9 2" xfId="55249" xr:uid="{00000000-0005-0000-0000-000008C90000}"/>
    <cellStyle name="Normal 4 4 2 3 3" xfId="26303" xr:uid="{00000000-0005-0000-0000-000009C90000}"/>
    <cellStyle name="Normal 4 4 2 3 3 10" xfId="26304" xr:uid="{00000000-0005-0000-0000-00000AC90000}"/>
    <cellStyle name="Normal 4 4 2 3 3 10 2" xfId="55251" xr:uid="{00000000-0005-0000-0000-00000BC90000}"/>
    <cellStyle name="Normal 4 4 2 3 3 11" xfId="55250" xr:uid="{00000000-0005-0000-0000-00000CC90000}"/>
    <cellStyle name="Normal 4 4 2 3 3 2" xfId="26305" xr:uid="{00000000-0005-0000-0000-00000DC90000}"/>
    <cellStyle name="Normal 4 4 2 3 3 2 2" xfId="26306" xr:uid="{00000000-0005-0000-0000-00000EC90000}"/>
    <cellStyle name="Normal 4 4 2 3 3 2 2 2" xfId="26307" xr:uid="{00000000-0005-0000-0000-00000FC90000}"/>
    <cellStyle name="Normal 4 4 2 3 3 2 2 2 2" xfId="26308" xr:uid="{00000000-0005-0000-0000-000010C90000}"/>
    <cellStyle name="Normal 4 4 2 3 3 2 2 2 2 2" xfId="55255" xr:uid="{00000000-0005-0000-0000-000011C90000}"/>
    <cellStyle name="Normal 4 4 2 3 3 2 2 2 3" xfId="55254" xr:uid="{00000000-0005-0000-0000-000012C90000}"/>
    <cellStyle name="Normal 4 4 2 3 3 2 2 3" xfId="26309" xr:uid="{00000000-0005-0000-0000-000013C90000}"/>
    <cellStyle name="Normal 4 4 2 3 3 2 2 3 2" xfId="55256" xr:uid="{00000000-0005-0000-0000-000014C90000}"/>
    <cellStyle name="Normal 4 4 2 3 3 2 2 4" xfId="26310" xr:uid="{00000000-0005-0000-0000-000015C90000}"/>
    <cellStyle name="Normal 4 4 2 3 3 2 2 4 2" xfId="55257" xr:uid="{00000000-0005-0000-0000-000016C90000}"/>
    <cellStyle name="Normal 4 4 2 3 3 2 2 5" xfId="26311" xr:uid="{00000000-0005-0000-0000-000017C90000}"/>
    <cellStyle name="Normal 4 4 2 3 3 2 2 5 2" xfId="55258" xr:uid="{00000000-0005-0000-0000-000018C90000}"/>
    <cellStyle name="Normal 4 4 2 3 3 2 2 6" xfId="55253" xr:uid="{00000000-0005-0000-0000-000019C90000}"/>
    <cellStyle name="Normal 4 4 2 3 3 2 3" xfId="26312" xr:uid="{00000000-0005-0000-0000-00001AC90000}"/>
    <cellStyle name="Normal 4 4 2 3 3 2 3 2" xfId="26313" xr:uid="{00000000-0005-0000-0000-00001BC90000}"/>
    <cellStyle name="Normal 4 4 2 3 3 2 3 2 2" xfId="55260" xr:uid="{00000000-0005-0000-0000-00001CC90000}"/>
    <cellStyle name="Normal 4 4 2 3 3 2 3 3" xfId="55259" xr:uid="{00000000-0005-0000-0000-00001DC90000}"/>
    <cellStyle name="Normal 4 4 2 3 3 2 4" xfId="26314" xr:uid="{00000000-0005-0000-0000-00001EC90000}"/>
    <cellStyle name="Normal 4 4 2 3 3 2 4 2" xfId="55261" xr:uid="{00000000-0005-0000-0000-00001FC90000}"/>
    <cellStyle name="Normal 4 4 2 3 3 2 5" xfId="26315" xr:uid="{00000000-0005-0000-0000-000020C90000}"/>
    <cellStyle name="Normal 4 4 2 3 3 2 5 2" xfId="55262" xr:uid="{00000000-0005-0000-0000-000021C90000}"/>
    <cellStyle name="Normal 4 4 2 3 3 2 6" xfId="26316" xr:uid="{00000000-0005-0000-0000-000022C90000}"/>
    <cellStyle name="Normal 4 4 2 3 3 2 6 2" xfId="55263" xr:uid="{00000000-0005-0000-0000-000023C90000}"/>
    <cellStyle name="Normal 4 4 2 3 3 2 7" xfId="55252" xr:uid="{00000000-0005-0000-0000-000024C90000}"/>
    <cellStyle name="Normal 4 4 2 3 3 3" xfId="26317" xr:uid="{00000000-0005-0000-0000-000025C90000}"/>
    <cellStyle name="Normal 4 4 2 3 3 3 2" xfId="26318" xr:uid="{00000000-0005-0000-0000-000026C90000}"/>
    <cellStyle name="Normal 4 4 2 3 3 3 2 2" xfId="26319" xr:uid="{00000000-0005-0000-0000-000027C90000}"/>
    <cellStyle name="Normal 4 4 2 3 3 3 2 2 2" xfId="26320" xr:uid="{00000000-0005-0000-0000-000028C90000}"/>
    <cellStyle name="Normal 4 4 2 3 3 3 2 2 2 2" xfId="55267" xr:uid="{00000000-0005-0000-0000-000029C90000}"/>
    <cellStyle name="Normal 4 4 2 3 3 3 2 2 3" xfId="55266" xr:uid="{00000000-0005-0000-0000-00002AC90000}"/>
    <cellStyle name="Normal 4 4 2 3 3 3 2 3" xfId="26321" xr:uid="{00000000-0005-0000-0000-00002BC90000}"/>
    <cellStyle name="Normal 4 4 2 3 3 3 2 3 2" xfId="55268" xr:uid="{00000000-0005-0000-0000-00002CC90000}"/>
    <cellStyle name="Normal 4 4 2 3 3 3 2 4" xfId="26322" xr:uid="{00000000-0005-0000-0000-00002DC90000}"/>
    <cellStyle name="Normal 4 4 2 3 3 3 2 4 2" xfId="55269" xr:uid="{00000000-0005-0000-0000-00002EC90000}"/>
    <cellStyle name="Normal 4 4 2 3 3 3 2 5" xfId="26323" xr:uid="{00000000-0005-0000-0000-00002FC90000}"/>
    <cellStyle name="Normal 4 4 2 3 3 3 2 5 2" xfId="55270" xr:uid="{00000000-0005-0000-0000-000030C90000}"/>
    <cellStyle name="Normal 4 4 2 3 3 3 2 6" xfId="55265" xr:uid="{00000000-0005-0000-0000-000031C90000}"/>
    <cellStyle name="Normal 4 4 2 3 3 3 3" xfId="26324" xr:uid="{00000000-0005-0000-0000-000032C90000}"/>
    <cellStyle name="Normal 4 4 2 3 3 3 3 2" xfId="26325" xr:uid="{00000000-0005-0000-0000-000033C90000}"/>
    <cellStyle name="Normal 4 4 2 3 3 3 3 2 2" xfId="55272" xr:uid="{00000000-0005-0000-0000-000034C90000}"/>
    <cellStyle name="Normal 4 4 2 3 3 3 3 3" xfId="55271" xr:uid="{00000000-0005-0000-0000-000035C90000}"/>
    <cellStyle name="Normal 4 4 2 3 3 3 4" xfId="26326" xr:uid="{00000000-0005-0000-0000-000036C90000}"/>
    <cellStyle name="Normal 4 4 2 3 3 3 4 2" xfId="55273" xr:uid="{00000000-0005-0000-0000-000037C90000}"/>
    <cellStyle name="Normal 4 4 2 3 3 3 5" xfId="26327" xr:uid="{00000000-0005-0000-0000-000038C90000}"/>
    <cellStyle name="Normal 4 4 2 3 3 3 5 2" xfId="55274" xr:uid="{00000000-0005-0000-0000-000039C90000}"/>
    <cellStyle name="Normal 4 4 2 3 3 3 6" xfId="26328" xr:uid="{00000000-0005-0000-0000-00003AC90000}"/>
    <cellStyle name="Normal 4 4 2 3 3 3 6 2" xfId="55275" xr:uid="{00000000-0005-0000-0000-00003BC90000}"/>
    <cellStyle name="Normal 4 4 2 3 3 3 7" xfId="55264" xr:uid="{00000000-0005-0000-0000-00003CC90000}"/>
    <cellStyle name="Normal 4 4 2 3 3 4" xfId="26329" xr:uid="{00000000-0005-0000-0000-00003DC90000}"/>
    <cellStyle name="Normal 4 4 2 3 3 4 2" xfId="26330" xr:uid="{00000000-0005-0000-0000-00003EC90000}"/>
    <cellStyle name="Normal 4 4 2 3 3 4 2 2" xfId="26331" xr:uid="{00000000-0005-0000-0000-00003FC90000}"/>
    <cellStyle name="Normal 4 4 2 3 3 4 2 2 2" xfId="55278" xr:uid="{00000000-0005-0000-0000-000040C90000}"/>
    <cellStyle name="Normal 4 4 2 3 3 4 2 3" xfId="55277" xr:uid="{00000000-0005-0000-0000-000041C90000}"/>
    <cellStyle name="Normal 4 4 2 3 3 4 3" xfId="26332" xr:uid="{00000000-0005-0000-0000-000042C90000}"/>
    <cellStyle name="Normal 4 4 2 3 3 4 3 2" xfId="55279" xr:uid="{00000000-0005-0000-0000-000043C90000}"/>
    <cellStyle name="Normal 4 4 2 3 3 4 4" xfId="26333" xr:uid="{00000000-0005-0000-0000-000044C90000}"/>
    <cellStyle name="Normal 4 4 2 3 3 4 4 2" xfId="55280" xr:uid="{00000000-0005-0000-0000-000045C90000}"/>
    <cellStyle name="Normal 4 4 2 3 3 4 5" xfId="26334" xr:uid="{00000000-0005-0000-0000-000046C90000}"/>
    <cellStyle name="Normal 4 4 2 3 3 4 5 2" xfId="55281" xr:uid="{00000000-0005-0000-0000-000047C90000}"/>
    <cellStyle name="Normal 4 4 2 3 3 4 6" xfId="55276" xr:uid="{00000000-0005-0000-0000-000048C90000}"/>
    <cellStyle name="Normal 4 4 2 3 3 5" xfId="26335" xr:uid="{00000000-0005-0000-0000-000049C90000}"/>
    <cellStyle name="Normal 4 4 2 3 3 5 2" xfId="26336" xr:uid="{00000000-0005-0000-0000-00004AC90000}"/>
    <cellStyle name="Normal 4 4 2 3 3 5 2 2" xfId="26337" xr:uid="{00000000-0005-0000-0000-00004BC90000}"/>
    <cellStyle name="Normal 4 4 2 3 3 5 2 2 2" xfId="55284" xr:uid="{00000000-0005-0000-0000-00004CC90000}"/>
    <cellStyle name="Normal 4 4 2 3 3 5 2 3" xfId="55283" xr:uid="{00000000-0005-0000-0000-00004DC90000}"/>
    <cellStyle name="Normal 4 4 2 3 3 5 3" xfId="26338" xr:uid="{00000000-0005-0000-0000-00004EC90000}"/>
    <cellStyle name="Normal 4 4 2 3 3 5 3 2" xfId="55285" xr:uid="{00000000-0005-0000-0000-00004FC90000}"/>
    <cellStyle name="Normal 4 4 2 3 3 5 4" xfId="26339" xr:uid="{00000000-0005-0000-0000-000050C90000}"/>
    <cellStyle name="Normal 4 4 2 3 3 5 4 2" xfId="55286" xr:uid="{00000000-0005-0000-0000-000051C90000}"/>
    <cellStyle name="Normal 4 4 2 3 3 5 5" xfId="26340" xr:uid="{00000000-0005-0000-0000-000052C90000}"/>
    <cellStyle name="Normal 4 4 2 3 3 5 5 2" xfId="55287" xr:uid="{00000000-0005-0000-0000-000053C90000}"/>
    <cellStyle name="Normal 4 4 2 3 3 5 6" xfId="55282" xr:uid="{00000000-0005-0000-0000-000054C90000}"/>
    <cellStyle name="Normal 4 4 2 3 3 6" xfId="26341" xr:uid="{00000000-0005-0000-0000-000055C90000}"/>
    <cellStyle name="Normal 4 4 2 3 3 6 2" xfId="26342" xr:uid="{00000000-0005-0000-0000-000056C90000}"/>
    <cellStyle name="Normal 4 4 2 3 3 6 2 2" xfId="26343" xr:uid="{00000000-0005-0000-0000-000057C90000}"/>
    <cellStyle name="Normal 4 4 2 3 3 6 2 2 2" xfId="55290" xr:uid="{00000000-0005-0000-0000-000058C90000}"/>
    <cellStyle name="Normal 4 4 2 3 3 6 2 3" xfId="55289" xr:uid="{00000000-0005-0000-0000-000059C90000}"/>
    <cellStyle name="Normal 4 4 2 3 3 6 3" xfId="26344" xr:uid="{00000000-0005-0000-0000-00005AC90000}"/>
    <cellStyle name="Normal 4 4 2 3 3 6 3 2" xfId="55291" xr:uid="{00000000-0005-0000-0000-00005BC90000}"/>
    <cellStyle name="Normal 4 4 2 3 3 6 4" xfId="26345" xr:uid="{00000000-0005-0000-0000-00005CC90000}"/>
    <cellStyle name="Normal 4 4 2 3 3 6 4 2" xfId="55292" xr:uid="{00000000-0005-0000-0000-00005DC90000}"/>
    <cellStyle name="Normal 4 4 2 3 3 6 5" xfId="55288" xr:uid="{00000000-0005-0000-0000-00005EC90000}"/>
    <cellStyle name="Normal 4 4 2 3 3 7" xfId="26346" xr:uid="{00000000-0005-0000-0000-00005FC90000}"/>
    <cellStyle name="Normal 4 4 2 3 3 7 2" xfId="26347" xr:uid="{00000000-0005-0000-0000-000060C90000}"/>
    <cellStyle name="Normal 4 4 2 3 3 7 2 2" xfId="55294" xr:uid="{00000000-0005-0000-0000-000061C90000}"/>
    <cellStyle name="Normal 4 4 2 3 3 7 3" xfId="26348" xr:uid="{00000000-0005-0000-0000-000062C90000}"/>
    <cellStyle name="Normal 4 4 2 3 3 7 3 2" xfId="55295" xr:uid="{00000000-0005-0000-0000-000063C90000}"/>
    <cellStyle name="Normal 4 4 2 3 3 7 4" xfId="55293" xr:uid="{00000000-0005-0000-0000-000064C90000}"/>
    <cellStyle name="Normal 4 4 2 3 3 8" xfId="26349" xr:uid="{00000000-0005-0000-0000-000065C90000}"/>
    <cellStyle name="Normal 4 4 2 3 3 8 2" xfId="55296" xr:uid="{00000000-0005-0000-0000-000066C90000}"/>
    <cellStyle name="Normal 4 4 2 3 3 9" xfId="26350" xr:uid="{00000000-0005-0000-0000-000067C90000}"/>
    <cellStyle name="Normal 4 4 2 3 3 9 2" xfId="55297" xr:uid="{00000000-0005-0000-0000-000068C90000}"/>
    <cellStyle name="Normal 4 4 2 3 4" xfId="26351" xr:uid="{00000000-0005-0000-0000-000069C90000}"/>
    <cellStyle name="Normal 4 4 2 3 4 2" xfId="26352" xr:uid="{00000000-0005-0000-0000-00006AC90000}"/>
    <cellStyle name="Normal 4 4 2 3 4 2 2" xfId="26353" xr:uid="{00000000-0005-0000-0000-00006BC90000}"/>
    <cellStyle name="Normal 4 4 2 3 4 2 2 2" xfId="26354" xr:uid="{00000000-0005-0000-0000-00006CC90000}"/>
    <cellStyle name="Normal 4 4 2 3 4 2 2 2 2" xfId="55301" xr:uid="{00000000-0005-0000-0000-00006DC90000}"/>
    <cellStyle name="Normal 4 4 2 3 4 2 2 3" xfId="55300" xr:uid="{00000000-0005-0000-0000-00006EC90000}"/>
    <cellStyle name="Normal 4 4 2 3 4 2 3" xfId="26355" xr:uid="{00000000-0005-0000-0000-00006FC90000}"/>
    <cellStyle name="Normal 4 4 2 3 4 2 3 2" xfId="55302" xr:uid="{00000000-0005-0000-0000-000070C90000}"/>
    <cellStyle name="Normal 4 4 2 3 4 2 4" xfId="26356" xr:uid="{00000000-0005-0000-0000-000071C90000}"/>
    <cellStyle name="Normal 4 4 2 3 4 2 4 2" xfId="55303" xr:uid="{00000000-0005-0000-0000-000072C90000}"/>
    <cellStyle name="Normal 4 4 2 3 4 2 5" xfId="26357" xr:uid="{00000000-0005-0000-0000-000073C90000}"/>
    <cellStyle name="Normal 4 4 2 3 4 2 5 2" xfId="55304" xr:uid="{00000000-0005-0000-0000-000074C90000}"/>
    <cellStyle name="Normal 4 4 2 3 4 2 6" xfId="55299" xr:uid="{00000000-0005-0000-0000-000075C90000}"/>
    <cellStyle name="Normal 4 4 2 3 4 3" xfId="26358" xr:uid="{00000000-0005-0000-0000-000076C90000}"/>
    <cellStyle name="Normal 4 4 2 3 4 3 2" xfId="26359" xr:uid="{00000000-0005-0000-0000-000077C90000}"/>
    <cellStyle name="Normal 4 4 2 3 4 3 2 2" xfId="26360" xr:uid="{00000000-0005-0000-0000-000078C90000}"/>
    <cellStyle name="Normal 4 4 2 3 4 3 2 2 2" xfId="55307" xr:uid="{00000000-0005-0000-0000-000079C90000}"/>
    <cellStyle name="Normal 4 4 2 3 4 3 2 3" xfId="55306" xr:uid="{00000000-0005-0000-0000-00007AC90000}"/>
    <cellStyle name="Normal 4 4 2 3 4 3 3" xfId="26361" xr:uid="{00000000-0005-0000-0000-00007BC90000}"/>
    <cellStyle name="Normal 4 4 2 3 4 3 3 2" xfId="55308" xr:uid="{00000000-0005-0000-0000-00007CC90000}"/>
    <cellStyle name="Normal 4 4 2 3 4 3 4" xfId="26362" xr:uid="{00000000-0005-0000-0000-00007DC90000}"/>
    <cellStyle name="Normal 4 4 2 3 4 3 4 2" xfId="55309" xr:uid="{00000000-0005-0000-0000-00007EC90000}"/>
    <cellStyle name="Normal 4 4 2 3 4 3 5" xfId="26363" xr:uid="{00000000-0005-0000-0000-00007FC90000}"/>
    <cellStyle name="Normal 4 4 2 3 4 3 5 2" xfId="55310" xr:uid="{00000000-0005-0000-0000-000080C90000}"/>
    <cellStyle name="Normal 4 4 2 3 4 3 6" xfId="55305" xr:uid="{00000000-0005-0000-0000-000081C90000}"/>
    <cellStyle name="Normal 4 4 2 3 4 4" xfId="26364" xr:uid="{00000000-0005-0000-0000-000082C90000}"/>
    <cellStyle name="Normal 4 4 2 3 4 4 2" xfId="26365" xr:uid="{00000000-0005-0000-0000-000083C90000}"/>
    <cellStyle name="Normal 4 4 2 3 4 4 2 2" xfId="55312" xr:uid="{00000000-0005-0000-0000-000084C90000}"/>
    <cellStyle name="Normal 4 4 2 3 4 4 3" xfId="55311" xr:uid="{00000000-0005-0000-0000-000085C90000}"/>
    <cellStyle name="Normal 4 4 2 3 4 5" xfId="26366" xr:uid="{00000000-0005-0000-0000-000086C90000}"/>
    <cellStyle name="Normal 4 4 2 3 4 5 2" xfId="55313" xr:uid="{00000000-0005-0000-0000-000087C90000}"/>
    <cellStyle name="Normal 4 4 2 3 4 6" xfId="26367" xr:uid="{00000000-0005-0000-0000-000088C90000}"/>
    <cellStyle name="Normal 4 4 2 3 4 6 2" xfId="55314" xr:uid="{00000000-0005-0000-0000-000089C90000}"/>
    <cellStyle name="Normal 4 4 2 3 4 7" xfId="26368" xr:uid="{00000000-0005-0000-0000-00008AC90000}"/>
    <cellStyle name="Normal 4 4 2 3 4 7 2" xfId="55315" xr:uid="{00000000-0005-0000-0000-00008BC90000}"/>
    <cellStyle name="Normal 4 4 2 3 4 8" xfId="55298" xr:uid="{00000000-0005-0000-0000-00008CC90000}"/>
    <cellStyle name="Normal 4 4 2 3 5" xfId="26369" xr:uid="{00000000-0005-0000-0000-00008DC90000}"/>
    <cellStyle name="Normal 4 4 2 3 5 2" xfId="26370" xr:uid="{00000000-0005-0000-0000-00008EC90000}"/>
    <cellStyle name="Normal 4 4 2 3 5 2 2" xfId="26371" xr:uid="{00000000-0005-0000-0000-00008FC90000}"/>
    <cellStyle name="Normal 4 4 2 3 5 2 2 2" xfId="26372" xr:uid="{00000000-0005-0000-0000-000090C90000}"/>
    <cellStyle name="Normal 4 4 2 3 5 2 2 2 2" xfId="55319" xr:uid="{00000000-0005-0000-0000-000091C90000}"/>
    <cellStyle name="Normal 4 4 2 3 5 2 2 3" xfId="55318" xr:uid="{00000000-0005-0000-0000-000092C90000}"/>
    <cellStyle name="Normal 4 4 2 3 5 2 3" xfId="26373" xr:uid="{00000000-0005-0000-0000-000093C90000}"/>
    <cellStyle name="Normal 4 4 2 3 5 2 3 2" xfId="55320" xr:uid="{00000000-0005-0000-0000-000094C90000}"/>
    <cellStyle name="Normal 4 4 2 3 5 2 4" xfId="26374" xr:uid="{00000000-0005-0000-0000-000095C90000}"/>
    <cellStyle name="Normal 4 4 2 3 5 2 4 2" xfId="55321" xr:uid="{00000000-0005-0000-0000-000096C90000}"/>
    <cellStyle name="Normal 4 4 2 3 5 2 5" xfId="26375" xr:uid="{00000000-0005-0000-0000-000097C90000}"/>
    <cellStyle name="Normal 4 4 2 3 5 2 5 2" xfId="55322" xr:uid="{00000000-0005-0000-0000-000098C90000}"/>
    <cellStyle name="Normal 4 4 2 3 5 2 6" xfId="55317" xr:uid="{00000000-0005-0000-0000-000099C90000}"/>
    <cellStyle name="Normal 4 4 2 3 5 3" xfId="26376" xr:uid="{00000000-0005-0000-0000-00009AC90000}"/>
    <cellStyle name="Normal 4 4 2 3 5 3 2" xfId="26377" xr:uid="{00000000-0005-0000-0000-00009BC90000}"/>
    <cellStyle name="Normal 4 4 2 3 5 3 2 2" xfId="55324" xr:uid="{00000000-0005-0000-0000-00009CC90000}"/>
    <cellStyle name="Normal 4 4 2 3 5 3 3" xfId="55323" xr:uid="{00000000-0005-0000-0000-00009DC90000}"/>
    <cellStyle name="Normal 4 4 2 3 5 4" xfId="26378" xr:uid="{00000000-0005-0000-0000-00009EC90000}"/>
    <cellStyle name="Normal 4 4 2 3 5 4 2" xfId="55325" xr:uid="{00000000-0005-0000-0000-00009FC90000}"/>
    <cellStyle name="Normal 4 4 2 3 5 5" xfId="26379" xr:uid="{00000000-0005-0000-0000-0000A0C90000}"/>
    <cellStyle name="Normal 4 4 2 3 5 5 2" xfId="55326" xr:uid="{00000000-0005-0000-0000-0000A1C90000}"/>
    <cellStyle name="Normal 4 4 2 3 5 6" xfId="26380" xr:uid="{00000000-0005-0000-0000-0000A2C90000}"/>
    <cellStyle name="Normal 4 4 2 3 5 6 2" xfId="55327" xr:uid="{00000000-0005-0000-0000-0000A3C90000}"/>
    <cellStyle name="Normal 4 4 2 3 5 7" xfId="55316" xr:uid="{00000000-0005-0000-0000-0000A4C90000}"/>
    <cellStyle name="Normal 4 4 2 3 6" xfId="26381" xr:uid="{00000000-0005-0000-0000-0000A5C90000}"/>
    <cellStyle name="Normal 4 4 2 3 6 2" xfId="26382" xr:uid="{00000000-0005-0000-0000-0000A6C90000}"/>
    <cellStyle name="Normal 4 4 2 3 6 2 2" xfId="26383" xr:uid="{00000000-0005-0000-0000-0000A7C90000}"/>
    <cellStyle name="Normal 4 4 2 3 6 2 2 2" xfId="55330" xr:uid="{00000000-0005-0000-0000-0000A8C90000}"/>
    <cellStyle name="Normal 4 4 2 3 6 2 3" xfId="55329" xr:uid="{00000000-0005-0000-0000-0000A9C90000}"/>
    <cellStyle name="Normal 4 4 2 3 6 3" xfId="26384" xr:uid="{00000000-0005-0000-0000-0000AAC90000}"/>
    <cellStyle name="Normal 4 4 2 3 6 3 2" xfId="55331" xr:uid="{00000000-0005-0000-0000-0000ABC90000}"/>
    <cellStyle name="Normal 4 4 2 3 6 4" xfId="26385" xr:uid="{00000000-0005-0000-0000-0000ACC90000}"/>
    <cellStyle name="Normal 4 4 2 3 6 4 2" xfId="55332" xr:uid="{00000000-0005-0000-0000-0000ADC90000}"/>
    <cellStyle name="Normal 4 4 2 3 6 5" xfId="26386" xr:uid="{00000000-0005-0000-0000-0000AEC90000}"/>
    <cellStyle name="Normal 4 4 2 3 6 5 2" xfId="55333" xr:uid="{00000000-0005-0000-0000-0000AFC90000}"/>
    <cellStyle name="Normal 4 4 2 3 6 6" xfId="55328" xr:uid="{00000000-0005-0000-0000-0000B0C90000}"/>
    <cellStyle name="Normal 4 4 2 3 7" xfId="26387" xr:uid="{00000000-0005-0000-0000-0000B1C90000}"/>
    <cellStyle name="Normal 4 4 2 3 7 2" xfId="26388" xr:uid="{00000000-0005-0000-0000-0000B2C90000}"/>
    <cellStyle name="Normal 4 4 2 3 7 2 2" xfId="26389" xr:uid="{00000000-0005-0000-0000-0000B3C90000}"/>
    <cellStyle name="Normal 4 4 2 3 7 2 2 2" xfId="55336" xr:uid="{00000000-0005-0000-0000-0000B4C90000}"/>
    <cellStyle name="Normal 4 4 2 3 7 2 3" xfId="55335" xr:uid="{00000000-0005-0000-0000-0000B5C90000}"/>
    <cellStyle name="Normal 4 4 2 3 7 3" xfId="26390" xr:uid="{00000000-0005-0000-0000-0000B6C90000}"/>
    <cellStyle name="Normal 4 4 2 3 7 3 2" xfId="55337" xr:uid="{00000000-0005-0000-0000-0000B7C90000}"/>
    <cellStyle name="Normal 4 4 2 3 7 4" xfId="26391" xr:uid="{00000000-0005-0000-0000-0000B8C90000}"/>
    <cellStyle name="Normal 4 4 2 3 7 4 2" xfId="55338" xr:uid="{00000000-0005-0000-0000-0000B9C90000}"/>
    <cellStyle name="Normal 4 4 2 3 7 5" xfId="26392" xr:uid="{00000000-0005-0000-0000-0000BAC90000}"/>
    <cellStyle name="Normal 4 4 2 3 7 5 2" xfId="55339" xr:uid="{00000000-0005-0000-0000-0000BBC90000}"/>
    <cellStyle name="Normal 4 4 2 3 7 6" xfId="55334" xr:uid="{00000000-0005-0000-0000-0000BCC90000}"/>
    <cellStyle name="Normal 4 4 2 3 8" xfId="26393" xr:uid="{00000000-0005-0000-0000-0000BDC90000}"/>
    <cellStyle name="Normal 4 4 2 3 8 2" xfId="26394" xr:uid="{00000000-0005-0000-0000-0000BEC90000}"/>
    <cellStyle name="Normal 4 4 2 3 8 2 2" xfId="26395" xr:uid="{00000000-0005-0000-0000-0000BFC90000}"/>
    <cellStyle name="Normal 4 4 2 3 8 2 2 2" xfId="55342" xr:uid="{00000000-0005-0000-0000-0000C0C90000}"/>
    <cellStyle name="Normal 4 4 2 3 8 2 3" xfId="55341" xr:uid="{00000000-0005-0000-0000-0000C1C90000}"/>
    <cellStyle name="Normal 4 4 2 3 8 3" xfId="26396" xr:uid="{00000000-0005-0000-0000-0000C2C90000}"/>
    <cellStyle name="Normal 4 4 2 3 8 3 2" xfId="55343" xr:uid="{00000000-0005-0000-0000-0000C3C90000}"/>
    <cellStyle name="Normal 4 4 2 3 8 4" xfId="26397" xr:uid="{00000000-0005-0000-0000-0000C4C90000}"/>
    <cellStyle name="Normal 4 4 2 3 8 4 2" xfId="55344" xr:uid="{00000000-0005-0000-0000-0000C5C90000}"/>
    <cellStyle name="Normal 4 4 2 3 8 5" xfId="55340" xr:uid="{00000000-0005-0000-0000-0000C6C90000}"/>
    <cellStyle name="Normal 4 4 2 3 9" xfId="26398" xr:uid="{00000000-0005-0000-0000-0000C7C90000}"/>
    <cellStyle name="Normal 4 4 2 3 9 2" xfId="26399" xr:uid="{00000000-0005-0000-0000-0000C8C90000}"/>
    <cellStyle name="Normal 4 4 2 3 9 2 2" xfId="55346" xr:uid="{00000000-0005-0000-0000-0000C9C90000}"/>
    <cellStyle name="Normal 4 4 2 3 9 3" xfId="26400" xr:uid="{00000000-0005-0000-0000-0000CAC90000}"/>
    <cellStyle name="Normal 4 4 2 3 9 3 2" xfId="55347" xr:uid="{00000000-0005-0000-0000-0000CBC90000}"/>
    <cellStyle name="Normal 4 4 2 3 9 4" xfId="55345" xr:uid="{00000000-0005-0000-0000-0000CCC90000}"/>
    <cellStyle name="Normal 4 4 2 4" xfId="26401" xr:uid="{00000000-0005-0000-0000-0000CDC90000}"/>
    <cellStyle name="Normal 4 4 2 4 10" xfId="26402" xr:uid="{00000000-0005-0000-0000-0000CEC90000}"/>
    <cellStyle name="Normal 4 4 2 4 10 2" xfId="55349" xr:uid="{00000000-0005-0000-0000-0000CFC90000}"/>
    <cellStyle name="Normal 4 4 2 4 11" xfId="26403" xr:uid="{00000000-0005-0000-0000-0000D0C90000}"/>
    <cellStyle name="Normal 4 4 2 4 11 2" xfId="55350" xr:uid="{00000000-0005-0000-0000-0000D1C90000}"/>
    <cellStyle name="Normal 4 4 2 4 12" xfId="55348" xr:uid="{00000000-0005-0000-0000-0000D2C90000}"/>
    <cellStyle name="Normal 4 4 2 4 2" xfId="26404" xr:uid="{00000000-0005-0000-0000-0000D3C90000}"/>
    <cellStyle name="Normal 4 4 2 4 2 10" xfId="26405" xr:uid="{00000000-0005-0000-0000-0000D4C90000}"/>
    <cellStyle name="Normal 4 4 2 4 2 10 2" xfId="55352" xr:uid="{00000000-0005-0000-0000-0000D5C90000}"/>
    <cellStyle name="Normal 4 4 2 4 2 11" xfId="55351" xr:uid="{00000000-0005-0000-0000-0000D6C90000}"/>
    <cellStyle name="Normal 4 4 2 4 2 2" xfId="26406" xr:uid="{00000000-0005-0000-0000-0000D7C90000}"/>
    <cellStyle name="Normal 4 4 2 4 2 2 2" xfId="26407" xr:uid="{00000000-0005-0000-0000-0000D8C90000}"/>
    <cellStyle name="Normal 4 4 2 4 2 2 2 2" xfId="26408" xr:uid="{00000000-0005-0000-0000-0000D9C90000}"/>
    <cellStyle name="Normal 4 4 2 4 2 2 2 2 2" xfId="26409" xr:uid="{00000000-0005-0000-0000-0000DAC90000}"/>
    <cellStyle name="Normal 4 4 2 4 2 2 2 2 2 2" xfId="55356" xr:uid="{00000000-0005-0000-0000-0000DBC90000}"/>
    <cellStyle name="Normal 4 4 2 4 2 2 2 2 3" xfId="55355" xr:uid="{00000000-0005-0000-0000-0000DCC90000}"/>
    <cellStyle name="Normal 4 4 2 4 2 2 2 3" xfId="26410" xr:uid="{00000000-0005-0000-0000-0000DDC90000}"/>
    <cellStyle name="Normal 4 4 2 4 2 2 2 3 2" xfId="55357" xr:uid="{00000000-0005-0000-0000-0000DEC90000}"/>
    <cellStyle name="Normal 4 4 2 4 2 2 2 4" xfId="26411" xr:uid="{00000000-0005-0000-0000-0000DFC90000}"/>
    <cellStyle name="Normal 4 4 2 4 2 2 2 4 2" xfId="55358" xr:uid="{00000000-0005-0000-0000-0000E0C90000}"/>
    <cellStyle name="Normal 4 4 2 4 2 2 2 5" xfId="26412" xr:uid="{00000000-0005-0000-0000-0000E1C90000}"/>
    <cellStyle name="Normal 4 4 2 4 2 2 2 5 2" xfId="55359" xr:uid="{00000000-0005-0000-0000-0000E2C90000}"/>
    <cellStyle name="Normal 4 4 2 4 2 2 2 6" xfId="55354" xr:uid="{00000000-0005-0000-0000-0000E3C90000}"/>
    <cellStyle name="Normal 4 4 2 4 2 2 3" xfId="26413" xr:uid="{00000000-0005-0000-0000-0000E4C90000}"/>
    <cellStyle name="Normal 4 4 2 4 2 2 3 2" xfId="26414" xr:uid="{00000000-0005-0000-0000-0000E5C90000}"/>
    <cellStyle name="Normal 4 4 2 4 2 2 3 2 2" xfId="55361" xr:uid="{00000000-0005-0000-0000-0000E6C90000}"/>
    <cellStyle name="Normal 4 4 2 4 2 2 3 3" xfId="55360" xr:uid="{00000000-0005-0000-0000-0000E7C90000}"/>
    <cellStyle name="Normal 4 4 2 4 2 2 4" xfId="26415" xr:uid="{00000000-0005-0000-0000-0000E8C90000}"/>
    <cellStyle name="Normal 4 4 2 4 2 2 4 2" xfId="55362" xr:uid="{00000000-0005-0000-0000-0000E9C90000}"/>
    <cellStyle name="Normal 4 4 2 4 2 2 5" xfId="26416" xr:uid="{00000000-0005-0000-0000-0000EAC90000}"/>
    <cellStyle name="Normal 4 4 2 4 2 2 5 2" xfId="55363" xr:uid="{00000000-0005-0000-0000-0000EBC90000}"/>
    <cellStyle name="Normal 4 4 2 4 2 2 6" xfId="26417" xr:uid="{00000000-0005-0000-0000-0000ECC90000}"/>
    <cellStyle name="Normal 4 4 2 4 2 2 6 2" xfId="55364" xr:uid="{00000000-0005-0000-0000-0000EDC90000}"/>
    <cellStyle name="Normal 4 4 2 4 2 2 7" xfId="55353" xr:uid="{00000000-0005-0000-0000-0000EEC90000}"/>
    <cellStyle name="Normal 4 4 2 4 2 3" xfId="26418" xr:uid="{00000000-0005-0000-0000-0000EFC90000}"/>
    <cellStyle name="Normal 4 4 2 4 2 3 2" xfId="26419" xr:uid="{00000000-0005-0000-0000-0000F0C90000}"/>
    <cellStyle name="Normal 4 4 2 4 2 3 2 2" xfId="26420" xr:uid="{00000000-0005-0000-0000-0000F1C90000}"/>
    <cellStyle name="Normal 4 4 2 4 2 3 2 2 2" xfId="26421" xr:uid="{00000000-0005-0000-0000-0000F2C90000}"/>
    <cellStyle name="Normal 4 4 2 4 2 3 2 2 2 2" xfId="55368" xr:uid="{00000000-0005-0000-0000-0000F3C90000}"/>
    <cellStyle name="Normal 4 4 2 4 2 3 2 2 3" xfId="55367" xr:uid="{00000000-0005-0000-0000-0000F4C90000}"/>
    <cellStyle name="Normal 4 4 2 4 2 3 2 3" xfId="26422" xr:uid="{00000000-0005-0000-0000-0000F5C90000}"/>
    <cellStyle name="Normal 4 4 2 4 2 3 2 3 2" xfId="55369" xr:uid="{00000000-0005-0000-0000-0000F6C90000}"/>
    <cellStyle name="Normal 4 4 2 4 2 3 2 4" xfId="26423" xr:uid="{00000000-0005-0000-0000-0000F7C90000}"/>
    <cellStyle name="Normal 4 4 2 4 2 3 2 4 2" xfId="55370" xr:uid="{00000000-0005-0000-0000-0000F8C90000}"/>
    <cellStyle name="Normal 4 4 2 4 2 3 2 5" xfId="26424" xr:uid="{00000000-0005-0000-0000-0000F9C90000}"/>
    <cellStyle name="Normal 4 4 2 4 2 3 2 5 2" xfId="55371" xr:uid="{00000000-0005-0000-0000-0000FAC90000}"/>
    <cellStyle name="Normal 4 4 2 4 2 3 2 6" xfId="55366" xr:uid="{00000000-0005-0000-0000-0000FBC90000}"/>
    <cellStyle name="Normal 4 4 2 4 2 3 3" xfId="26425" xr:uid="{00000000-0005-0000-0000-0000FCC90000}"/>
    <cellStyle name="Normal 4 4 2 4 2 3 3 2" xfId="26426" xr:uid="{00000000-0005-0000-0000-0000FDC90000}"/>
    <cellStyle name="Normal 4 4 2 4 2 3 3 2 2" xfId="55373" xr:uid="{00000000-0005-0000-0000-0000FEC90000}"/>
    <cellStyle name="Normal 4 4 2 4 2 3 3 3" xfId="55372" xr:uid="{00000000-0005-0000-0000-0000FFC90000}"/>
    <cellStyle name="Normal 4 4 2 4 2 3 4" xfId="26427" xr:uid="{00000000-0005-0000-0000-000000CA0000}"/>
    <cellStyle name="Normal 4 4 2 4 2 3 4 2" xfId="55374" xr:uid="{00000000-0005-0000-0000-000001CA0000}"/>
    <cellStyle name="Normal 4 4 2 4 2 3 5" xfId="26428" xr:uid="{00000000-0005-0000-0000-000002CA0000}"/>
    <cellStyle name="Normal 4 4 2 4 2 3 5 2" xfId="55375" xr:uid="{00000000-0005-0000-0000-000003CA0000}"/>
    <cellStyle name="Normal 4 4 2 4 2 3 6" xfId="26429" xr:uid="{00000000-0005-0000-0000-000004CA0000}"/>
    <cellStyle name="Normal 4 4 2 4 2 3 6 2" xfId="55376" xr:uid="{00000000-0005-0000-0000-000005CA0000}"/>
    <cellStyle name="Normal 4 4 2 4 2 3 7" xfId="55365" xr:uid="{00000000-0005-0000-0000-000006CA0000}"/>
    <cellStyle name="Normal 4 4 2 4 2 4" xfId="26430" xr:uid="{00000000-0005-0000-0000-000007CA0000}"/>
    <cellStyle name="Normal 4 4 2 4 2 4 2" xfId="26431" xr:uid="{00000000-0005-0000-0000-000008CA0000}"/>
    <cellStyle name="Normal 4 4 2 4 2 4 2 2" xfId="26432" xr:uid="{00000000-0005-0000-0000-000009CA0000}"/>
    <cellStyle name="Normal 4 4 2 4 2 4 2 2 2" xfId="55379" xr:uid="{00000000-0005-0000-0000-00000ACA0000}"/>
    <cellStyle name="Normal 4 4 2 4 2 4 2 3" xfId="55378" xr:uid="{00000000-0005-0000-0000-00000BCA0000}"/>
    <cellStyle name="Normal 4 4 2 4 2 4 3" xfId="26433" xr:uid="{00000000-0005-0000-0000-00000CCA0000}"/>
    <cellStyle name="Normal 4 4 2 4 2 4 3 2" xfId="55380" xr:uid="{00000000-0005-0000-0000-00000DCA0000}"/>
    <cellStyle name="Normal 4 4 2 4 2 4 4" xfId="26434" xr:uid="{00000000-0005-0000-0000-00000ECA0000}"/>
    <cellStyle name="Normal 4 4 2 4 2 4 4 2" xfId="55381" xr:uid="{00000000-0005-0000-0000-00000FCA0000}"/>
    <cellStyle name="Normal 4 4 2 4 2 4 5" xfId="26435" xr:uid="{00000000-0005-0000-0000-000010CA0000}"/>
    <cellStyle name="Normal 4 4 2 4 2 4 5 2" xfId="55382" xr:uid="{00000000-0005-0000-0000-000011CA0000}"/>
    <cellStyle name="Normal 4 4 2 4 2 4 6" xfId="55377" xr:uid="{00000000-0005-0000-0000-000012CA0000}"/>
    <cellStyle name="Normal 4 4 2 4 2 5" xfId="26436" xr:uid="{00000000-0005-0000-0000-000013CA0000}"/>
    <cellStyle name="Normal 4 4 2 4 2 5 2" xfId="26437" xr:uid="{00000000-0005-0000-0000-000014CA0000}"/>
    <cellStyle name="Normal 4 4 2 4 2 5 2 2" xfId="26438" xr:uid="{00000000-0005-0000-0000-000015CA0000}"/>
    <cellStyle name="Normal 4 4 2 4 2 5 2 2 2" xfId="55385" xr:uid="{00000000-0005-0000-0000-000016CA0000}"/>
    <cellStyle name="Normal 4 4 2 4 2 5 2 3" xfId="55384" xr:uid="{00000000-0005-0000-0000-000017CA0000}"/>
    <cellStyle name="Normal 4 4 2 4 2 5 3" xfId="26439" xr:uid="{00000000-0005-0000-0000-000018CA0000}"/>
    <cellStyle name="Normal 4 4 2 4 2 5 3 2" xfId="55386" xr:uid="{00000000-0005-0000-0000-000019CA0000}"/>
    <cellStyle name="Normal 4 4 2 4 2 5 4" xfId="26440" xr:uid="{00000000-0005-0000-0000-00001ACA0000}"/>
    <cellStyle name="Normal 4 4 2 4 2 5 4 2" xfId="55387" xr:uid="{00000000-0005-0000-0000-00001BCA0000}"/>
    <cellStyle name="Normal 4 4 2 4 2 5 5" xfId="26441" xr:uid="{00000000-0005-0000-0000-00001CCA0000}"/>
    <cellStyle name="Normal 4 4 2 4 2 5 5 2" xfId="55388" xr:uid="{00000000-0005-0000-0000-00001DCA0000}"/>
    <cellStyle name="Normal 4 4 2 4 2 5 6" xfId="55383" xr:uid="{00000000-0005-0000-0000-00001ECA0000}"/>
    <cellStyle name="Normal 4 4 2 4 2 6" xfId="26442" xr:uid="{00000000-0005-0000-0000-00001FCA0000}"/>
    <cellStyle name="Normal 4 4 2 4 2 6 2" xfId="26443" xr:uid="{00000000-0005-0000-0000-000020CA0000}"/>
    <cellStyle name="Normal 4 4 2 4 2 6 2 2" xfId="26444" xr:uid="{00000000-0005-0000-0000-000021CA0000}"/>
    <cellStyle name="Normal 4 4 2 4 2 6 2 2 2" xfId="55391" xr:uid="{00000000-0005-0000-0000-000022CA0000}"/>
    <cellStyle name="Normal 4 4 2 4 2 6 2 3" xfId="55390" xr:uid="{00000000-0005-0000-0000-000023CA0000}"/>
    <cellStyle name="Normal 4 4 2 4 2 6 3" xfId="26445" xr:uid="{00000000-0005-0000-0000-000024CA0000}"/>
    <cellStyle name="Normal 4 4 2 4 2 6 3 2" xfId="55392" xr:uid="{00000000-0005-0000-0000-000025CA0000}"/>
    <cellStyle name="Normal 4 4 2 4 2 6 4" xfId="26446" xr:uid="{00000000-0005-0000-0000-000026CA0000}"/>
    <cellStyle name="Normal 4 4 2 4 2 6 4 2" xfId="55393" xr:uid="{00000000-0005-0000-0000-000027CA0000}"/>
    <cellStyle name="Normal 4 4 2 4 2 6 5" xfId="55389" xr:uid="{00000000-0005-0000-0000-000028CA0000}"/>
    <cellStyle name="Normal 4 4 2 4 2 7" xfId="26447" xr:uid="{00000000-0005-0000-0000-000029CA0000}"/>
    <cellStyle name="Normal 4 4 2 4 2 7 2" xfId="26448" xr:uid="{00000000-0005-0000-0000-00002ACA0000}"/>
    <cellStyle name="Normal 4 4 2 4 2 7 2 2" xfId="55395" xr:uid="{00000000-0005-0000-0000-00002BCA0000}"/>
    <cellStyle name="Normal 4 4 2 4 2 7 3" xfId="26449" xr:uid="{00000000-0005-0000-0000-00002CCA0000}"/>
    <cellStyle name="Normal 4 4 2 4 2 7 3 2" xfId="55396" xr:uid="{00000000-0005-0000-0000-00002DCA0000}"/>
    <cellStyle name="Normal 4 4 2 4 2 7 4" xfId="55394" xr:uid="{00000000-0005-0000-0000-00002ECA0000}"/>
    <cellStyle name="Normal 4 4 2 4 2 8" xfId="26450" xr:uid="{00000000-0005-0000-0000-00002FCA0000}"/>
    <cellStyle name="Normal 4 4 2 4 2 8 2" xfId="55397" xr:uid="{00000000-0005-0000-0000-000030CA0000}"/>
    <cellStyle name="Normal 4 4 2 4 2 9" xfId="26451" xr:uid="{00000000-0005-0000-0000-000031CA0000}"/>
    <cellStyle name="Normal 4 4 2 4 2 9 2" xfId="55398" xr:uid="{00000000-0005-0000-0000-000032CA0000}"/>
    <cellStyle name="Normal 4 4 2 4 3" xfId="26452" xr:uid="{00000000-0005-0000-0000-000033CA0000}"/>
    <cellStyle name="Normal 4 4 2 4 3 2" xfId="26453" xr:uid="{00000000-0005-0000-0000-000034CA0000}"/>
    <cellStyle name="Normal 4 4 2 4 3 2 2" xfId="26454" xr:uid="{00000000-0005-0000-0000-000035CA0000}"/>
    <cellStyle name="Normal 4 4 2 4 3 2 2 2" xfId="26455" xr:uid="{00000000-0005-0000-0000-000036CA0000}"/>
    <cellStyle name="Normal 4 4 2 4 3 2 2 2 2" xfId="55402" xr:uid="{00000000-0005-0000-0000-000037CA0000}"/>
    <cellStyle name="Normal 4 4 2 4 3 2 2 3" xfId="55401" xr:uid="{00000000-0005-0000-0000-000038CA0000}"/>
    <cellStyle name="Normal 4 4 2 4 3 2 3" xfId="26456" xr:uid="{00000000-0005-0000-0000-000039CA0000}"/>
    <cellStyle name="Normal 4 4 2 4 3 2 3 2" xfId="55403" xr:uid="{00000000-0005-0000-0000-00003ACA0000}"/>
    <cellStyle name="Normal 4 4 2 4 3 2 4" xfId="26457" xr:uid="{00000000-0005-0000-0000-00003BCA0000}"/>
    <cellStyle name="Normal 4 4 2 4 3 2 4 2" xfId="55404" xr:uid="{00000000-0005-0000-0000-00003CCA0000}"/>
    <cellStyle name="Normal 4 4 2 4 3 2 5" xfId="26458" xr:uid="{00000000-0005-0000-0000-00003DCA0000}"/>
    <cellStyle name="Normal 4 4 2 4 3 2 5 2" xfId="55405" xr:uid="{00000000-0005-0000-0000-00003ECA0000}"/>
    <cellStyle name="Normal 4 4 2 4 3 2 6" xfId="55400" xr:uid="{00000000-0005-0000-0000-00003FCA0000}"/>
    <cellStyle name="Normal 4 4 2 4 3 3" xfId="26459" xr:uid="{00000000-0005-0000-0000-000040CA0000}"/>
    <cellStyle name="Normal 4 4 2 4 3 3 2" xfId="26460" xr:uid="{00000000-0005-0000-0000-000041CA0000}"/>
    <cellStyle name="Normal 4 4 2 4 3 3 2 2" xfId="26461" xr:uid="{00000000-0005-0000-0000-000042CA0000}"/>
    <cellStyle name="Normal 4 4 2 4 3 3 2 2 2" xfId="55408" xr:uid="{00000000-0005-0000-0000-000043CA0000}"/>
    <cellStyle name="Normal 4 4 2 4 3 3 2 3" xfId="55407" xr:uid="{00000000-0005-0000-0000-000044CA0000}"/>
    <cellStyle name="Normal 4 4 2 4 3 3 3" xfId="26462" xr:uid="{00000000-0005-0000-0000-000045CA0000}"/>
    <cellStyle name="Normal 4 4 2 4 3 3 3 2" xfId="55409" xr:uid="{00000000-0005-0000-0000-000046CA0000}"/>
    <cellStyle name="Normal 4 4 2 4 3 3 4" xfId="26463" xr:uid="{00000000-0005-0000-0000-000047CA0000}"/>
    <cellStyle name="Normal 4 4 2 4 3 3 4 2" xfId="55410" xr:uid="{00000000-0005-0000-0000-000048CA0000}"/>
    <cellStyle name="Normal 4 4 2 4 3 3 5" xfId="26464" xr:uid="{00000000-0005-0000-0000-000049CA0000}"/>
    <cellStyle name="Normal 4 4 2 4 3 3 5 2" xfId="55411" xr:uid="{00000000-0005-0000-0000-00004ACA0000}"/>
    <cellStyle name="Normal 4 4 2 4 3 3 6" xfId="55406" xr:uid="{00000000-0005-0000-0000-00004BCA0000}"/>
    <cellStyle name="Normal 4 4 2 4 3 4" xfId="26465" xr:uid="{00000000-0005-0000-0000-00004CCA0000}"/>
    <cellStyle name="Normal 4 4 2 4 3 4 2" xfId="26466" xr:uid="{00000000-0005-0000-0000-00004DCA0000}"/>
    <cellStyle name="Normal 4 4 2 4 3 4 2 2" xfId="55413" xr:uid="{00000000-0005-0000-0000-00004ECA0000}"/>
    <cellStyle name="Normal 4 4 2 4 3 4 3" xfId="55412" xr:uid="{00000000-0005-0000-0000-00004FCA0000}"/>
    <cellStyle name="Normal 4 4 2 4 3 5" xfId="26467" xr:uid="{00000000-0005-0000-0000-000050CA0000}"/>
    <cellStyle name="Normal 4 4 2 4 3 5 2" xfId="55414" xr:uid="{00000000-0005-0000-0000-000051CA0000}"/>
    <cellStyle name="Normal 4 4 2 4 3 6" xfId="26468" xr:uid="{00000000-0005-0000-0000-000052CA0000}"/>
    <cellStyle name="Normal 4 4 2 4 3 6 2" xfId="55415" xr:uid="{00000000-0005-0000-0000-000053CA0000}"/>
    <cellStyle name="Normal 4 4 2 4 3 7" xfId="26469" xr:uid="{00000000-0005-0000-0000-000054CA0000}"/>
    <cellStyle name="Normal 4 4 2 4 3 7 2" xfId="55416" xr:uid="{00000000-0005-0000-0000-000055CA0000}"/>
    <cellStyle name="Normal 4 4 2 4 3 8" xfId="55399" xr:uid="{00000000-0005-0000-0000-000056CA0000}"/>
    <cellStyle name="Normal 4 4 2 4 4" xfId="26470" xr:uid="{00000000-0005-0000-0000-000057CA0000}"/>
    <cellStyle name="Normal 4 4 2 4 4 2" xfId="26471" xr:uid="{00000000-0005-0000-0000-000058CA0000}"/>
    <cellStyle name="Normal 4 4 2 4 4 2 2" xfId="26472" xr:uid="{00000000-0005-0000-0000-000059CA0000}"/>
    <cellStyle name="Normal 4 4 2 4 4 2 2 2" xfId="26473" xr:uid="{00000000-0005-0000-0000-00005ACA0000}"/>
    <cellStyle name="Normal 4 4 2 4 4 2 2 2 2" xfId="55420" xr:uid="{00000000-0005-0000-0000-00005BCA0000}"/>
    <cellStyle name="Normal 4 4 2 4 4 2 2 3" xfId="55419" xr:uid="{00000000-0005-0000-0000-00005CCA0000}"/>
    <cellStyle name="Normal 4 4 2 4 4 2 3" xfId="26474" xr:uid="{00000000-0005-0000-0000-00005DCA0000}"/>
    <cellStyle name="Normal 4 4 2 4 4 2 3 2" xfId="55421" xr:uid="{00000000-0005-0000-0000-00005ECA0000}"/>
    <cellStyle name="Normal 4 4 2 4 4 2 4" xfId="26475" xr:uid="{00000000-0005-0000-0000-00005FCA0000}"/>
    <cellStyle name="Normal 4 4 2 4 4 2 4 2" xfId="55422" xr:uid="{00000000-0005-0000-0000-000060CA0000}"/>
    <cellStyle name="Normal 4 4 2 4 4 2 5" xfId="26476" xr:uid="{00000000-0005-0000-0000-000061CA0000}"/>
    <cellStyle name="Normal 4 4 2 4 4 2 5 2" xfId="55423" xr:uid="{00000000-0005-0000-0000-000062CA0000}"/>
    <cellStyle name="Normal 4 4 2 4 4 2 6" xfId="55418" xr:uid="{00000000-0005-0000-0000-000063CA0000}"/>
    <cellStyle name="Normal 4 4 2 4 4 3" xfId="26477" xr:uid="{00000000-0005-0000-0000-000064CA0000}"/>
    <cellStyle name="Normal 4 4 2 4 4 3 2" xfId="26478" xr:uid="{00000000-0005-0000-0000-000065CA0000}"/>
    <cellStyle name="Normal 4 4 2 4 4 3 2 2" xfId="55425" xr:uid="{00000000-0005-0000-0000-000066CA0000}"/>
    <cellStyle name="Normal 4 4 2 4 4 3 3" xfId="55424" xr:uid="{00000000-0005-0000-0000-000067CA0000}"/>
    <cellStyle name="Normal 4 4 2 4 4 4" xfId="26479" xr:uid="{00000000-0005-0000-0000-000068CA0000}"/>
    <cellStyle name="Normal 4 4 2 4 4 4 2" xfId="55426" xr:uid="{00000000-0005-0000-0000-000069CA0000}"/>
    <cellStyle name="Normal 4 4 2 4 4 5" xfId="26480" xr:uid="{00000000-0005-0000-0000-00006ACA0000}"/>
    <cellStyle name="Normal 4 4 2 4 4 5 2" xfId="55427" xr:uid="{00000000-0005-0000-0000-00006BCA0000}"/>
    <cellStyle name="Normal 4 4 2 4 4 6" xfId="26481" xr:uid="{00000000-0005-0000-0000-00006CCA0000}"/>
    <cellStyle name="Normal 4 4 2 4 4 6 2" xfId="55428" xr:uid="{00000000-0005-0000-0000-00006DCA0000}"/>
    <cellStyle name="Normal 4 4 2 4 4 7" xfId="55417" xr:uid="{00000000-0005-0000-0000-00006ECA0000}"/>
    <cellStyle name="Normal 4 4 2 4 5" xfId="26482" xr:uid="{00000000-0005-0000-0000-00006FCA0000}"/>
    <cellStyle name="Normal 4 4 2 4 5 2" xfId="26483" xr:uid="{00000000-0005-0000-0000-000070CA0000}"/>
    <cellStyle name="Normal 4 4 2 4 5 2 2" xfId="26484" xr:uid="{00000000-0005-0000-0000-000071CA0000}"/>
    <cellStyle name="Normal 4 4 2 4 5 2 2 2" xfId="55431" xr:uid="{00000000-0005-0000-0000-000072CA0000}"/>
    <cellStyle name="Normal 4 4 2 4 5 2 3" xfId="55430" xr:uid="{00000000-0005-0000-0000-000073CA0000}"/>
    <cellStyle name="Normal 4 4 2 4 5 3" xfId="26485" xr:uid="{00000000-0005-0000-0000-000074CA0000}"/>
    <cellStyle name="Normal 4 4 2 4 5 3 2" xfId="55432" xr:uid="{00000000-0005-0000-0000-000075CA0000}"/>
    <cellStyle name="Normal 4 4 2 4 5 4" xfId="26486" xr:uid="{00000000-0005-0000-0000-000076CA0000}"/>
    <cellStyle name="Normal 4 4 2 4 5 4 2" xfId="55433" xr:uid="{00000000-0005-0000-0000-000077CA0000}"/>
    <cellStyle name="Normal 4 4 2 4 5 5" xfId="26487" xr:uid="{00000000-0005-0000-0000-000078CA0000}"/>
    <cellStyle name="Normal 4 4 2 4 5 5 2" xfId="55434" xr:uid="{00000000-0005-0000-0000-000079CA0000}"/>
    <cellStyle name="Normal 4 4 2 4 5 6" xfId="55429" xr:uid="{00000000-0005-0000-0000-00007ACA0000}"/>
    <cellStyle name="Normal 4 4 2 4 6" xfId="26488" xr:uid="{00000000-0005-0000-0000-00007BCA0000}"/>
    <cellStyle name="Normal 4 4 2 4 6 2" xfId="26489" xr:uid="{00000000-0005-0000-0000-00007CCA0000}"/>
    <cellStyle name="Normal 4 4 2 4 6 2 2" xfId="26490" xr:uid="{00000000-0005-0000-0000-00007DCA0000}"/>
    <cellStyle name="Normal 4 4 2 4 6 2 2 2" xfId="55437" xr:uid="{00000000-0005-0000-0000-00007ECA0000}"/>
    <cellStyle name="Normal 4 4 2 4 6 2 3" xfId="55436" xr:uid="{00000000-0005-0000-0000-00007FCA0000}"/>
    <cellStyle name="Normal 4 4 2 4 6 3" xfId="26491" xr:uid="{00000000-0005-0000-0000-000080CA0000}"/>
    <cellStyle name="Normal 4 4 2 4 6 3 2" xfId="55438" xr:uid="{00000000-0005-0000-0000-000081CA0000}"/>
    <cellStyle name="Normal 4 4 2 4 6 4" xfId="26492" xr:uid="{00000000-0005-0000-0000-000082CA0000}"/>
    <cellStyle name="Normal 4 4 2 4 6 4 2" xfId="55439" xr:uid="{00000000-0005-0000-0000-000083CA0000}"/>
    <cellStyle name="Normal 4 4 2 4 6 5" xfId="26493" xr:uid="{00000000-0005-0000-0000-000084CA0000}"/>
    <cellStyle name="Normal 4 4 2 4 6 5 2" xfId="55440" xr:uid="{00000000-0005-0000-0000-000085CA0000}"/>
    <cellStyle name="Normal 4 4 2 4 6 6" xfId="55435" xr:uid="{00000000-0005-0000-0000-000086CA0000}"/>
    <cellStyle name="Normal 4 4 2 4 7" xfId="26494" xr:uid="{00000000-0005-0000-0000-000087CA0000}"/>
    <cellStyle name="Normal 4 4 2 4 7 2" xfId="26495" xr:uid="{00000000-0005-0000-0000-000088CA0000}"/>
    <cellStyle name="Normal 4 4 2 4 7 2 2" xfId="26496" xr:uid="{00000000-0005-0000-0000-000089CA0000}"/>
    <cellStyle name="Normal 4 4 2 4 7 2 2 2" xfId="55443" xr:uid="{00000000-0005-0000-0000-00008ACA0000}"/>
    <cellStyle name="Normal 4 4 2 4 7 2 3" xfId="55442" xr:uid="{00000000-0005-0000-0000-00008BCA0000}"/>
    <cellStyle name="Normal 4 4 2 4 7 3" xfId="26497" xr:uid="{00000000-0005-0000-0000-00008CCA0000}"/>
    <cellStyle name="Normal 4 4 2 4 7 3 2" xfId="55444" xr:uid="{00000000-0005-0000-0000-00008DCA0000}"/>
    <cellStyle name="Normal 4 4 2 4 7 4" xfId="26498" xr:uid="{00000000-0005-0000-0000-00008ECA0000}"/>
    <cellStyle name="Normal 4 4 2 4 7 4 2" xfId="55445" xr:uid="{00000000-0005-0000-0000-00008FCA0000}"/>
    <cellStyle name="Normal 4 4 2 4 7 5" xfId="55441" xr:uid="{00000000-0005-0000-0000-000090CA0000}"/>
    <cellStyle name="Normal 4 4 2 4 8" xfId="26499" xr:uid="{00000000-0005-0000-0000-000091CA0000}"/>
    <cellStyle name="Normal 4 4 2 4 8 2" xfId="26500" xr:uid="{00000000-0005-0000-0000-000092CA0000}"/>
    <cellStyle name="Normal 4 4 2 4 8 2 2" xfId="55447" xr:uid="{00000000-0005-0000-0000-000093CA0000}"/>
    <cellStyle name="Normal 4 4 2 4 8 3" xfId="26501" xr:uid="{00000000-0005-0000-0000-000094CA0000}"/>
    <cellStyle name="Normal 4 4 2 4 8 3 2" xfId="55448" xr:uid="{00000000-0005-0000-0000-000095CA0000}"/>
    <cellStyle name="Normal 4 4 2 4 8 4" xfId="55446" xr:uid="{00000000-0005-0000-0000-000096CA0000}"/>
    <cellStyle name="Normal 4 4 2 4 9" xfId="26502" xr:uid="{00000000-0005-0000-0000-000097CA0000}"/>
    <cellStyle name="Normal 4 4 2 4 9 2" xfId="55449" xr:uid="{00000000-0005-0000-0000-000098CA0000}"/>
    <cellStyle name="Normal 4 4 2 5" xfId="26503" xr:uid="{00000000-0005-0000-0000-000099CA0000}"/>
    <cellStyle name="Normal 4 4 2 5 10" xfId="26504" xr:uid="{00000000-0005-0000-0000-00009ACA0000}"/>
    <cellStyle name="Normal 4 4 2 5 10 2" xfId="55451" xr:uid="{00000000-0005-0000-0000-00009BCA0000}"/>
    <cellStyle name="Normal 4 4 2 5 11" xfId="55450" xr:uid="{00000000-0005-0000-0000-00009CCA0000}"/>
    <cellStyle name="Normal 4 4 2 5 2" xfId="26505" xr:uid="{00000000-0005-0000-0000-00009DCA0000}"/>
    <cellStyle name="Normal 4 4 2 5 2 2" xfId="26506" xr:uid="{00000000-0005-0000-0000-00009ECA0000}"/>
    <cellStyle name="Normal 4 4 2 5 2 2 2" xfId="26507" xr:uid="{00000000-0005-0000-0000-00009FCA0000}"/>
    <cellStyle name="Normal 4 4 2 5 2 2 2 2" xfId="26508" xr:uid="{00000000-0005-0000-0000-0000A0CA0000}"/>
    <cellStyle name="Normal 4 4 2 5 2 2 2 2 2" xfId="55455" xr:uid="{00000000-0005-0000-0000-0000A1CA0000}"/>
    <cellStyle name="Normal 4 4 2 5 2 2 2 3" xfId="55454" xr:uid="{00000000-0005-0000-0000-0000A2CA0000}"/>
    <cellStyle name="Normal 4 4 2 5 2 2 3" xfId="26509" xr:uid="{00000000-0005-0000-0000-0000A3CA0000}"/>
    <cellStyle name="Normal 4 4 2 5 2 2 3 2" xfId="55456" xr:uid="{00000000-0005-0000-0000-0000A4CA0000}"/>
    <cellStyle name="Normal 4 4 2 5 2 2 4" xfId="26510" xr:uid="{00000000-0005-0000-0000-0000A5CA0000}"/>
    <cellStyle name="Normal 4 4 2 5 2 2 4 2" xfId="55457" xr:uid="{00000000-0005-0000-0000-0000A6CA0000}"/>
    <cellStyle name="Normal 4 4 2 5 2 2 5" xfId="26511" xr:uid="{00000000-0005-0000-0000-0000A7CA0000}"/>
    <cellStyle name="Normal 4 4 2 5 2 2 5 2" xfId="55458" xr:uid="{00000000-0005-0000-0000-0000A8CA0000}"/>
    <cellStyle name="Normal 4 4 2 5 2 2 6" xfId="55453" xr:uid="{00000000-0005-0000-0000-0000A9CA0000}"/>
    <cellStyle name="Normal 4 4 2 5 2 3" xfId="26512" xr:uid="{00000000-0005-0000-0000-0000AACA0000}"/>
    <cellStyle name="Normal 4 4 2 5 2 3 2" xfId="26513" xr:uid="{00000000-0005-0000-0000-0000ABCA0000}"/>
    <cellStyle name="Normal 4 4 2 5 2 3 2 2" xfId="55460" xr:uid="{00000000-0005-0000-0000-0000ACCA0000}"/>
    <cellStyle name="Normal 4 4 2 5 2 3 3" xfId="55459" xr:uid="{00000000-0005-0000-0000-0000ADCA0000}"/>
    <cellStyle name="Normal 4 4 2 5 2 4" xfId="26514" xr:uid="{00000000-0005-0000-0000-0000AECA0000}"/>
    <cellStyle name="Normal 4 4 2 5 2 4 2" xfId="55461" xr:uid="{00000000-0005-0000-0000-0000AFCA0000}"/>
    <cellStyle name="Normal 4 4 2 5 2 5" xfId="26515" xr:uid="{00000000-0005-0000-0000-0000B0CA0000}"/>
    <cellStyle name="Normal 4 4 2 5 2 5 2" xfId="55462" xr:uid="{00000000-0005-0000-0000-0000B1CA0000}"/>
    <cellStyle name="Normal 4 4 2 5 2 6" xfId="26516" xr:uid="{00000000-0005-0000-0000-0000B2CA0000}"/>
    <cellStyle name="Normal 4 4 2 5 2 6 2" xfId="55463" xr:uid="{00000000-0005-0000-0000-0000B3CA0000}"/>
    <cellStyle name="Normal 4 4 2 5 2 7" xfId="55452" xr:uid="{00000000-0005-0000-0000-0000B4CA0000}"/>
    <cellStyle name="Normal 4 4 2 5 3" xfId="26517" xr:uid="{00000000-0005-0000-0000-0000B5CA0000}"/>
    <cellStyle name="Normal 4 4 2 5 3 2" xfId="26518" xr:uid="{00000000-0005-0000-0000-0000B6CA0000}"/>
    <cellStyle name="Normal 4 4 2 5 3 2 2" xfId="26519" xr:uid="{00000000-0005-0000-0000-0000B7CA0000}"/>
    <cellStyle name="Normal 4 4 2 5 3 2 2 2" xfId="26520" xr:uid="{00000000-0005-0000-0000-0000B8CA0000}"/>
    <cellStyle name="Normal 4 4 2 5 3 2 2 2 2" xfId="55467" xr:uid="{00000000-0005-0000-0000-0000B9CA0000}"/>
    <cellStyle name="Normal 4 4 2 5 3 2 2 3" xfId="55466" xr:uid="{00000000-0005-0000-0000-0000BACA0000}"/>
    <cellStyle name="Normal 4 4 2 5 3 2 3" xfId="26521" xr:uid="{00000000-0005-0000-0000-0000BBCA0000}"/>
    <cellStyle name="Normal 4 4 2 5 3 2 3 2" xfId="55468" xr:uid="{00000000-0005-0000-0000-0000BCCA0000}"/>
    <cellStyle name="Normal 4 4 2 5 3 2 4" xfId="26522" xr:uid="{00000000-0005-0000-0000-0000BDCA0000}"/>
    <cellStyle name="Normal 4 4 2 5 3 2 4 2" xfId="55469" xr:uid="{00000000-0005-0000-0000-0000BECA0000}"/>
    <cellStyle name="Normal 4 4 2 5 3 2 5" xfId="26523" xr:uid="{00000000-0005-0000-0000-0000BFCA0000}"/>
    <cellStyle name="Normal 4 4 2 5 3 2 5 2" xfId="55470" xr:uid="{00000000-0005-0000-0000-0000C0CA0000}"/>
    <cellStyle name="Normal 4 4 2 5 3 2 6" xfId="55465" xr:uid="{00000000-0005-0000-0000-0000C1CA0000}"/>
    <cellStyle name="Normal 4 4 2 5 3 3" xfId="26524" xr:uid="{00000000-0005-0000-0000-0000C2CA0000}"/>
    <cellStyle name="Normal 4 4 2 5 3 3 2" xfId="26525" xr:uid="{00000000-0005-0000-0000-0000C3CA0000}"/>
    <cellStyle name="Normal 4 4 2 5 3 3 2 2" xfId="55472" xr:uid="{00000000-0005-0000-0000-0000C4CA0000}"/>
    <cellStyle name="Normal 4 4 2 5 3 3 3" xfId="55471" xr:uid="{00000000-0005-0000-0000-0000C5CA0000}"/>
    <cellStyle name="Normal 4 4 2 5 3 4" xfId="26526" xr:uid="{00000000-0005-0000-0000-0000C6CA0000}"/>
    <cellStyle name="Normal 4 4 2 5 3 4 2" xfId="55473" xr:uid="{00000000-0005-0000-0000-0000C7CA0000}"/>
    <cellStyle name="Normal 4 4 2 5 3 5" xfId="26527" xr:uid="{00000000-0005-0000-0000-0000C8CA0000}"/>
    <cellStyle name="Normal 4 4 2 5 3 5 2" xfId="55474" xr:uid="{00000000-0005-0000-0000-0000C9CA0000}"/>
    <cellStyle name="Normal 4 4 2 5 3 6" xfId="26528" xr:uid="{00000000-0005-0000-0000-0000CACA0000}"/>
    <cellStyle name="Normal 4 4 2 5 3 6 2" xfId="55475" xr:uid="{00000000-0005-0000-0000-0000CBCA0000}"/>
    <cellStyle name="Normal 4 4 2 5 3 7" xfId="55464" xr:uid="{00000000-0005-0000-0000-0000CCCA0000}"/>
    <cellStyle name="Normal 4 4 2 5 4" xfId="26529" xr:uid="{00000000-0005-0000-0000-0000CDCA0000}"/>
    <cellStyle name="Normal 4 4 2 5 4 2" xfId="26530" xr:uid="{00000000-0005-0000-0000-0000CECA0000}"/>
    <cellStyle name="Normal 4 4 2 5 4 2 2" xfId="26531" xr:uid="{00000000-0005-0000-0000-0000CFCA0000}"/>
    <cellStyle name="Normal 4 4 2 5 4 2 2 2" xfId="55478" xr:uid="{00000000-0005-0000-0000-0000D0CA0000}"/>
    <cellStyle name="Normal 4 4 2 5 4 2 3" xfId="55477" xr:uid="{00000000-0005-0000-0000-0000D1CA0000}"/>
    <cellStyle name="Normal 4 4 2 5 4 3" xfId="26532" xr:uid="{00000000-0005-0000-0000-0000D2CA0000}"/>
    <cellStyle name="Normal 4 4 2 5 4 3 2" xfId="55479" xr:uid="{00000000-0005-0000-0000-0000D3CA0000}"/>
    <cellStyle name="Normal 4 4 2 5 4 4" xfId="26533" xr:uid="{00000000-0005-0000-0000-0000D4CA0000}"/>
    <cellStyle name="Normal 4 4 2 5 4 4 2" xfId="55480" xr:uid="{00000000-0005-0000-0000-0000D5CA0000}"/>
    <cellStyle name="Normal 4 4 2 5 4 5" xfId="26534" xr:uid="{00000000-0005-0000-0000-0000D6CA0000}"/>
    <cellStyle name="Normal 4 4 2 5 4 5 2" xfId="55481" xr:uid="{00000000-0005-0000-0000-0000D7CA0000}"/>
    <cellStyle name="Normal 4 4 2 5 4 6" xfId="55476" xr:uid="{00000000-0005-0000-0000-0000D8CA0000}"/>
    <cellStyle name="Normal 4 4 2 5 5" xfId="26535" xr:uid="{00000000-0005-0000-0000-0000D9CA0000}"/>
    <cellStyle name="Normal 4 4 2 5 5 2" xfId="26536" xr:uid="{00000000-0005-0000-0000-0000DACA0000}"/>
    <cellStyle name="Normal 4 4 2 5 5 2 2" xfId="26537" xr:uid="{00000000-0005-0000-0000-0000DBCA0000}"/>
    <cellStyle name="Normal 4 4 2 5 5 2 2 2" xfId="55484" xr:uid="{00000000-0005-0000-0000-0000DCCA0000}"/>
    <cellStyle name="Normal 4 4 2 5 5 2 3" xfId="55483" xr:uid="{00000000-0005-0000-0000-0000DDCA0000}"/>
    <cellStyle name="Normal 4 4 2 5 5 3" xfId="26538" xr:uid="{00000000-0005-0000-0000-0000DECA0000}"/>
    <cellStyle name="Normal 4 4 2 5 5 3 2" xfId="55485" xr:uid="{00000000-0005-0000-0000-0000DFCA0000}"/>
    <cellStyle name="Normal 4 4 2 5 5 4" xfId="26539" xr:uid="{00000000-0005-0000-0000-0000E0CA0000}"/>
    <cellStyle name="Normal 4 4 2 5 5 4 2" xfId="55486" xr:uid="{00000000-0005-0000-0000-0000E1CA0000}"/>
    <cellStyle name="Normal 4 4 2 5 5 5" xfId="26540" xr:uid="{00000000-0005-0000-0000-0000E2CA0000}"/>
    <cellStyle name="Normal 4 4 2 5 5 5 2" xfId="55487" xr:uid="{00000000-0005-0000-0000-0000E3CA0000}"/>
    <cellStyle name="Normal 4 4 2 5 5 6" xfId="55482" xr:uid="{00000000-0005-0000-0000-0000E4CA0000}"/>
    <cellStyle name="Normal 4 4 2 5 6" xfId="26541" xr:uid="{00000000-0005-0000-0000-0000E5CA0000}"/>
    <cellStyle name="Normal 4 4 2 5 6 2" xfId="26542" xr:uid="{00000000-0005-0000-0000-0000E6CA0000}"/>
    <cellStyle name="Normal 4 4 2 5 6 2 2" xfId="26543" xr:uid="{00000000-0005-0000-0000-0000E7CA0000}"/>
    <cellStyle name="Normal 4 4 2 5 6 2 2 2" xfId="55490" xr:uid="{00000000-0005-0000-0000-0000E8CA0000}"/>
    <cellStyle name="Normal 4 4 2 5 6 2 3" xfId="55489" xr:uid="{00000000-0005-0000-0000-0000E9CA0000}"/>
    <cellStyle name="Normal 4 4 2 5 6 3" xfId="26544" xr:uid="{00000000-0005-0000-0000-0000EACA0000}"/>
    <cellStyle name="Normal 4 4 2 5 6 3 2" xfId="55491" xr:uid="{00000000-0005-0000-0000-0000EBCA0000}"/>
    <cellStyle name="Normal 4 4 2 5 6 4" xfId="26545" xr:uid="{00000000-0005-0000-0000-0000ECCA0000}"/>
    <cellStyle name="Normal 4 4 2 5 6 4 2" xfId="55492" xr:uid="{00000000-0005-0000-0000-0000EDCA0000}"/>
    <cellStyle name="Normal 4 4 2 5 6 5" xfId="55488" xr:uid="{00000000-0005-0000-0000-0000EECA0000}"/>
    <cellStyle name="Normal 4 4 2 5 7" xfId="26546" xr:uid="{00000000-0005-0000-0000-0000EFCA0000}"/>
    <cellStyle name="Normal 4 4 2 5 7 2" xfId="26547" xr:uid="{00000000-0005-0000-0000-0000F0CA0000}"/>
    <cellStyle name="Normal 4 4 2 5 7 2 2" xfId="55494" xr:uid="{00000000-0005-0000-0000-0000F1CA0000}"/>
    <cellStyle name="Normal 4 4 2 5 7 3" xfId="26548" xr:uid="{00000000-0005-0000-0000-0000F2CA0000}"/>
    <cellStyle name="Normal 4 4 2 5 7 3 2" xfId="55495" xr:uid="{00000000-0005-0000-0000-0000F3CA0000}"/>
    <cellStyle name="Normal 4 4 2 5 7 4" xfId="55493" xr:uid="{00000000-0005-0000-0000-0000F4CA0000}"/>
    <cellStyle name="Normal 4 4 2 5 8" xfId="26549" xr:uid="{00000000-0005-0000-0000-0000F5CA0000}"/>
    <cellStyle name="Normal 4 4 2 5 8 2" xfId="55496" xr:uid="{00000000-0005-0000-0000-0000F6CA0000}"/>
    <cellStyle name="Normal 4 4 2 5 9" xfId="26550" xr:uid="{00000000-0005-0000-0000-0000F7CA0000}"/>
    <cellStyle name="Normal 4 4 2 5 9 2" xfId="55497" xr:uid="{00000000-0005-0000-0000-0000F8CA0000}"/>
    <cellStyle name="Normal 4 4 2 6" xfId="26551" xr:uid="{00000000-0005-0000-0000-0000F9CA0000}"/>
    <cellStyle name="Normal 4 4 2 6 2" xfId="26552" xr:uid="{00000000-0005-0000-0000-0000FACA0000}"/>
    <cellStyle name="Normal 4 4 2 6 2 2" xfId="26553" xr:uid="{00000000-0005-0000-0000-0000FBCA0000}"/>
    <cellStyle name="Normal 4 4 2 6 2 2 2" xfId="26554" xr:uid="{00000000-0005-0000-0000-0000FCCA0000}"/>
    <cellStyle name="Normal 4 4 2 6 2 2 2 2" xfId="55501" xr:uid="{00000000-0005-0000-0000-0000FDCA0000}"/>
    <cellStyle name="Normal 4 4 2 6 2 2 3" xfId="55500" xr:uid="{00000000-0005-0000-0000-0000FECA0000}"/>
    <cellStyle name="Normal 4 4 2 6 2 3" xfId="26555" xr:uid="{00000000-0005-0000-0000-0000FFCA0000}"/>
    <cellStyle name="Normal 4 4 2 6 2 3 2" xfId="55502" xr:uid="{00000000-0005-0000-0000-000000CB0000}"/>
    <cellStyle name="Normal 4 4 2 6 2 4" xfId="26556" xr:uid="{00000000-0005-0000-0000-000001CB0000}"/>
    <cellStyle name="Normal 4 4 2 6 2 4 2" xfId="55503" xr:uid="{00000000-0005-0000-0000-000002CB0000}"/>
    <cellStyle name="Normal 4 4 2 6 2 5" xfId="26557" xr:uid="{00000000-0005-0000-0000-000003CB0000}"/>
    <cellStyle name="Normal 4 4 2 6 2 5 2" xfId="55504" xr:uid="{00000000-0005-0000-0000-000004CB0000}"/>
    <cellStyle name="Normal 4 4 2 6 2 6" xfId="55499" xr:uid="{00000000-0005-0000-0000-000005CB0000}"/>
    <cellStyle name="Normal 4 4 2 6 3" xfId="26558" xr:uid="{00000000-0005-0000-0000-000006CB0000}"/>
    <cellStyle name="Normal 4 4 2 6 3 2" xfId="26559" xr:uid="{00000000-0005-0000-0000-000007CB0000}"/>
    <cellStyle name="Normal 4 4 2 6 3 2 2" xfId="26560" xr:uid="{00000000-0005-0000-0000-000008CB0000}"/>
    <cellStyle name="Normal 4 4 2 6 3 2 2 2" xfId="55507" xr:uid="{00000000-0005-0000-0000-000009CB0000}"/>
    <cellStyle name="Normal 4 4 2 6 3 2 3" xfId="55506" xr:uid="{00000000-0005-0000-0000-00000ACB0000}"/>
    <cellStyle name="Normal 4 4 2 6 3 3" xfId="26561" xr:uid="{00000000-0005-0000-0000-00000BCB0000}"/>
    <cellStyle name="Normal 4 4 2 6 3 3 2" xfId="55508" xr:uid="{00000000-0005-0000-0000-00000CCB0000}"/>
    <cellStyle name="Normal 4 4 2 6 3 4" xfId="26562" xr:uid="{00000000-0005-0000-0000-00000DCB0000}"/>
    <cellStyle name="Normal 4 4 2 6 3 4 2" xfId="55509" xr:uid="{00000000-0005-0000-0000-00000ECB0000}"/>
    <cellStyle name="Normal 4 4 2 6 3 5" xfId="26563" xr:uid="{00000000-0005-0000-0000-00000FCB0000}"/>
    <cellStyle name="Normal 4 4 2 6 3 5 2" xfId="55510" xr:uid="{00000000-0005-0000-0000-000010CB0000}"/>
    <cellStyle name="Normal 4 4 2 6 3 6" xfId="55505" xr:uid="{00000000-0005-0000-0000-000011CB0000}"/>
    <cellStyle name="Normal 4 4 2 6 4" xfId="26564" xr:uid="{00000000-0005-0000-0000-000012CB0000}"/>
    <cellStyle name="Normal 4 4 2 6 4 2" xfId="26565" xr:uid="{00000000-0005-0000-0000-000013CB0000}"/>
    <cellStyle name="Normal 4 4 2 6 4 2 2" xfId="55512" xr:uid="{00000000-0005-0000-0000-000014CB0000}"/>
    <cellStyle name="Normal 4 4 2 6 4 3" xfId="55511" xr:uid="{00000000-0005-0000-0000-000015CB0000}"/>
    <cellStyle name="Normal 4 4 2 6 5" xfId="26566" xr:uid="{00000000-0005-0000-0000-000016CB0000}"/>
    <cellStyle name="Normal 4 4 2 6 5 2" xfId="55513" xr:uid="{00000000-0005-0000-0000-000017CB0000}"/>
    <cellStyle name="Normal 4 4 2 6 6" xfId="26567" xr:uid="{00000000-0005-0000-0000-000018CB0000}"/>
    <cellStyle name="Normal 4 4 2 6 6 2" xfId="55514" xr:uid="{00000000-0005-0000-0000-000019CB0000}"/>
    <cellStyle name="Normal 4 4 2 6 7" xfId="26568" xr:uid="{00000000-0005-0000-0000-00001ACB0000}"/>
    <cellStyle name="Normal 4 4 2 6 7 2" xfId="55515" xr:uid="{00000000-0005-0000-0000-00001BCB0000}"/>
    <cellStyle name="Normal 4 4 2 6 8" xfId="55498" xr:uid="{00000000-0005-0000-0000-00001CCB0000}"/>
    <cellStyle name="Normal 4 4 2 7" xfId="26569" xr:uid="{00000000-0005-0000-0000-00001DCB0000}"/>
    <cellStyle name="Normal 4 4 2 7 2" xfId="26570" xr:uid="{00000000-0005-0000-0000-00001ECB0000}"/>
    <cellStyle name="Normal 4 4 2 7 2 2" xfId="26571" xr:uid="{00000000-0005-0000-0000-00001FCB0000}"/>
    <cellStyle name="Normal 4 4 2 7 2 2 2" xfId="26572" xr:uid="{00000000-0005-0000-0000-000020CB0000}"/>
    <cellStyle name="Normal 4 4 2 7 2 2 2 2" xfId="55519" xr:uid="{00000000-0005-0000-0000-000021CB0000}"/>
    <cellStyle name="Normal 4 4 2 7 2 2 3" xfId="55518" xr:uid="{00000000-0005-0000-0000-000022CB0000}"/>
    <cellStyle name="Normal 4 4 2 7 2 3" xfId="26573" xr:uid="{00000000-0005-0000-0000-000023CB0000}"/>
    <cellStyle name="Normal 4 4 2 7 2 3 2" xfId="55520" xr:uid="{00000000-0005-0000-0000-000024CB0000}"/>
    <cellStyle name="Normal 4 4 2 7 2 4" xfId="26574" xr:uid="{00000000-0005-0000-0000-000025CB0000}"/>
    <cellStyle name="Normal 4 4 2 7 2 4 2" xfId="55521" xr:uid="{00000000-0005-0000-0000-000026CB0000}"/>
    <cellStyle name="Normal 4 4 2 7 2 5" xfId="26575" xr:uid="{00000000-0005-0000-0000-000027CB0000}"/>
    <cellStyle name="Normal 4 4 2 7 2 5 2" xfId="55522" xr:uid="{00000000-0005-0000-0000-000028CB0000}"/>
    <cellStyle name="Normal 4 4 2 7 2 6" xfId="55517" xr:uid="{00000000-0005-0000-0000-000029CB0000}"/>
    <cellStyle name="Normal 4 4 2 7 3" xfId="26576" xr:uid="{00000000-0005-0000-0000-00002ACB0000}"/>
    <cellStyle name="Normal 4 4 2 7 3 2" xfId="26577" xr:uid="{00000000-0005-0000-0000-00002BCB0000}"/>
    <cellStyle name="Normal 4 4 2 7 3 2 2" xfId="55524" xr:uid="{00000000-0005-0000-0000-00002CCB0000}"/>
    <cellStyle name="Normal 4 4 2 7 3 3" xfId="55523" xr:uid="{00000000-0005-0000-0000-00002DCB0000}"/>
    <cellStyle name="Normal 4 4 2 7 4" xfId="26578" xr:uid="{00000000-0005-0000-0000-00002ECB0000}"/>
    <cellStyle name="Normal 4 4 2 7 4 2" xfId="55525" xr:uid="{00000000-0005-0000-0000-00002FCB0000}"/>
    <cellStyle name="Normal 4 4 2 7 5" xfId="26579" xr:uid="{00000000-0005-0000-0000-000030CB0000}"/>
    <cellStyle name="Normal 4 4 2 7 5 2" xfId="55526" xr:uid="{00000000-0005-0000-0000-000031CB0000}"/>
    <cellStyle name="Normal 4 4 2 7 6" xfId="26580" xr:uid="{00000000-0005-0000-0000-000032CB0000}"/>
    <cellStyle name="Normal 4 4 2 7 6 2" xfId="55527" xr:uid="{00000000-0005-0000-0000-000033CB0000}"/>
    <cellStyle name="Normal 4 4 2 7 7" xfId="55516" xr:uid="{00000000-0005-0000-0000-000034CB0000}"/>
    <cellStyle name="Normal 4 4 2 8" xfId="26581" xr:uid="{00000000-0005-0000-0000-000035CB0000}"/>
    <cellStyle name="Normal 4 4 2 8 2" xfId="26582" xr:uid="{00000000-0005-0000-0000-000036CB0000}"/>
    <cellStyle name="Normal 4 4 2 8 2 2" xfId="26583" xr:uid="{00000000-0005-0000-0000-000037CB0000}"/>
    <cellStyle name="Normal 4 4 2 8 2 2 2" xfId="55530" xr:uid="{00000000-0005-0000-0000-000038CB0000}"/>
    <cellStyle name="Normal 4 4 2 8 2 3" xfId="55529" xr:uid="{00000000-0005-0000-0000-000039CB0000}"/>
    <cellStyle name="Normal 4 4 2 8 3" xfId="26584" xr:uid="{00000000-0005-0000-0000-00003ACB0000}"/>
    <cellStyle name="Normal 4 4 2 8 3 2" xfId="55531" xr:uid="{00000000-0005-0000-0000-00003BCB0000}"/>
    <cellStyle name="Normal 4 4 2 8 4" xfId="26585" xr:uid="{00000000-0005-0000-0000-00003CCB0000}"/>
    <cellStyle name="Normal 4 4 2 8 4 2" xfId="55532" xr:uid="{00000000-0005-0000-0000-00003DCB0000}"/>
    <cellStyle name="Normal 4 4 2 8 5" xfId="26586" xr:uid="{00000000-0005-0000-0000-00003ECB0000}"/>
    <cellStyle name="Normal 4 4 2 8 5 2" xfId="55533" xr:uid="{00000000-0005-0000-0000-00003FCB0000}"/>
    <cellStyle name="Normal 4 4 2 8 6" xfId="55528" xr:uid="{00000000-0005-0000-0000-000040CB0000}"/>
    <cellStyle name="Normal 4 4 2 9" xfId="26587" xr:uid="{00000000-0005-0000-0000-000041CB0000}"/>
    <cellStyle name="Normal 4 4 2 9 2" xfId="26588" xr:uid="{00000000-0005-0000-0000-000042CB0000}"/>
    <cellStyle name="Normal 4 4 2 9 2 2" xfId="26589" xr:uid="{00000000-0005-0000-0000-000043CB0000}"/>
    <cellStyle name="Normal 4 4 2 9 2 2 2" xfId="55536" xr:uid="{00000000-0005-0000-0000-000044CB0000}"/>
    <cellStyle name="Normal 4 4 2 9 2 3" xfId="55535" xr:uid="{00000000-0005-0000-0000-000045CB0000}"/>
    <cellStyle name="Normal 4 4 2 9 3" xfId="26590" xr:uid="{00000000-0005-0000-0000-000046CB0000}"/>
    <cellStyle name="Normal 4 4 2 9 3 2" xfId="55537" xr:uid="{00000000-0005-0000-0000-000047CB0000}"/>
    <cellStyle name="Normal 4 4 2 9 4" xfId="26591" xr:uid="{00000000-0005-0000-0000-000048CB0000}"/>
    <cellStyle name="Normal 4 4 2 9 4 2" xfId="55538" xr:uid="{00000000-0005-0000-0000-000049CB0000}"/>
    <cellStyle name="Normal 4 4 2 9 5" xfId="26592" xr:uid="{00000000-0005-0000-0000-00004ACB0000}"/>
    <cellStyle name="Normal 4 4 2 9 5 2" xfId="55539" xr:uid="{00000000-0005-0000-0000-00004BCB0000}"/>
    <cellStyle name="Normal 4 4 2 9 6" xfId="55534" xr:uid="{00000000-0005-0000-0000-00004CCB0000}"/>
    <cellStyle name="Normal 4 4 3" xfId="26593" xr:uid="{00000000-0005-0000-0000-00004DCB0000}"/>
    <cellStyle name="Normal 4 4 3 10" xfId="26594" xr:uid="{00000000-0005-0000-0000-00004ECB0000}"/>
    <cellStyle name="Normal 4 4 3 10 2" xfId="26595" xr:uid="{00000000-0005-0000-0000-00004FCB0000}"/>
    <cellStyle name="Normal 4 4 3 10 2 2" xfId="55542" xr:uid="{00000000-0005-0000-0000-000050CB0000}"/>
    <cellStyle name="Normal 4 4 3 10 3" xfId="26596" xr:uid="{00000000-0005-0000-0000-000051CB0000}"/>
    <cellStyle name="Normal 4 4 3 10 3 2" xfId="55543" xr:uid="{00000000-0005-0000-0000-000052CB0000}"/>
    <cellStyle name="Normal 4 4 3 10 4" xfId="55541" xr:uid="{00000000-0005-0000-0000-000053CB0000}"/>
    <cellStyle name="Normal 4 4 3 11" xfId="26597" xr:uid="{00000000-0005-0000-0000-000054CB0000}"/>
    <cellStyle name="Normal 4 4 3 11 2" xfId="55544" xr:uid="{00000000-0005-0000-0000-000055CB0000}"/>
    <cellStyle name="Normal 4 4 3 12" xfId="26598" xr:uid="{00000000-0005-0000-0000-000056CB0000}"/>
    <cellStyle name="Normal 4 4 3 12 2" xfId="55545" xr:uid="{00000000-0005-0000-0000-000057CB0000}"/>
    <cellStyle name="Normal 4 4 3 13" xfId="26599" xr:uid="{00000000-0005-0000-0000-000058CB0000}"/>
    <cellStyle name="Normal 4 4 3 13 2" xfId="55546" xr:uid="{00000000-0005-0000-0000-000059CB0000}"/>
    <cellStyle name="Normal 4 4 3 14" xfId="26600" xr:uid="{00000000-0005-0000-0000-00005ACB0000}"/>
    <cellStyle name="Normal 4 4 3 15" xfId="55540" xr:uid="{00000000-0005-0000-0000-00005BCB0000}"/>
    <cellStyle name="Normal 4 4 3 2" xfId="26601" xr:uid="{00000000-0005-0000-0000-00005CCB0000}"/>
    <cellStyle name="Normal 4 4 3 2 10" xfId="26602" xr:uid="{00000000-0005-0000-0000-00005DCB0000}"/>
    <cellStyle name="Normal 4 4 3 2 10 2" xfId="55548" xr:uid="{00000000-0005-0000-0000-00005ECB0000}"/>
    <cellStyle name="Normal 4 4 3 2 11" xfId="26603" xr:uid="{00000000-0005-0000-0000-00005FCB0000}"/>
    <cellStyle name="Normal 4 4 3 2 11 2" xfId="55549" xr:uid="{00000000-0005-0000-0000-000060CB0000}"/>
    <cellStyle name="Normal 4 4 3 2 12" xfId="26604" xr:uid="{00000000-0005-0000-0000-000061CB0000}"/>
    <cellStyle name="Normal 4 4 3 2 12 2" xfId="55550" xr:uid="{00000000-0005-0000-0000-000062CB0000}"/>
    <cellStyle name="Normal 4 4 3 2 13" xfId="55547" xr:uid="{00000000-0005-0000-0000-000063CB0000}"/>
    <cellStyle name="Normal 4 4 3 2 2" xfId="26605" xr:uid="{00000000-0005-0000-0000-000064CB0000}"/>
    <cellStyle name="Normal 4 4 3 2 2 10" xfId="26606" xr:uid="{00000000-0005-0000-0000-000065CB0000}"/>
    <cellStyle name="Normal 4 4 3 2 2 10 2" xfId="55552" xr:uid="{00000000-0005-0000-0000-000066CB0000}"/>
    <cellStyle name="Normal 4 4 3 2 2 11" xfId="26607" xr:uid="{00000000-0005-0000-0000-000067CB0000}"/>
    <cellStyle name="Normal 4 4 3 2 2 11 2" xfId="55553" xr:uid="{00000000-0005-0000-0000-000068CB0000}"/>
    <cellStyle name="Normal 4 4 3 2 2 12" xfId="55551" xr:uid="{00000000-0005-0000-0000-000069CB0000}"/>
    <cellStyle name="Normal 4 4 3 2 2 2" xfId="26608" xr:uid="{00000000-0005-0000-0000-00006ACB0000}"/>
    <cellStyle name="Normal 4 4 3 2 2 2 10" xfId="26609" xr:uid="{00000000-0005-0000-0000-00006BCB0000}"/>
    <cellStyle name="Normal 4 4 3 2 2 2 10 2" xfId="55555" xr:uid="{00000000-0005-0000-0000-00006CCB0000}"/>
    <cellStyle name="Normal 4 4 3 2 2 2 11" xfId="55554" xr:uid="{00000000-0005-0000-0000-00006DCB0000}"/>
    <cellStyle name="Normal 4 4 3 2 2 2 2" xfId="26610" xr:uid="{00000000-0005-0000-0000-00006ECB0000}"/>
    <cellStyle name="Normal 4 4 3 2 2 2 2 2" xfId="26611" xr:uid="{00000000-0005-0000-0000-00006FCB0000}"/>
    <cellStyle name="Normal 4 4 3 2 2 2 2 2 2" xfId="26612" xr:uid="{00000000-0005-0000-0000-000070CB0000}"/>
    <cellStyle name="Normal 4 4 3 2 2 2 2 2 2 2" xfId="26613" xr:uid="{00000000-0005-0000-0000-000071CB0000}"/>
    <cellStyle name="Normal 4 4 3 2 2 2 2 2 2 2 2" xfId="55559" xr:uid="{00000000-0005-0000-0000-000072CB0000}"/>
    <cellStyle name="Normal 4 4 3 2 2 2 2 2 2 3" xfId="55558" xr:uid="{00000000-0005-0000-0000-000073CB0000}"/>
    <cellStyle name="Normal 4 4 3 2 2 2 2 2 3" xfId="26614" xr:uid="{00000000-0005-0000-0000-000074CB0000}"/>
    <cellStyle name="Normal 4 4 3 2 2 2 2 2 3 2" xfId="55560" xr:uid="{00000000-0005-0000-0000-000075CB0000}"/>
    <cellStyle name="Normal 4 4 3 2 2 2 2 2 4" xfId="26615" xr:uid="{00000000-0005-0000-0000-000076CB0000}"/>
    <cellStyle name="Normal 4 4 3 2 2 2 2 2 4 2" xfId="55561" xr:uid="{00000000-0005-0000-0000-000077CB0000}"/>
    <cellStyle name="Normal 4 4 3 2 2 2 2 2 5" xfId="26616" xr:uid="{00000000-0005-0000-0000-000078CB0000}"/>
    <cellStyle name="Normal 4 4 3 2 2 2 2 2 5 2" xfId="55562" xr:uid="{00000000-0005-0000-0000-000079CB0000}"/>
    <cellStyle name="Normal 4 4 3 2 2 2 2 2 6" xfId="55557" xr:uid="{00000000-0005-0000-0000-00007ACB0000}"/>
    <cellStyle name="Normal 4 4 3 2 2 2 2 3" xfId="26617" xr:uid="{00000000-0005-0000-0000-00007BCB0000}"/>
    <cellStyle name="Normal 4 4 3 2 2 2 2 3 2" xfId="26618" xr:uid="{00000000-0005-0000-0000-00007CCB0000}"/>
    <cellStyle name="Normal 4 4 3 2 2 2 2 3 2 2" xfId="55564" xr:uid="{00000000-0005-0000-0000-00007DCB0000}"/>
    <cellStyle name="Normal 4 4 3 2 2 2 2 3 3" xfId="55563" xr:uid="{00000000-0005-0000-0000-00007ECB0000}"/>
    <cellStyle name="Normal 4 4 3 2 2 2 2 4" xfId="26619" xr:uid="{00000000-0005-0000-0000-00007FCB0000}"/>
    <cellStyle name="Normal 4 4 3 2 2 2 2 4 2" xfId="55565" xr:uid="{00000000-0005-0000-0000-000080CB0000}"/>
    <cellStyle name="Normal 4 4 3 2 2 2 2 5" xfId="26620" xr:uid="{00000000-0005-0000-0000-000081CB0000}"/>
    <cellStyle name="Normal 4 4 3 2 2 2 2 5 2" xfId="55566" xr:uid="{00000000-0005-0000-0000-000082CB0000}"/>
    <cellStyle name="Normal 4 4 3 2 2 2 2 6" xfId="26621" xr:uid="{00000000-0005-0000-0000-000083CB0000}"/>
    <cellStyle name="Normal 4 4 3 2 2 2 2 6 2" xfId="55567" xr:uid="{00000000-0005-0000-0000-000084CB0000}"/>
    <cellStyle name="Normal 4 4 3 2 2 2 2 7" xfId="55556" xr:uid="{00000000-0005-0000-0000-000085CB0000}"/>
    <cellStyle name="Normal 4 4 3 2 2 2 3" xfId="26622" xr:uid="{00000000-0005-0000-0000-000086CB0000}"/>
    <cellStyle name="Normal 4 4 3 2 2 2 3 2" xfId="26623" xr:uid="{00000000-0005-0000-0000-000087CB0000}"/>
    <cellStyle name="Normal 4 4 3 2 2 2 3 2 2" xfId="26624" xr:uid="{00000000-0005-0000-0000-000088CB0000}"/>
    <cellStyle name="Normal 4 4 3 2 2 2 3 2 2 2" xfId="26625" xr:uid="{00000000-0005-0000-0000-000089CB0000}"/>
    <cellStyle name="Normal 4 4 3 2 2 2 3 2 2 2 2" xfId="55571" xr:uid="{00000000-0005-0000-0000-00008ACB0000}"/>
    <cellStyle name="Normal 4 4 3 2 2 2 3 2 2 3" xfId="55570" xr:uid="{00000000-0005-0000-0000-00008BCB0000}"/>
    <cellStyle name="Normal 4 4 3 2 2 2 3 2 3" xfId="26626" xr:uid="{00000000-0005-0000-0000-00008CCB0000}"/>
    <cellStyle name="Normal 4 4 3 2 2 2 3 2 3 2" xfId="55572" xr:uid="{00000000-0005-0000-0000-00008DCB0000}"/>
    <cellStyle name="Normal 4 4 3 2 2 2 3 2 4" xfId="26627" xr:uid="{00000000-0005-0000-0000-00008ECB0000}"/>
    <cellStyle name="Normal 4 4 3 2 2 2 3 2 4 2" xfId="55573" xr:uid="{00000000-0005-0000-0000-00008FCB0000}"/>
    <cellStyle name="Normal 4 4 3 2 2 2 3 2 5" xfId="26628" xr:uid="{00000000-0005-0000-0000-000090CB0000}"/>
    <cellStyle name="Normal 4 4 3 2 2 2 3 2 5 2" xfId="55574" xr:uid="{00000000-0005-0000-0000-000091CB0000}"/>
    <cellStyle name="Normal 4 4 3 2 2 2 3 2 6" xfId="55569" xr:uid="{00000000-0005-0000-0000-000092CB0000}"/>
    <cellStyle name="Normal 4 4 3 2 2 2 3 3" xfId="26629" xr:uid="{00000000-0005-0000-0000-000093CB0000}"/>
    <cellStyle name="Normal 4 4 3 2 2 2 3 3 2" xfId="26630" xr:uid="{00000000-0005-0000-0000-000094CB0000}"/>
    <cellStyle name="Normal 4 4 3 2 2 2 3 3 2 2" xfId="55576" xr:uid="{00000000-0005-0000-0000-000095CB0000}"/>
    <cellStyle name="Normal 4 4 3 2 2 2 3 3 3" xfId="55575" xr:uid="{00000000-0005-0000-0000-000096CB0000}"/>
    <cellStyle name="Normal 4 4 3 2 2 2 3 4" xfId="26631" xr:uid="{00000000-0005-0000-0000-000097CB0000}"/>
    <cellStyle name="Normal 4 4 3 2 2 2 3 4 2" xfId="55577" xr:uid="{00000000-0005-0000-0000-000098CB0000}"/>
    <cellStyle name="Normal 4 4 3 2 2 2 3 5" xfId="26632" xr:uid="{00000000-0005-0000-0000-000099CB0000}"/>
    <cellStyle name="Normal 4 4 3 2 2 2 3 5 2" xfId="55578" xr:uid="{00000000-0005-0000-0000-00009ACB0000}"/>
    <cellStyle name="Normal 4 4 3 2 2 2 3 6" xfId="26633" xr:uid="{00000000-0005-0000-0000-00009BCB0000}"/>
    <cellStyle name="Normal 4 4 3 2 2 2 3 6 2" xfId="55579" xr:uid="{00000000-0005-0000-0000-00009CCB0000}"/>
    <cellStyle name="Normal 4 4 3 2 2 2 3 7" xfId="55568" xr:uid="{00000000-0005-0000-0000-00009DCB0000}"/>
    <cellStyle name="Normal 4 4 3 2 2 2 4" xfId="26634" xr:uid="{00000000-0005-0000-0000-00009ECB0000}"/>
    <cellStyle name="Normal 4 4 3 2 2 2 4 2" xfId="26635" xr:uid="{00000000-0005-0000-0000-00009FCB0000}"/>
    <cellStyle name="Normal 4 4 3 2 2 2 4 2 2" xfId="26636" xr:uid="{00000000-0005-0000-0000-0000A0CB0000}"/>
    <cellStyle name="Normal 4 4 3 2 2 2 4 2 2 2" xfId="55582" xr:uid="{00000000-0005-0000-0000-0000A1CB0000}"/>
    <cellStyle name="Normal 4 4 3 2 2 2 4 2 3" xfId="55581" xr:uid="{00000000-0005-0000-0000-0000A2CB0000}"/>
    <cellStyle name="Normal 4 4 3 2 2 2 4 3" xfId="26637" xr:uid="{00000000-0005-0000-0000-0000A3CB0000}"/>
    <cellStyle name="Normal 4 4 3 2 2 2 4 3 2" xfId="55583" xr:uid="{00000000-0005-0000-0000-0000A4CB0000}"/>
    <cellStyle name="Normal 4 4 3 2 2 2 4 4" xfId="26638" xr:uid="{00000000-0005-0000-0000-0000A5CB0000}"/>
    <cellStyle name="Normal 4 4 3 2 2 2 4 4 2" xfId="55584" xr:uid="{00000000-0005-0000-0000-0000A6CB0000}"/>
    <cellStyle name="Normal 4 4 3 2 2 2 4 5" xfId="26639" xr:uid="{00000000-0005-0000-0000-0000A7CB0000}"/>
    <cellStyle name="Normal 4 4 3 2 2 2 4 5 2" xfId="55585" xr:uid="{00000000-0005-0000-0000-0000A8CB0000}"/>
    <cellStyle name="Normal 4 4 3 2 2 2 4 6" xfId="55580" xr:uid="{00000000-0005-0000-0000-0000A9CB0000}"/>
    <cellStyle name="Normal 4 4 3 2 2 2 5" xfId="26640" xr:uid="{00000000-0005-0000-0000-0000AACB0000}"/>
    <cellStyle name="Normal 4 4 3 2 2 2 5 2" xfId="26641" xr:uid="{00000000-0005-0000-0000-0000ABCB0000}"/>
    <cellStyle name="Normal 4 4 3 2 2 2 5 2 2" xfId="26642" xr:uid="{00000000-0005-0000-0000-0000ACCB0000}"/>
    <cellStyle name="Normal 4 4 3 2 2 2 5 2 2 2" xfId="55588" xr:uid="{00000000-0005-0000-0000-0000ADCB0000}"/>
    <cellStyle name="Normal 4 4 3 2 2 2 5 2 3" xfId="55587" xr:uid="{00000000-0005-0000-0000-0000AECB0000}"/>
    <cellStyle name="Normal 4 4 3 2 2 2 5 3" xfId="26643" xr:uid="{00000000-0005-0000-0000-0000AFCB0000}"/>
    <cellStyle name="Normal 4 4 3 2 2 2 5 3 2" xfId="55589" xr:uid="{00000000-0005-0000-0000-0000B0CB0000}"/>
    <cellStyle name="Normal 4 4 3 2 2 2 5 4" xfId="26644" xr:uid="{00000000-0005-0000-0000-0000B1CB0000}"/>
    <cellStyle name="Normal 4 4 3 2 2 2 5 4 2" xfId="55590" xr:uid="{00000000-0005-0000-0000-0000B2CB0000}"/>
    <cellStyle name="Normal 4 4 3 2 2 2 5 5" xfId="26645" xr:uid="{00000000-0005-0000-0000-0000B3CB0000}"/>
    <cellStyle name="Normal 4 4 3 2 2 2 5 5 2" xfId="55591" xr:uid="{00000000-0005-0000-0000-0000B4CB0000}"/>
    <cellStyle name="Normal 4 4 3 2 2 2 5 6" xfId="55586" xr:uid="{00000000-0005-0000-0000-0000B5CB0000}"/>
    <cellStyle name="Normal 4 4 3 2 2 2 6" xfId="26646" xr:uid="{00000000-0005-0000-0000-0000B6CB0000}"/>
    <cellStyle name="Normal 4 4 3 2 2 2 6 2" xfId="26647" xr:uid="{00000000-0005-0000-0000-0000B7CB0000}"/>
    <cellStyle name="Normal 4 4 3 2 2 2 6 2 2" xfId="26648" xr:uid="{00000000-0005-0000-0000-0000B8CB0000}"/>
    <cellStyle name="Normal 4 4 3 2 2 2 6 2 2 2" xfId="55594" xr:uid="{00000000-0005-0000-0000-0000B9CB0000}"/>
    <cellStyle name="Normal 4 4 3 2 2 2 6 2 3" xfId="55593" xr:uid="{00000000-0005-0000-0000-0000BACB0000}"/>
    <cellStyle name="Normal 4 4 3 2 2 2 6 3" xfId="26649" xr:uid="{00000000-0005-0000-0000-0000BBCB0000}"/>
    <cellStyle name="Normal 4 4 3 2 2 2 6 3 2" xfId="55595" xr:uid="{00000000-0005-0000-0000-0000BCCB0000}"/>
    <cellStyle name="Normal 4 4 3 2 2 2 6 4" xfId="26650" xr:uid="{00000000-0005-0000-0000-0000BDCB0000}"/>
    <cellStyle name="Normal 4 4 3 2 2 2 6 4 2" xfId="55596" xr:uid="{00000000-0005-0000-0000-0000BECB0000}"/>
    <cellStyle name="Normal 4 4 3 2 2 2 6 5" xfId="55592" xr:uid="{00000000-0005-0000-0000-0000BFCB0000}"/>
    <cellStyle name="Normal 4 4 3 2 2 2 7" xfId="26651" xr:uid="{00000000-0005-0000-0000-0000C0CB0000}"/>
    <cellStyle name="Normal 4 4 3 2 2 2 7 2" xfId="26652" xr:uid="{00000000-0005-0000-0000-0000C1CB0000}"/>
    <cellStyle name="Normal 4 4 3 2 2 2 7 2 2" xfId="55598" xr:uid="{00000000-0005-0000-0000-0000C2CB0000}"/>
    <cellStyle name="Normal 4 4 3 2 2 2 7 3" xfId="26653" xr:uid="{00000000-0005-0000-0000-0000C3CB0000}"/>
    <cellStyle name="Normal 4 4 3 2 2 2 7 3 2" xfId="55599" xr:uid="{00000000-0005-0000-0000-0000C4CB0000}"/>
    <cellStyle name="Normal 4 4 3 2 2 2 7 4" xfId="55597" xr:uid="{00000000-0005-0000-0000-0000C5CB0000}"/>
    <cellStyle name="Normal 4 4 3 2 2 2 8" xfId="26654" xr:uid="{00000000-0005-0000-0000-0000C6CB0000}"/>
    <cellStyle name="Normal 4 4 3 2 2 2 8 2" xfId="55600" xr:uid="{00000000-0005-0000-0000-0000C7CB0000}"/>
    <cellStyle name="Normal 4 4 3 2 2 2 9" xfId="26655" xr:uid="{00000000-0005-0000-0000-0000C8CB0000}"/>
    <cellStyle name="Normal 4 4 3 2 2 2 9 2" xfId="55601" xr:uid="{00000000-0005-0000-0000-0000C9CB0000}"/>
    <cellStyle name="Normal 4 4 3 2 2 3" xfId="26656" xr:uid="{00000000-0005-0000-0000-0000CACB0000}"/>
    <cellStyle name="Normal 4 4 3 2 2 3 2" xfId="26657" xr:uid="{00000000-0005-0000-0000-0000CBCB0000}"/>
    <cellStyle name="Normal 4 4 3 2 2 3 2 2" xfId="26658" xr:uid="{00000000-0005-0000-0000-0000CCCB0000}"/>
    <cellStyle name="Normal 4 4 3 2 2 3 2 2 2" xfId="26659" xr:uid="{00000000-0005-0000-0000-0000CDCB0000}"/>
    <cellStyle name="Normal 4 4 3 2 2 3 2 2 2 2" xfId="55605" xr:uid="{00000000-0005-0000-0000-0000CECB0000}"/>
    <cellStyle name="Normal 4 4 3 2 2 3 2 2 3" xfId="55604" xr:uid="{00000000-0005-0000-0000-0000CFCB0000}"/>
    <cellStyle name="Normal 4 4 3 2 2 3 2 3" xfId="26660" xr:uid="{00000000-0005-0000-0000-0000D0CB0000}"/>
    <cellStyle name="Normal 4 4 3 2 2 3 2 3 2" xfId="55606" xr:uid="{00000000-0005-0000-0000-0000D1CB0000}"/>
    <cellStyle name="Normal 4 4 3 2 2 3 2 4" xfId="26661" xr:uid="{00000000-0005-0000-0000-0000D2CB0000}"/>
    <cellStyle name="Normal 4 4 3 2 2 3 2 4 2" xfId="55607" xr:uid="{00000000-0005-0000-0000-0000D3CB0000}"/>
    <cellStyle name="Normal 4 4 3 2 2 3 2 5" xfId="26662" xr:uid="{00000000-0005-0000-0000-0000D4CB0000}"/>
    <cellStyle name="Normal 4 4 3 2 2 3 2 5 2" xfId="55608" xr:uid="{00000000-0005-0000-0000-0000D5CB0000}"/>
    <cellStyle name="Normal 4 4 3 2 2 3 2 6" xfId="55603" xr:uid="{00000000-0005-0000-0000-0000D6CB0000}"/>
    <cellStyle name="Normal 4 4 3 2 2 3 3" xfId="26663" xr:uid="{00000000-0005-0000-0000-0000D7CB0000}"/>
    <cellStyle name="Normal 4 4 3 2 2 3 3 2" xfId="26664" xr:uid="{00000000-0005-0000-0000-0000D8CB0000}"/>
    <cellStyle name="Normal 4 4 3 2 2 3 3 2 2" xfId="26665" xr:uid="{00000000-0005-0000-0000-0000D9CB0000}"/>
    <cellStyle name="Normal 4 4 3 2 2 3 3 2 2 2" xfId="55611" xr:uid="{00000000-0005-0000-0000-0000DACB0000}"/>
    <cellStyle name="Normal 4 4 3 2 2 3 3 2 3" xfId="55610" xr:uid="{00000000-0005-0000-0000-0000DBCB0000}"/>
    <cellStyle name="Normal 4 4 3 2 2 3 3 3" xfId="26666" xr:uid="{00000000-0005-0000-0000-0000DCCB0000}"/>
    <cellStyle name="Normal 4 4 3 2 2 3 3 3 2" xfId="55612" xr:uid="{00000000-0005-0000-0000-0000DDCB0000}"/>
    <cellStyle name="Normal 4 4 3 2 2 3 3 4" xfId="26667" xr:uid="{00000000-0005-0000-0000-0000DECB0000}"/>
    <cellStyle name="Normal 4 4 3 2 2 3 3 4 2" xfId="55613" xr:uid="{00000000-0005-0000-0000-0000DFCB0000}"/>
    <cellStyle name="Normal 4 4 3 2 2 3 3 5" xfId="26668" xr:uid="{00000000-0005-0000-0000-0000E0CB0000}"/>
    <cellStyle name="Normal 4 4 3 2 2 3 3 5 2" xfId="55614" xr:uid="{00000000-0005-0000-0000-0000E1CB0000}"/>
    <cellStyle name="Normal 4 4 3 2 2 3 3 6" xfId="55609" xr:uid="{00000000-0005-0000-0000-0000E2CB0000}"/>
    <cellStyle name="Normal 4 4 3 2 2 3 4" xfId="26669" xr:uid="{00000000-0005-0000-0000-0000E3CB0000}"/>
    <cellStyle name="Normal 4 4 3 2 2 3 4 2" xfId="26670" xr:uid="{00000000-0005-0000-0000-0000E4CB0000}"/>
    <cellStyle name="Normal 4 4 3 2 2 3 4 2 2" xfId="55616" xr:uid="{00000000-0005-0000-0000-0000E5CB0000}"/>
    <cellStyle name="Normal 4 4 3 2 2 3 4 3" xfId="55615" xr:uid="{00000000-0005-0000-0000-0000E6CB0000}"/>
    <cellStyle name="Normal 4 4 3 2 2 3 5" xfId="26671" xr:uid="{00000000-0005-0000-0000-0000E7CB0000}"/>
    <cellStyle name="Normal 4 4 3 2 2 3 5 2" xfId="55617" xr:uid="{00000000-0005-0000-0000-0000E8CB0000}"/>
    <cellStyle name="Normal 4 4 3 2 2 3 6" xfId="26672" xr:uid="{00000000-0005-0000-0000-0000E9CB0000}"/>
    <cellStyle name="Normal 4 4 3 2 2 3 6 2" xfId="55618" xr:uid="{00000000-0005-0000-0000-0000EACB0000}"/>
    <cellStyle name="Normal 4 4 3 2 2 3 7" xfId="26673" xr:uid="{00000000-0005-0000-0000-0000EBCB0000}"/>
    <cellStyle name="Normal 4 4 3 2 2 3 7 2" xfId="55619" xr:uid="{00000000-0005-0000-0000-0000ECCB0000}"/>
    <cellStyle name="Normal 4 4 3 2 2 3 8" xfId="55602" xr:uid="{00000000-0005-0000-0000-0000EDCB0000}"/>
    <cellStyle name="Normal 4 4 3 2 2 4" xfId="26674" xr:uid="{00000000-0005-0000-0000-0000EECB0000}"/>
    <cellStyle name="Normal 4 4 3 2 2 4 2" xfId="26675" xr:uid="{00000000-0005-0000-0000-0000EFCB0000}"/>
    <cellStyle name="Normal 4 4 3 2 2 4 2 2" xfId="26676" xr:uid="{00000000-0005-0000-0000-0000F0CB0000}"/>
    <cellStyle name="Normal 4 4 3 2 2 4 2 2 2" xfId="26677" xr:uid="{00000000-0005-0000-0000-0000F1CB0000}"/>
    <cellStyle name="Normal 4 4 3 2 2 4 2 2 2 2" xfId="55623" xr:uid="{00000000-0005-0000-0000-0000F2CB0000}"/>
    <cellStyle name="Normal 4 4 3 2 2 4 2 2 3" xfId="55622" xr:uid="{00000000-0005-0000-0000-0000F3CB0000}"/>
    <cellStyle name="Normal 4 4 3 2 2 4 2 3" xfId="26678" xr:uid="{00000000-0005-0000-0000-0000F4CB0000}"/>
    <cellStyle name="Normal 4 4 3 2 2 4 2 3 2" xfId="55624" xr:uid="{00000000-0005-0000-0000-0000F5CB0000}"/>
    <cellStyle name="Normal 4 4 3 2 2 4 2 4" xfId="26679" xr:uid="{00000000-0005-0000-0000-0000F6CB0000}"/>
    <cellStyle name="Normal 4 4 3 2 2 4 2 4 2" xfId="55625" xr:uid="{00000000-0005-0000-0000-0000F7CB0000}"/>
    <cellStyle name="Normal 4 4 3 2 2 4 2 5" xfId="26680" xr:uid="{00000000-0005-0000-0000-0000F8CB0000}"/>
    <cellStyle name="Normal 4 4 3 2 2 4 2 5 2" xfId="55626" xr:uid="{00000000-0005-0000-0000-0000F9CB0000}"/>
    <cellStyle name="Normal 4 4 3 2 2 4 2 6" xfId="55621" xr:uid="{00000000-0005-0000-0000-0000FACB0000}"/>
    <cellStyle name="Normal 4 4 3 2 2 4 3" xfId="26681" xr:uid="{00000000-0005-0000-0000-0000FBCB0000}"/>
    <cellStyle name="Normal 4 4 3 2 2 4 3 2" xfId="26682" xr:uid="{00000000-0005-0000-0000-0000FCCB0000}"/>
    <cellStyle name="Normal 4 4 3 2 2 4 3 2 2" xfId="55628" xr:uid="{00000000-0005-0000-0000-0000FDCB0000}"/>
    <cellStyle name="Normal 4 4 3 2 2 4 3 3" xfId="55627" xr:uid="{00000000-0005-0000-0000-0000FECB0000}"/>
    <cellStyle name="Normal 4 4 3 2 2 4 4" xfId="26683" xr:uid="{00000000-0005-0000-0000-0000FFCB0000}"/>
    <cellStyle name="Normal 4 4 3 2 2 4 4 2" xfId="55629" xr:uid="{00000000-0005-0000-0000-000000CC0000}"/>
    <cellStyle name="Normal 4 4 3 2 2 4 5" xfId="26684" xr:uid="{00000000-0005-0000-0000-000001CC0000}"/>
    <cellStyle name="Normal 4 4 3 2 2 4 5 2" xfId="55630" xr:uid="{00000000-0005-0000-0000-000002CC0000}"/>
    <cellStyle name="Normal 4 4 3 2 2 4 6" xfId="26685" xr:uid="{00000000-0005-0000-0000-000003CC0000}"/>
    <cellStyle name="Normal 4 4 3 2 2 4 6 2" xfId="55631" xr:uid="{00000000-0005-0000-0000-000004CC0000}"/>
    <cellStyle name="Normal 4 4 3 2 2 4 7" xfId="55620" xr:uid="{00000000-0005-0000-0000-000005CC0000}"/>
    <cellStyle name="Normal 4 4 3 2 2 5" xfId="26686" xr:uid="{00000000-0005-0000-0000-000006CC0000}"/>
    <cellStyle name="Normal 4 4 3 2 2 5 2" xfId="26687" xr:uid="{00000000-0005-0000-0000-000007CC0000}"/>
    <cellStyle name="Normal 4 4 3 2 2 5 2 2" xfId="26688" xr:uid="{00000000-0005-0000-0000-000008CC0000}"/>
    <cellStyle name="Normal 4 4 3 2 2 5 2 2 2" xfId="55634" xr:uid="{00000000-0005-0000-0000-000009CC0000}"/>
    <cellStyle name="Normal 4 4 3 2 2 5 2 3" xfId="55633" xr:uid="{00000000-0005-0000-0000-00000ACC0000}"/>
    <cellStyle name="Normal 4 4 3 2 2 5 3" xfId="26689" xr:uid="{00000000-0005-0000-0000-00000BCC0000}"/>
    <cellStyle name="Normal 4 4 3 2 2 5 3 2" xfId="55635" xr:uid="{00000000-0005-0000-0000-00000CCC0000}"/>
    <cellStyle name="Normal 4 4 3 2 2 5 4" xfId="26690" xr:uid="{00000000-0005-0000-0000-00000DCC0000}"/>
    <cellStyle name="Normal 4 4 3 2 2 5 4 2" xfId="55636" xr:uid="{00000000-0005-0000-0000-00000ECC0000}"/>
    <cellStyle name="Normal 4 4 3 2 2 5 5" xfId="26691" xr:uid="{00000000-0005-0000-0000-00000FCC0000}"/>
    <cellStyle name="Normal 4 4 3 2 2 5 5 2" xfId="55637" xr:uid="{00000000-0005-0000-0000-000010CC0000}"/>
    <cellStyle name="Normal 4 4 3 2 2 5 6" xfId="55632" xr:uid="{00000000-0005-0000-0000-000011CC0000}"/>
    <cellStyle name="Normal 4 4 3 2 2 6" xfId="26692" xr:uid="{00000000-0005-0000-0000-000012CC0000}"/>
    <cellStyle name="Normal 4 4 3 2 2 6 2" xfId="26693" xr:uid="{00000000-0005-0000-0000-000013CC0000}"/>
    <cellStyle name="Normal 4 4 3 2 2 6 2 2" xfId="26694" xr:uid="{00000000-0005-0000-0000-000014CC0000}"/>
    <cellStyle name="Normal 4 4 3 2 2 6 2 2 2" xfId="55640" xr:uid="{00000000-0005-0000-0000-000015CC0000}"/>
    <cellStyle name="Normal 4 4 3 2 2 6 2 3" xfId="55639" xr:uid="{00000000-0005-0000-0000-000016CC0000}"/>
    <cellStyle name="Normal 4 4 3 2 2 6 3" xfId="26695" xr:uid="{00000000-0005-0000-0000-000017CC0000}"/>
    <cellStyle name="Normal 4 4 3 2 2 6 3 2" xfId="55641" xr:uid="{00000000-0005-0000-0000-000018CC0000}"/>
    <cellStyle name="Normal 4 4 3 2 2 6 4" xfId="26696" xr:uid="{00000000-0005-0000-0000-000019CC0000}"/>
    <cellStyle name="Normal 4 4 3 2 2 6 4 2" xfId="55642" xr:uid="{00000000-0005-0000-0000-00001ACC0000}"/>
    <cellStyle name="Normal 4 4 3 2 2 6 5" xfId="26697" xr:uid="{00000000-0005-0000-0000-00001BCC0000}"/>
    <cellStyle name="Normal 4 4 3 2 2 6 5 2" xfId="55643" xr:uid="{00000000-0005-0000-0000-00001CCC0000}"/>
    <cellStyle name="Normal 4 4 3 2 2 6 6" xfId="55638" xr:uid="{00000000-0005-0000-0000-00001DCC0000}"/>
    <cellStyle name="Normal 4 4 3 2 2 7" xfId="26698" xr:uid="{00000000-0005-0000-0000-00001ECC0000}"/>
    <cellStyle name="Normal 4 4 3 2 2 7 2" xfId="26699" xr:uid="{00000000-0005-0000-0000-00001FCC0000}"/>
    <cellStyle name="Normal 4 4 3 2 2 7 2 2" xfId="26700" xr:uid="{00000000-0005-0000-0000-000020CC0000}"/>
    <cellStyle name="Normal 4 4 3 2 2 7 2 2 2" xfId="55646" xr:uid="{00000000-0005-0000-0000-000021CC0000}"/>
    <cellStyle name="Normal 4 4 3 2 2 7 2 3" xfId="55645" xr:uid="{00000000-0005-0000-0000-000022CC0000}"/>
    <cellStyle name="Normal 4 4 3 2 2 7 3" xfId="26701" xr:uid="{00000000-0005-0000-0000-000023CC0000}"/>
    <cellStyle name="Normal 4 4 3 2 2 7 3 2" xfId="55647" xr:uid="{00000000-0005-0000-0000-000024CC0000}"/>
    <cellStyle name="Normal 4 4 3 2 2 7 4" xfId="26702" xr:uid="{00000000-0005-0000-0000-000025CC0000}"/>
    <cellStyle name="Normal 4 4 3 2 2 7 4 2" xfId="55648" xr:uid="{00000000-0005-0000-0000-000026CC0000}"/>
    <cellStyle name="Normal 4 4 3 2 2 7 5" xfId="55644" xr:uid="{00000000-0005-0000-0000-000027CC0000}"/>
    <cellStyle name="Normal 4 4 3 2 2 8" xfId="26703" xr:uid="{00000000-0005-0000-0000-000028CC0000}"/>
    <cellStyle name="Normal 4 4 3 2 2 8 2" xfId="26704" xr:uid="{00000000-0005-0000-0000-000029CC0000}"/>
    <cellStyle name="Normal 4 4 3 2 2 8 2 2" xfId="55650" xr:uid="{00000000-0005-0000-0000-00002ACC0000}"/>
    <cellStyle name="Normal 4 4 3 2 2 8 3" xfId="26705" xr:uid="{00000000-0005-0000-0000-00002BCC0000}"/>
    <cellStyle name="Normal 4 4 3 2 2 8 3 2" xfId="55651" xr:uid="{00000000-0005-0000-0000-00002CCC0000}"/>
    <cellStyle name="Normal 4 4 3 2 2 8 4" xfId="55649" xr:uid="{00000000-0005-0000-0000-00002DCC0000}"/>
    <cellStyle name="Normal 4 4 3 2 2 9" xfId="26706" xr:uid="{00000000-0005-0000-0000-00002ECC0000}"/>
    <cellStyle name="Normal 4 4 3 2 2 9 2" xfId="55652" xr:uid="{00000000-0005-0000-0000-00002FCC0000}"/>
    <cellStyle name="Normal 4 4 3 2 3" xfId="26707" xr:uid="{00000000-0005-0000-0000-000030CC0000}"/>
    <cellStyle name="Normal 4 4 3 2 3 10" xfId="26708" xr:uid="{00000000-0005-0000-0000-000031CC0000}"/>
    <cellStyle name="Normal 4 4 3 2 3 10 2" xfId="55654" xr:uid="{00000000-0005-0000-0000-000032CC0000}"/>
    <cellStyle name="Normal 4 4 3 2 3 11" xfId="55653" xr:uid="{00000000-0005-0000-0000-000033CC0000}"/>
    <cellStyle name="Normal 4 4 3 2 3 2" xfId="26709" xr:uid="{00000000-0005-0000-0000-000034CC0000}"/>
    <cellStyle name="Normal 4 4 3 2 3 2 2" xfId="26710" xr:uid="{00000000-0005-0000-0000-000035CC0000}"/>
    <cellStyle name="Normal 4 4 3 2 3 2 2 2" xfId="26711" xr:uid="{00000000-0005-0000-0000-000036CC0000}"/>
    <cellStyle name="Normal 4 4 3 2 3 2 2 2 2" xfId="26712" xr:uid="{00000000-0005-0000-0000-000037CC0000}"/>
    <cellStyle name="Normal 4 4 3 2 3 2 2 2 2 2" xfId="55658" xr:uid="{00000000-0005-0000-0000-000038CC0000}"/>
    <cellStyle name="Normal 4 4 3 2 3 2 2 2 3" xfId="55657" xr:uid="{00000000-0005-0000-0000-000039CC0000}"/>
    <cellStyle name="Normal 4 4 3 2 3 2 2 3" xfId="26713" xr:uid="{00000000-0005-0000-0000-00003ACC0000}"/>
    <cellStyle name="Normal 4 4 3 2 3 2 2 3 2" xfId="55659" xr:uid="{00000000-0005-0000-0000-00003BCC0000}"/>
    <cellStyle name="Normal 4 4 3 2 3 2 2 4" xfId="26714" xr:uid="{00000000-0005-0000-0000-00003CCC0000}"/>
    <cellStyle name="Normal 4 4 3 2 3 2 2 4 2" xfId="55660" xr:uid="{00000000-0005-0000-0000-00003DCC0000}"/>
    <cellStyle name="Normal 4 4 3 2 3 2 2 5" xfId="26715" xr:uid="{00000000-0005-0000-0000-00003ECC0000}"/>
    <cellStyle name="Normal 4 4 3 2 3 2 2 5 2" xfId="55661" xr:uid="{00000000-0005-0000-0000-00003FCC0000}"/>
    <cellStyle name="Normal 4 4 3 2 3 2 2 6" xfId="55656" xr:uid="{00000000-0005-0000-0000-000040CC0000}"/>
    <cellStyle name="Normal 4 4 3 2 3 2 3" xfId="26716" xr:uid="{00000000-0005-0000-0000-000041CC0000}"/>
    <cellStyle name="Normal 4 4 3 2 3 2 3 2" xfId="26717" xr:uid="{00000000-0005-0000-0000-000042CC0000}"/>
    <cellStyle name="Normal 4 4 3 2 3 2 3 2 2" xfId="55663" xr:uid="{00000000-0005-0000-0000-000043CC0000}"/>
    <cellStyle name="Normal 4 4 3 2 3 2 3 3" xfId="55662" xr:uid="{00000000-0005-0000-0000-000044CC0000}"/>
    <cellStyle name="Normal 4 4 3 2 3 2 4" xfId="26718" xr:uid="{00000000-0005-0000-0000-000045CC0000}"/>
    <cellStyle name="Normal 4 4 3 2 3 2 4 2" xfId="55664" xr:uid="{00000000-0005-0000-0000-000046CC0000}"/>
    <cellStyle name="Normal 4 4 3 2 3 2 5" xfId="26719" xr:uid="{00000000-0005-0000-0000-000047CC0000}"/>
    <cellStyle name="Normal 4 4 3 2 3 2 5 2" xfId="55665" xr:uid="{00000000-0005-0000-0000-000048CC0000}"/>
    <cellStyle name="Normal 4 4 3 2 3 2 6" xfId="26720" xr:uid="{00000000-0005-0000-0000-000049CC0000}"/>
    <cellStyle name="Normal 4 4 3 2 3 2 6 2" xfId="55666" xr:uid="{00000000-0005-0000-0000-00004ACC0000}"/>
    <cellStyle name="Normal 4 4 3 2 3 2 7" xfId="55655" xr:uid="{00000000-0005-0000-0000-00004BCC0000}"/>
    <cellStyle name="Normal 4 4 3 2 3 3" xfId="26721" xr:uid="{00000000-0005-0000-0000-00004CCC0000}"/>
    <cellStyle name="Normal 4 4 3 2 3 3 2" xfId="26722" xr:uid="{00000000-0005-0000-0000-00004DCC0000}"/>
    <cellStyle name="Normal 4 4 3 2 3 3 2 2" xfId="26723" xr:uid="{00000000-0005-0000-0000-00004ECC0000}"/>
    <cellStyle name="Normal 4 4 3 2 3 3 2 2 2" xfId="26724" xr:uid="{00000000-0005-0000-0000-00004FCC0000}"/>
    <cellStyle name="Normal 4 4 3 2 3 3 2 2 2 2" xfId="55670" xr:uid="{00000000-0005-0000-0000-000050CC0000}"/>
    <cellStyle name="Normal 4 4 3 2 3 3 2 2 3" xfId="55669" xr:uid="{00000000-0005-0000-0000-000051CC0000}"/>
    <cellStyle name="Normal 4 4 3 2 3 3 2 3" xfId="26725" xr:uid="{00000000-0005-0000-0000-000052CC0000}"/>
    <cellStyle name="Normal 4 4 3 2 3 3 2 3 2" xfId="55671" xr:uid="{00000000-0005-0000-0000-000053CC0000}"/>
    <cellStyle name="Normal 4 4 3 2 3 3 2 4" xfId="26726" xr:uid="{00000000-0005-0000-0000-000054CC0000}"/>
    <cellStyle name="Normal 4 4 3 2 3 3 2 4 2" xfId="55672" xr:uid="{00000000-0005-0000-0000-000055CC0000}"/>
    <cellStyle name="Normal 4 4 3 2 3 3 2 5" xfId="26727" xr:uid="{00000000-0005-0000-0000-000056CC0000}"/>
    <cellStyle name="Normal 4 4 3 2 3 3 2 5 2" xfId="55673" xr:uid="{00000000-0005-0000-0000-000057CC0000}"/>
    <cellStyle name="Normal 4 4 3 2 3 3 2 6" xfId="55668" xr:uid="{00000000-0005-0000-0000-000058CC0000}"/>
    <cellStyle name="Normal 4 4 3 2 3 3 3" xfId="26728" xr:uid="{00000000-0005-0000-0000-000059CC0000}"/>
    <cellStyle name="Normal 4 4 3 2 3 3 3 2" xfId="26729" xr:uid="{00000000-0005-0000-0000-00005ACC0000}"/>
    <cellStyle name="Normal 4 4 3 2 3 3 3 2 2" xfId="55675" xr:uid="{00000000-0005-0000-0000-00005BCC0000}"/>
    <cellStyle name="Normal 4 4 3 2 3 3 3 3" xfId="55674" xr:uid="{00000000-0005-0000-0000-00005CCC0000}"/>
    <cellStyle name="Normal 4 4 3 2 3 3 4" xfId="26730" xr:uid="{00000000-0005-0000-0000-00005DCC0000}"/>
    <cellStyle name="Normal 4 4 3 2 3 3 4 2" xfId="55676" xr:uid="{00000000-0005-0000-0000-00005ECC0000}"/>
    <cellStyle name="Normal 4 4 3 2 3 3 5" xfId="26731" xr:uid="{00000000-0005-0000-0000-00005FCC0000}"/>
    <cellStyle name="Normal 4 4 3 2 3 3 5 2" xfId="55677" xr:uid="{00000000-0005-0000-0000-000060CC0000}"/>
    <cellStyle name="Normal 4 4 3 2 3 3 6" xfId="26732" xr:uid="{00000000-0005-0000-0000-000061CC0000}"/>
    <cellStyle name="Normal 4 4 3 2 3 3 6 2" xfId="55678" xr:uid="{00000000-0005-0000-0000-000062CC0000}"/>
    <cellStyle name="Normal 4 4 3 2 3 3 7" xfId="55667" xr:uid="{00000000-0005-0000-0000-000063CC0000}"/>
    <cellStyle name="Normal 4 4 3 2 3 4" xfId="26733" xr:uid="{00000000-0005-0000-0000-000064CC0000}"/>
    <cellStyle name="Normal 4 4 3 2 3 4 2" xfId="26734" xr:uid="{00000000-0005-0000-0000-000065CC0000}"/>
    <cellStyle name="Normal 4 4 3 2 3 4 2 2" xfId="26735" xr:uid="{00000000-0005-0000-0000-000066CC0000}"/>
    <cellStyle name="Normal 4 4 3 2 3 4 2 2 2" xfId="55681" xr:uid="{00000000-0005-0000-0000-000067CC0000}"/>
    <cellStyle name="Normal 4 4 3 2 3 4 2 3" xfId="55680" xr:uid="{00000000-0005-0000-0000-000068CC0000}"/>
    <cellStyle name="Normal 4 4 3 2 3 4 3" xfId="26736" xr:uid="{00000000-0005-0000-0000-000069CC0000}"/>
    <cellStyle name="Normal 4 4 3 2 3 4 3 2" xfId="55682" xr:uid="{00000000-0005-0000-0000-00006ACC0000}"/>
    <cellStyle name="Normal 4 4 3 2 3 4 4" xfId="26737" xr:uid="{00000000-0005-0000-0000-00006BCC0000}"/>
    <cellStyle name="Normal 4 4 3 2 3 4 4 2" xfId="55683" xr:uid="{00000000-0005-0000-0000-00006CCC0000}"/>
    <cellStyle name="Normal 4 4 3 2 3 4 5" xfId="26738" xr:uid="{00000000-0005-0000-0000-00006DCC0000}"/>
    <cellStyle name="Normal 4 4 3 2 3 4 5 2" xfId="55684" xr:uid="{00000000-0005-0000-0000-00006ECC0000}"/>
    <cellStyle name="Normal 4 4 3 2 3 4 6" xfId="55679" xr:uid="{00000000-0005-0000-0000-00006FCC0000}"/>
    <cellStyle name="Normal 4 4 3 2 3 5" xfId="26739" xr:uid="{00000000-0005-0000-0000-000070CC0000}"/>
    <cellStyle name="Normal 4 4 3 2 3 5 2" xfId="26740" xr:uid="{00000000-0005-0000-0000-000071CC0000}"/>
    <cellStyle name="Normal 4 4 3 2 3 5 2 2" xfId="26741" xr:uid="{00000000-0005-0000-0000-000072CC0000}"/>
    <cellStyle name="Normal 4 4 3 2 3 5 2 2 2" xfId="55687" xr:uid="{00000000-0005-0000-0000-000073CC0000}"/>
    <cellStyle name="Normal 4 4 3 2 3 5 2 3" xfId="55686" xr:uid="{00000000-0005-0000-0000-000074CC0000}"/>
    <cellStyle name="Normal 4 4 3 2 3 5 3" xfId="26742" xr:uid="{00000000-0005-0000-0000-000075CC0000}"/>
    <cellStyle name="Normal 4 4 3 2 3 5 3 2" xfId="55688" xr:uid="{00000000-0005-0000-0000-000076CC0000}"/>
    <cellStyle name="Normal 4 4 3 2 3 5 4" xfId="26743" xr:uid="{00000000-0005-0000-0000-000077CC0000}"/>
    <cellStyle name="Normal 4 4 3 2 3 5 4 2" xfId="55689" xr:uid="{00000000-0005-0000-0000-000078CC0000}"/>
    <cellStyle name="Normal 4 4 3 2 3 5 5" xfId="26744" xr:uid="{00000000-0005-0000-0000-000079CC0000}"/>
    <cellStyle name="Normal 4 4 3 2 3 5 5 2" xfId="55690" xr:uid="{00000000-0005-0000-0000-00007ACC0000}"/>
    <cellStyle name="Normal 4 4 3 2 3 5 6" xfId="55685" xr:uid="{00000000-0005-0000-0000-00007BCC0000}"/>
    <cellStyle name="Normal 4 4 3 2 3 6" xfId="26745" xr:uid="{00000000-0005-0000-0000-00007CCC0000}"/>
    <cellStyle name="Normal 4 4 3 2 3 6 2" xfId="26746" xr:uid="{00000000-0005-0000-0000-00007DCC0000}"/>
    <cellStyle name="Normal 4 4 3 2 3 6 2 2" xfId="26747" xr:uid="{00000000-0005-0000-0000-00007ECC0000}"/>
    <cellStyle name="Normal 4 4 3 2 3 6 2 2 2" xfId="55693" xr:uid="{00000000-0005-0000-0000-00007FCC0000}"/>
    <cellStyle name="Normal 4 4 3 2 3 6 2 3" xfId="55692" xr:uid="{00000000-0005-0000-0000-000080CC0000}"/>
    <cellStyle name="Normal 4 4 3 2 3 6 3" xfId="26748" xr:uid="{00000000-0005-0000-0000-000081CC0000}"/>
    <cellStyle name="Normal 4 4 3 2 3 6 3 2" xfId="55694" xr:uid="{00000000-0005-0000-0000-000082CC0000}"/>
    <cellStyle name="Normal 4 4 3 2 3 6 4" xfId="26749" xr:uid="{00000000-0005-0000-0000-000083CC0000}"/>
    <cellStyle name="Normal 4 4 3 2 3 6 4 2" xfId="55695" xr:uid="{00000000-0005-0000-0000-000084CC0000}"/>
    <cellStyle name="Normal 4 4 3 2 3 6 5" xfId="55691" xr:uid="{00000000-0005-0000-0000-000085CC0000}"/>
    <cellStyle name="Normal 4 4 3 2 3 7" xfId="26750" xr:uid="{00000000-0005-0000-0000-000086CC0000}"/>
    <cellStyle name="Normal 4 4 3 2 3 7 2" xfId="26751" xr:uid="{00000000-0005-0000-0000-000087CC0000}"/>
    <cellStyle name="Normal 4 4 3 2 3 7 2 2" xfId="55697" xr:uid="{00000000-0005-0000-0000-000088CC0000}"/>
    <cellStyle name="Normal 4 4 3 2 3 7 3" xfId="26752" xr:uid="{00000000-0005-0000-0000-000089CC0000}"/>
    <cellStyle name="Normal 4 4 3 2 3 7 3 2" xfId="55698" xr:uid="{00000000-0005-0000-0000-00008ACC0000}"/>
    <cellStyle name="Normal 4 4 3 2 3 7 4" xfId="55696" xr:uid="{00000000-0005-0000-0000-00008BCC0000}"/>
    <cellStyle name="Normal 4 4 3 2 3 8" xfId="26753" xr:uid="{00000000-0005-0000-0000-00008CCC0000}"/>
    <cellStyle name="Normal 4 4 3 2 3 8 2" xfId="55699" xr:uid="{00000000-0005-0000-0000-00008DCC0000}"/>
    <cellStyle name="Normal 4 4 3 2 3 9" xfId="26754" xr:uid="{00000000-0005-0000-0000-00008ECC0000}"/>
    <cellStyle name="Normal 4 4 3 2 3 9 2" xfId="55700" xr:uid="{00000000-0005-0000-0000-00008FCC0000}"/>
    <cellStyle name="Normal 4 4 3 2 4" xfId="26755" xr:uid="{00000000-0005-0000-0000-000090CC0000}"/>
    <cellStyle name="Normal 4 4 3 2 4 2" xfId="26756" xr:uid="{00000000-0005-0000-0000-000091CC0000}"/>
    <cellStyle name="Normal 4 4 3 2 4 2 2" xfId="26757" xr:uid="{00000000-0005-0000-0000-000092CC0000}"/>
    <cellStyle name="Normal 4 4 3 2 4 2 2 2" xfId="26758" xr:uid="{00000000-0005-0000-0000-000093CC0000}"/>
    <cellStyle name="Normal 4 4 3 2 4 2 2 2 2" xfId="55704" xr:uid="{00000000-0005-0000-0000-000094CC0000}"/>
    <cellStyle name="Normal 4 4 3 2 4 2 2 3" xfId="55703" xr:uid="{00000000-0005-0000-0000-000095CC0000}"/>
    <cellStyle name="Normal 4 4 3 2 4 2 3" xfId="26759" xr:uid="{00000000-0005-0000-0000-000096CC0000}"/>
    <cellStyle name="Normal 4 4 3 2 4 2 3 2" xfId="55705" xr:uid="{00000000-0005-0000-0000-000097CC0000}"/>
    <cellStyle name="Normal 4 4 3 2 4 2 4" xfId="26760" xr:uid="{00000000-0005-0000-0000-000098CC0000}"/>
    <cellStyle name="Normal 4 4 3 2 4 2 4 2" xfId="55706" xr:uid="{00000000-0005-0000-0000-000099CC0000}"/>
    <cellStyle name="Normal 4 4 3 2 4 2 5" xfId="26761" xr:uid="{00000000-0005-0000-0000-00009ACC0000}"/>
    <cellStyle name="Normal 4 4 3 2 4 2 5 2" xfId="55707" xr:uid="{00000000-0005-0000-0000-00009BCC0000}"/>
    <cellStyle name="Normal 4 4 3 2 4 2 6" xfId="55702" xr:uid="{00000000-0005-0000-0000-00009CCC0000}"/>
    <cellStyle name="Normal 4 4 3 2 4 3" xfId="26762" xr:uid="{00000000-0005-0000-0000-00009DCC0000}"/>
    <cellStyle name="Normal 4 4 3 2 4 3 2" xfId="26763" xr:uid="{00000000-0005-0000-0000-00009ECC0000}"/>
    <cellStyle name="Normal 4 4 3 2 4 3 2 2" xfId="26764" xr:uid="{00000000-0005-0000-0000-00009FCC0000}"/>
    <cellStyle name="Normal 4 4 3 2 4 3 2 2 2" xfId="55710" xr:uid="{00000000-0005-0000-0000-0000A0CC0000}"/>
    <cellStyle name="Normal 4 4 3 2 4 3 2 3" xfId="55709" xr:uid="{00000000-0005-0000-0000-0000A1CC0000}"/>
    <cellStyle name="Normal 4 4 3 2 4 3 3" xfId="26765" xr:uid="{00000000-0005-0000-0000-0000A2CC0000}"/>
    <cellStyle name="Normal 4 4 3 2 4 3 3 2" xfId="55711" xr:uid="{00000000-0005-0000-0000-0000A3CC0000}"/>
    <cellStyle name="Normal 4 4 3 2 4 3 4" xfId="26766" xr:uid="{00000000-0005-0000-0000-0000A4CC0000}"/>
    <cellStyle name="Normal 4 4 3 2 4 3 4 2" xfId="55712" xr:uid="{00000000-0005-0000-0000-0000A5CC0000}"/>
    <cellStyle name="Normal 4 4 3 2 4 3 5" xfId="26767" xr:uid="{00000000-0005-0000-0000-0000A6CC0000}"/>
    <cellStyle name="Normal 4 4 3 2 4 3 5 2" xfId="55713" xr:uid="{00000000-0005-0000-0000-0000A7CC0000}"/>
    <cellStyle name="Normal 4 4 3 2 4 3 6" xfId="55708" xr:uid="{00000000-0005-0000-0000-0000A8CC0000}"/>
    <cellStyle name="Normal 4 4 3 2 4 4" xfId="26768" xr:uid="{00000000-0005-0000-0000-0000A9CC0000}"/>
    <cellStyle name="Normal 4 4 3 2 4 4 2" xfId="26769" xr:uid="{00000000-0005-0000-0000-0000AACC0000}"/>
    <cellStyle name="Normal 4 4 3 2 4 4 2 2" xfId="55715" xr:uid="{00000000-0005-0000-0000-0000ABCC0000}"/>
    <cellStyle name="Normal 4 4 3 2 4 4 3" xfId="55714" xr:uid="{00000000-0005-0000-0000-0000ACCC0000}"/>
    <cellStyle name="Normal 4 4 3 2 4 5" xfId="26770" xr:uid="{00000000-0005-0000-0000-0000ADCC0000}"/>
    <cellStyle name="Normal 4 4 3 2 4 5 2" xfId="55716" xr:uid="{00000000-0005-0000-0000-0000AECC0000}"/>
    <cellStyle name="Normal 4 4 3 2 4 6" xfId="26771" xr:uid="{00000000-0005-0000-0000-0000AFCC0000}"/>
    <cellStyle name="Normal 4 4 3 2 4 6 2" xfId="55717" xr:uid="{00000000-0005-0000-0000-0000B0CC0000}"/>
    <cellStyle name="Normal 4 4 3 2 4 7" xfId="26772" xr:uid="{00000000-0005-0000-0000-0000B1CC0000}"/>
    <cellStyle name="Normal 4 4 3 2 4 7 2" xfId="55718" xr:uid="{00000000-0005-0000-0000-0000B2CC0000}"/>
    <cellStyle name="Normal 4 4 3 2 4 8" xfId="55701" xr:uid="{00000000-0005-0000-0000-0000B3CC0000}"/>
    <cellStyle name="Normal 4 4 3 2 5" xfId="26773" xr:uid="{00000000-0005-0000-0000-0000B4CC0000}"/>
    <cellStyle name="Normal 4 4 3 2 5 2" xfId="26774" xr:uid="{00000000-0005-0000-0000-0000B5CC0000}"/>
    <cellStyle name="Normal 4 4 3 2 5 2 2" xfId="26775" xr:uid="{00000000-0005-0000-0000-0000B6CC0000}"/>
    <cellStyle name="Normal 4 4 3 2 5 2 2 2" xfId="26776" xr:uid="{00000000-0005-0000-0000-0000B7CC0000}"/>
    <cellStyle name="Normal 4 4 3 2 5 2 2 2 2" xfId="55722" xr:uid="{00000000-0005-0000-0000-0000B8CC0000}"/>
    <cellStyle name="Normal 4 4 3 2 5 2 2 3" xfId="55721" xr:uid="{00000000-0005-0000-0000-0000B9CC0000}"/>
    <cellStyle name="Normal 4 4 3 2 5 2 3" xfId="26777" xr:uid="{00000000-0005-0000-0000-0000BACC0000}"/>
    <cellStyle name="Normal 4 4 3 2 5 2 3 2" xfId="55723" xr:uid="{00000000-0005-0000-0000-0000BBCC0000}"/>
    <cellStyle name="Normal 4 4 3 2 5 2 4" xfId="26778" xr:uid="{00000000-0005-0000-0000-0000BCCC0000}"/>
    <cellStyle name="Normal 4 4 3 2 5 2 4 2" xfId="55724" xr:uid="{00000000-0005-0000-0000-0000BDCC0000}"/>
    <cellStyle name="Normal 4 4 3 2 5 2 5" xfId="26779" xr:uid="{00000000-0005-0000-0000-0000BECC0000}"/>
    <cellStyle name="Normal 4 4 3 2 5 2 5 2" xfId="55725" xr:uid="{00000000-0005-0000-0000-0000BFCC0000}"/>
    <cellStyle name="Normal 4 4 3 2 5 2 6" xfId="55720" xr:uid="{00000000-0005-0000-0000-0000C0CC0000}"/>
    <cellStyle name="Normal 4 4 3 2 5 3" xfId="26780" xr:uid="{00000000-0005-0000-0000-0000C1CC0000}"/>
    <cellStyle name="Normal 4 4 3 2 5 3 2" xfId="26781" xr:uid="{00000000-0005-0000-0000-0000C2CC0000}"/>
    <cellStyle name="Normal 4 4 3 2 5 3 2 2" xfId="55727" xr:uid="{00000000-0005-0000-0000-0000C3CC0000}"/>
    <cellStyle name="Normal 4 4 3 2 5 3 3" xfId="55726" xr:uid="{00000000-0005-0000-0000-0000C4CC0000}"/>
    <cellStyle name="Normal 4 4 3 2 5 4" xfId="26782" xr:uid="{00000000-0005-0000-0000-0000C5CC0000}"/>
    <cellStyle name="Normal 4 4 3 2 5 4 2" xfId="55728" xr:uid="{00000000-0005-0000-0000-0000C6CC0000}"/>
    <cellStyle name="Normal 4 4 3 2 5 5" xfId="26783" xr:uid="{00000000-0005-0000-0000-0000C7CC0000}"/>
    <cellStyle name="Normal 4 4 3 2 5 5 2" xfId="55729" xr:uid="{00000000-0005-0000-0000-0000C8CC0000}"/>
    <cellStyle name="Normal 4 4 3 2 5 6" xfId="26784" xr:uid="{00000000-0005-0000-0000-0000C9CC0000}"/>
    <cellStyle name="Normal 4 4 3 2 5 6 2" xfId="55730" xr:uid="{00000000-0005-0000-0000-0000CACC0000}"/>
    <cellStyle name="Normal 4 4 3 2 5 7" xfId="55719" xr:uid="{00000000-0005-0000-0000-0000CBCC0000}"/>
    <cellStyle name="Normal 4 4 3 2 6" xfId="26785" xr:uid="{00000000-0005-0000-0000-0000CCCC0000}"/>
    <cellStyle name="Normal 4 4 3 2 6 2" xfId="26786" xr:uid="{00000000-0005-0000-0000-0000CDCC0000}"/>
    <cellStyle name="Normal 4 4 3 2 6 2 2" xfId="26787" xr:uid="{00000000-0005-0000-0000-0000CECC0000}"/>
    <cellStyle name="Normal 4 4 3 2 6 2 2 2" xfId="55733" xr:uid="{00000000-0005-0000-0000-0000CFCC0000}"/>
    <cellStyle name="Normal 4 4 3 2 6 2 3" xfId="55732" xr:uid="{00000000-0005-0000-0000-0000D0CC0000}"/>
    <cellStyle name="Normal 4 4 3 2 6 3" xfId="26788" xr:uid="{00000000-0005-0000-0000-0000D1CC0000}"/>
    <cellStyle name="Normal 4 4 3 2 6 3 2" xfId="55734" xr:uid="{00000000-0005-0000-0000-0000D2CC0000}"/>
    <cellStyle name="Normal 4 4 3 2 6 4" xfId="26789" xr:uid="{00000000-0005-0000-0000-0000D3CC0000}"/>
    <cellStyle name="Normal 4 4 3 2 6 4 2" xfId="55735" xr:uid="{00000000-0005-0000-0000-0000D4CC0000}"/>
    <cellStyle name="Normal 4 4 3 2 6 5" xfId="26790" xr:uid="{00000000-0005-0000-0000-0000D5CC0000}"/>
    <cellStyle name="Normal 4 4 3 2 6 5 2" xfId="55736" xr:uid="{00000000-0005-0000-0000-0000D6CC0000}"/>
    <cellStyle name="Normal 4 4 3 2 6 6" xfId="55731" xr:uid="{00000000-0005-0000-0000-0000D7CC0000}"/>
    <cellStyle name="Normal 4 4 3 2 7" xfId="26791" xr:uid="{00000000-0005-0000-0000-0000D8CC0000}"/>
    <cellStyle name="Normal 4 4 3 2 7 2" xfId="26792" xr:uid="{00000000-0005-0000-0000-0000D9CC0000}"/>
    <cellStyle name="Normal 4 4 3 2 7 2 2" xfId="26793" xr:uid="{00000000-0005-0000-0000-0000DACC0000}"/>
    <cellStyle name="Normal 4 4 3 2 7 2 2 2" xfId="55739" xr:uid="{00000000-0005-0000-0000-0000DBCC0000}"/>
    <cellStyle name="Normal 4 4 3 2 7 2 3" xfId="55738" xr:uid="{00000000-0005-0000-0000-0000DCCC0000}"/>
    <cellStyle name="Normal 4 4 3 2 7 3" xfId="26794" xr:uid="{00000000-0005-0000-0000-0000DDCC0000}"/>
    <cellStyle name="Normal 4 4 3 2 7 3 2" xfId="55740" xr:uid="{00000000-0005-0000-0000-0000DECC0000}"/>
    <cellStyle name="Normal 4 4 3 2 7 4" xfId="26795" xr:uid="{00000000-0005-0000-0000-0000DFCC0000}"/>
    <cellStyle name="Normal 4 4 3 2 7 4 2" xfId="55741" xr:uid="{00000000-0005-0000-0000-0000E0CC0000}"/>
    <cellStyle name="Normal 4 4 3 2 7 5" xfId="26796" xr:uid="{00000000-0005-0000-0000-0000E1CC0000}"/>
    <cellStyle name="Normal 4 4 3 2 7 5 2" xfId="55742" xr:uid="{00000000-0005-0000-0000-0000E2CC0000}"/>
    <cellStyle name="Normal 4 4 3 2 7 6" xfId="55737" xr:uid="{00000000-0005-0000-0000-0000E3CC0000}"/>
    <cellStyle name="Normal 4 4 3 2 8" xfId="26797" xr:uid="{00000000-0005-0000-0000-0000E4CC0000}"/>
    <cellStyle name="Normal 4 4 3 2 8 2" xfId="26798" xr:uid="{00000000-0005-0000-0000-0000E5CC0000}"/>
    <cellStyle name="Normal 4 4 3 2 8 2 2" xfId="26799" xr:uid="{00000000-0005-0000-0000-0000E6CC0000}"/>
    <cellStyle name="Normal 4 4 3 2 8 2 2 2" xfId="55745" xr:uid="{00000000-0005-0000-0000-0000E7CC0000}"/>
    <cellStyle name="Normal 4 4 3 2 8 2 3" xfId="55744" xr:uid="{00000000-0005-0000-0000-0000E8CC0000}"/>
    <cellStyle name="Normal 4 4 3 2 8 3" xfId="26800" xr:uid="{00000000-0005-0000-0000-0000E9CC0000}"/>
    <cellStyle name="Normal 4 4 3 2 8 3 2" xfId="55746" xr:uid="{00000000-0005-0000-0000-0000EACC0000}"/>
    <cellStyle name="Normal 4 4 3 2 8 4" xfId="26801" xr:uid="{00000000-0005-0000-0000-0000EBCC0000}"/>
    <cellStyle name="Normal 4 4 3 2 8 4 2" xfId="55747" xr:uid="{00000000-0005-0000-0000-0000ECCC0000}"/>
    <cellStyle name="Normal 4 4 3 2 8 5" xfId="55743" xr:uid="{00000000-0005-0000-0000-0000EDCC0000}"/>
    <cellStyle name="Normal 4 4 3 2 9" xfId="26802" xr:uid="{00000000-0005-0000-0000-0000EECC0000}"/>
    <cellStyle name="Normal 4 4 3 2 9 2" xfId="26803" xr:uid="{00000000-0005-0000-0000-0000EFCC0000}"/>
    <cellStyle name="Normal 4 4 3 2 9 2 2" xfId="55749" xr:uid="{00000000-0005-0000-0000-0000F0CC0000}"/>
    <cellStyle name="Normal 4 4 3 2 9 3" xfId="26804" xr:uid="{00000000-0005-0000-0000-0000F1CC0000}"/>
    <cellStyle name="Normal 4 4 3 2 9 3 2" xfId="55750" xr:uid="{00000000-0005-0000-0000-0000F2CC0000}"/>
    <cellStyle name="Normal 4 4 3 2 9 4" xfId="55748" xr:uid="{00000000-0005-0000-0000-0000F3CC0000}"/>
    <cellStyle name="Normal 4 4 3 3" xfId="26805" xr:uid="{00000000-0005-0000-0000-0000F4CC0000}"/>
    <cellStyle name="Normal 4 4 3 3 10" xfId="26806" xr:uid="{00000000-0005-0000-0000-0000F5CC0000}"/>
    <cellStyle name="Normal 4 4 3 3 10 2" xfId="55752" xr:uid="{00000000-0005-0000-0000-0000F6CC0000}"/>
    <cellStyle name="Normal 4 4 3 3 11" xfId="26807" xr:uid="{00000000-0005-0000-0000-0000F7CC0000}"/>
    <cellStyle name="Normal 4 4 3 3 11 2" xfId="55753" xr:uid="{00000000-0005-0000-0000-0000F8CC0000}"/>
    <cellStyle name="Normal 4 4 3 3 12" xfId="55751" xr:uid="{00000000-0005-0000-0000-0000F9CC0000}"/>
    <cellStyle name="Normal 4 4 3 3 2" xfId="26808" xr:uid="{00000000-0005-0000-0000-0000FACC0000}"/>
    <cellStyle name="Normal 4 4 3 3 2 10" xfId="26809" xr:uid="{00000000-0005-0000-0000-0000FBCC0000}"/>
    <cellStyle name="Normal 4 4 3 3 2 10 2" xfId="55755" xr:uid="{00000000-0005-0000-0000-0000FCCC0000}"/>
    <cellStyle name="Normal 4 4 3 3 2 11" xfId="55754" xr:uid="{00000000-0005-0000-0000-0000FDCC0000}"/>
    <cellStyle name="Normal 4 4 3 3 2 2" xfId="26810" xr:uid="{00000000-0005-0000-0000-0000FECC0000}"/>
    <cellStyle name="Normal 4 4 3 3 2 2 2" xfId="26811" xr:uid="{00000000-0005-0000-0000-0000FFCC0000}"/>
    <cellStyle name="Normal 4 4 3 3 2 2 2 2" xfId="26812" xr:uid="{00000000-0005-0000-0000-000000CD0000}"/>
    <cellStyle name="Normal 4 4 3 3 2 2 2 2 2" xfId="26813" xr:uid="{00000000-0005-0000-0000-000001CD0000}"/>
    <cellStyle name="Normal 4 4 3 3 2 2 2 2 2 2" xfId="55759" xr:uid="{00000000-0005-0000-0000-000002CD0000}"/>
    <cellStyle name="Normal 4 4 3 3 2 2 2 2 3" xfId="55758" xr:uid="{00000000-0005-0000-0000-000003CD0000}"/>
    <cellStyle name="Normal 4 4 3 3 2 2 2 3" xfId="26814" xr:uid="{00000000-0005-0000-0000-000004CD0000}"/>
    <cellStyle name="Normal 4 4 3 3 2 2 2 3 2" xfId="55760" xr:uid="{00000000-0005-0000-0000-000005CD0000}"/>
    <cellStyle name="Normal 4 4 3 3 2 2 2 4" xfId="26815" xr:uid="{00000000-0005-0000-0000-000006CD0000}"/>
    <cellStyle name="Normal 4 4 3 3 2 2 2 4 2" xfId="55761" xr:uid="{00000000-0005-0000-0000-000007CD0000}"/>
    <cellStyle name="Normal 4 4 3 3 2 2 2 5" xfId="26816" xr:uid="{00000000-0005-0000-0000-000008CD0000}"/>
    <cellStyle name="Normal 4 4 3 3 2 2 2 5 2" xfId="55762" xr:uid="{00000000-0005-0000-0000-000009CD0000}"/>
    <cellStyle name="Normal 4 4 3 3 2 2 2 6" xfId="55757" xr:uid="{00000000-0005-0000-0000-00000ACD0000}"/>
    <cellStyle name="Normal 4 4 3 3 2 2 3" xfId="26817" xr:uid="{00000000-0005-0000-0000-00000BCD0000}"/>
    <cellStyle name="Normal 4 4 3 3 2 2 3 2" xfId="26818" xr:uid="{00000000-0005-0000-0000-00000CCD0000}"/>
    <cellStyle name="Normal 4 4 3 3 2 2 3 2 2" xfId="55764" xr:uid="{00000000-0005-0000-0000-00000DCD0000}"/>
    <cellStyle name="Normal 4 4 3 3 2 2 3 3" xfId="55763" xr:uid="{00000000-0005-0000-0000-00000ECD0000}"/>
    <cellStyle name="Normal 4 4 3 3 2 2 4" xfId="26819" xr:uid="{00000000-0005-0000-0000-00000FCD0000}"/>
    <cellStyle name="Normal 4 4 3 3 2 2 4 2" xfId="55765" xr:uid="{00000000-0005-0000-0000-000010CD0000}"/>
    <cellStyle name="Normal 4 4 3 3 2 2 5" xfId="26820" xr:uid="{00000000-0005-0000-0000-000011CD0000}"/>
    <cellStyle name="Normal 4 4 3 3 2 2 5 2" xfId="55766" xr:uid="{00000000-0005-0000-0000-000012CD0000}"/>
    <cellStyle name="Normal 4 4 3 3 2 2 6" xfId="26821" xr:uid="{00000000-0005-0000-0000-000013CD0000}"/>
    <cellStyle name="Normal 4 4 3 3 2 2 6 2" xfId="55767" xr:uid="{00000000-0005-0000-0000-000014CD0000}"/>
    <cellStyle name="Normal 4 4 3 3 2 2 7" xfId="55756" xr:uid="{00000000-0005-0000-0000-000015CD0000}"/>
    <cellStyle name="Normal 4 4 3 3 2 3" xfId="26822" xr:uid="{00000000-0005-0000-0000-000016CD0000}"/>
    <cellStyle name="Normal 4 4 3 3 2 3 2" xfId="26823" xr:uid="{00000000-0005-0000-0000-000017CD0000}"/>
    <cellStyle name="Normal 4 4 3 3 2 3 2 2" xfId="26824" xr:uid="{00000000-0005-0000-0000-000018CD0000}"/>
    <cellStyle name="Normal 4 4 3 3 2 3 2 2 2" xfId="26825" xr:uid="{00000000-0005-0000-0000-000019CD0000}"/>
    <cellStyle name="Normal 4 4 3 3 2 3 2 2 2 2" xfId="55771" xr:uid="{00000000-0005-0000-0000-00001ACD0000}"/>
    <cellStyle name="Normal 4 4 3 3 2 3 2 2 3" xfId="55770" xr:uid="{00000000-0005-0000-0000-00001BCD0000}"/>
    <cellStyle name="Normal 4 4 3 3 2 3 2 3" xfId="26826" xr:uid="{00000000-0005-0000-0000-00001CCD0000}"/>
    <cellStyle name="Normal 4 4 3 3 2 3 2 3 2" xfId="55772" xr:uid="{00000000-0005-0000-0000-00001DCD0000}"/>
    <cellStyle name="Normal 4 4 3 3 2 3 2 4" xfId="26827" xr:uid="{00000000-0005-0000-0000-00001ECD0000}"/>
    <cellStyle name="Normal 4 4 3 3 2 3 2 4 2" xfId="55773" xr:uid="{00000000-0005-0000-0000-00001FCD0000}"/>
    <cellStyle name="Normal 4 4 3 3 2 3 2 5" xfId="26828" xr:uid="{00000000-0005-0000-0000-000020CD0000}"/>
    <cellStyle name="Normal 4 4 3 3 2 3 2 5 2" xfId="55774" xr:uid="{00000000-0005-0000-0000-000021CD0000}"/>
    <cellStyle name="Normal 4 4 3 3 2 3 2 6" xfId="55769" xr:uid="{00000000-0005-0000-0000-000022CD0000}"/>
    <cellStyle name="Normal 4 4 3 3 2 3 3" xfId="26829" xr:uid="{00000000-0005-0000-0000-000023CD0000}"/>
    <cellStyle name="Normal 4 4 3 3 2 3 3 2" xfId="26830" xr:uid="{00000000-0005-0000-0000-000024CD0000}"/>
    <cellStyle name="Normal 4 4 3 3 2 3 3 2 2" xfId="55776" xr:uid="{00000000-0005-0000-0000-000025CD0000}"/>
    <cellStyle name="Normal 4 4 3 3 2 3 3 3" xfId="55775" xr:uid="{00000000-0005-0000-0000-000026CD0000}"/>
    <cellStyle name="Normal 4 4 3 3 2 3 4" xfId="26831" xr:uid="{00000000-0005-0000-0000-000027CD0000}"/>
    <cellStyle name="Normal 4 4 3 3 2 3 4 2" xfId="55777" xr:uid="{00000000-0005-0000-0000-000028CD0000}"/>
    <cellStyle name="Normal 4 4 3 3 2 3 5" xfId="26832" xr:uid="{00000000-0005-0000-0000-000029CD0000}"/>
    <cellStyle name="Normal 4 4 3 3 2 3 5 2" xfId="55778" xr:uid="{00000000-0005-0000-0000-00002ACD0000}"/>
    <cellStyle name="Normal 4 4 3 3 2 3 6" xfId="26833" xr:uid="{00000000-0005-0000-0000-00002BCD0000}"/>
    <cellStyle name="Normal 4 4 3 3 2 3 6 2" xfId="55779" xr:uid="{00000000-0005-0000-0000-00002CCD0000}"/>
    <cellStyle name="Normal 4 4 3 3 2 3 7" xfId="55768" xr:uid="{00000000-0005-0000-0000-00002DCD0000}"/>
    <cellStyle name="Normal 4 4 3 3 2 4" xfId="26834" xr:uid="{00000000-0005-0000-0000-00002ECD0000}"/>
    <cellStyle name="Normal 4 4 3 3 2 4 2" xfId="26835" xr:uid="{00000000-0005-0000-0000-00002FCD0000}"/>
    <cellStyle name="Normal 4 4 3 3 2 4 2 2" xfId="26836" xr:uid="{00000000-0005-0000-0000-000030CD0000}"/>
    <cellStyle name="Normal 4 4 3 3 2 4 2 2 2" xfId="55782" xr:uid="{00000000-0005-0000-0000-000031CD0000}"/>
    <cellStyle name="Normal 4 4 3 3 2 4 2 3" xfId="55781" xr:uid="{00000000-0005-0000-0000-000032CD0000}"/>
    <cellStyle name="Normal 4 4 3 3 2 4 3" xfId="26837" xr:uid="{00000000-0005-0000-0000-000033CD0000}"/>
    <cellStyle name="Normal 4 4 3 3 2 4 3 2" xfId="55783" xr:uid="{00000000-0005-0000-0000-000034CD0000}"/>
    <cellStyle name="Normal 4 4 3 3 2 4 4" xfId="26838" xr:uid="{00000000-0005-0000-0000-000035CD0000}"/>
    <cellStyle name="Normal 4 4 3 3 2 4 4 2" xfId="55784" xr:uid="{00000000-0005-0000-0000-000036CD0000}"/>
    <cellStyle name="Normal 4 4 3 3 2 4 5" xfId="26839" xr:uid="{00000000-0005-0000-0000-000037CD0000}"/>
    <cellStyle name="Normal 4 4 3 3 2 4 5 2" xfId="55785" xr:uid="{00000000-0005-0000-0000-000038CD0000}"/>
    <cellStyle name="Normal 4 4 3 3 2 4 6" xfId="55780" xr:uid="{00000000-0005-0000-0000-000039CD0000}"/>
    <cellStyle name="Normal 4 4 3 3 2 5" xfId="26840" xr:uid="{00000000-0005-0000-0000-00003ACD0000}"/>
    <cellStyle name="Normal 4 4 3 3 2 5 2" xfId="26841" xr:uid="{00000000-0005-0000-0000-00003BCD0000}"/>
    <cellStyle name="Normal 4 4 3 3 2 5 2 2" xfId="26842" xr:uid="{00000000-0005-0000-0000-00003CCD0000}"/>
    <cellStyle name="Normal 4 4 3 3 2 5 2 2 2" xfId="55788" xr:uid="{00000000-0005-0000-0000-00003DCD0000}"/>
    <cellStyle name="Normal 4 4 3 3 2 5 2 3" xfId="55787" xr:uid="{00000000-0005-0000-0000-00003ECD0000}"/>
    <cellStyle name="Normal 4 4 3 3 2 5 3" xfId="26843" xr:uid="{00000000-0005-0000-0000-00003FCD0000}"/>
    <cellStyle name="Normal 4 4 3 3 2 5 3 2" xfId="55789" xr:uid="{00000000-0005-0000-0000-000040CD0000}"/>
    <cellStyle name="Normal 4 4 3 3 2 5 4" xfId="26844" xr:uid="{00000000-0005-0000-0000-000041CD0000}"/>
    <cellStyle name="Normal 4 4 3 3 2 5 4 2" xfId="55790" xr:uid="{00000000-0005-0000-0000-000042CD0000}"/>
    <cellStyle name="Normal 4 4 3 3 2 5 5" xfId="26845" xr:uid="{00000000-0005-0000-0000-000043CD0000}"/>
    <cellStyle name="Normal 4 4 3 3 2 5 5 2" xfId="55791" xr:uid="{00000000-0005-0000-0000-000044CD0000}"/>
    <cellStyle name="Normal 4 4 3 3 2 5 6" xfId="55786" xr:uid="{00000000-0005-0000-0000-000045CD0000}"/>
    <cellStyle name="Normal 4 4 3 3 2 6" xfId="26846" xr:uid="{00000000-0005-0000-0000-000046CD0000}"/>
    <cellStyle name="Normal 4 4 3 3 2 6 2" xfId="26847" xr:uid="{00000000-0005-0000-0000-000047CD0000}"/>
    <cellStyle name="Normal 4 4 3 3 2 6 2 2" xfId="26848" xr:uid="{00000000-0005-0000-0000-000048CD0000}"/>
    <cellStyle name="Normal 4 4 3 3 2 6 2 2 2" xfId="55794" xr:uid="{00000000-0005-0000-0000-000049CD0000}"/>
    <cellStyle name="Normal 4 4 3 3 2 6 2 3" xfId="55793" xr:uid="{00000000-0005-0000-0000-00004ACD0000}"/>
    <cellStyle name="Normal 4 4 3 3 2 6 3" xfId="26849" xr:uid="{00000000-0005-0000-0000-00004BCD0000}"/>
    <cellStyle name="Normal 4 4 3 3 2 6 3 2" xfId="55795" xr:uid="{00000000-0005-0000-0000-00004CCD0000}"/>
    <cellStyle name="Normal 4 4 3 3 2 6 4" xfId="26850" xr:uid="{00000000-0005-0000-0000-00004DCD0000}"/>
    <cellStyle name="Normal 4 4 3 3 2 6 4 2" xfId="55796" xr:uid="{00000000-0005-0000-0000-00004ECD0000}"/>
    <cellStyle name="Normal 4 4 3 3 2 6 5" xfId="55792" xr:uid="{00000000-0005-0000-0000-00004FCD0000}"/>
    <cellStyle name="Normal 4 4 3 3 2 7" xfId="26851" xr:uid="{00000000-0005-0000-0000-000050CD0000}"/>
    <cellStyle name="Normal 4 4 3 3 2 7 2" xfId="26852" xr:uid="{00000000-0005-0000-0000-000051CD0000}"/>
    <cellStyle name="Normal 4 4 3 3 2 7 2 2" xfId="55798" xr:uid="{00000000-0005-0000-0000-000052CD0000}"/>
    <cellStyle name="Normal 4 4 3 3 2 7 3" xfId="26853" xr:uid="{00000000-0005-0000-0000-000053CD0000}"/>
    <cellStyle name="Normal 4 4 3 3 2 7 3 2" xfId="55799" xr:uid="{00000000-0005-0000-0000-000054CD0000}"/>
    <cellStyle name="Normal 4 4 3 3 2 7 4" xfId="55797" xr:uid="{00000000-0005-0000-0000-000055CD0000}"/>
    <cellStyle name="Normal 4 4 3 3 2 8" xfId="26854" xr:uid="{00000000-0005-0000-0000-000056CD0000}"/>
    <cellStyle name="Normal 4 4 3 3 2 8 2" xfId="55800" xr:uid="{00000000-0005-0000-0000-000057CD0000}"/>
    <cellStyle name="Normal 4 4 3 3 2 9" xfId="26855" xr:uid="{00000000-0005-0000-0000-000058CD0000}"/>
    <cellStyle name="Normal 4 4 3 3 2 9 2" xfId="55801" xr:uid="{00000000-0005-0000-0000-000059CD0000}"/>
    <cellStyle name="Normal 4 4 3 3 3" xfId="26856" xr:uid="{00000000-0005-0000-0000-00005ACD0000}"/>
    <cellStyle name="Normal 4 4 3 3 3 2" xfId="26857" xr:uid="{00000000-0005-0000-0000-00005BCD0000}"/>
    <cellStyle name="Normal 4 4 3 3 3 2 2" xfId="26858" xr:uid="{00000000-0005-0000-0000-00005CCD0000}"/>
    <cellStyle name="Normal 4 4 3 3 3 2 2 2" xfId="26859" xr:uid="{00000000-0005-0000-0000-00005DCD0000}"/>
    <cellStyle name="Normal 4 4 3 3 3 2 2 2 2" xfId="55805" xr:uid="{00000000-0005-0000-0000-00005ECD0000}"/>
    <cellStyle name="Normal 4 4 3 3 3 2 2 3" xfId="55804" xr:uid="{00000000-0005-0000-0000-00005FCD0000}"/>
    <cellStyle name="Normal 4 4 3 3 3 2 3" xfId="26860" xr:uid="{00000000-0005-0000-0000-000060CD0000}"/>
    <cellStyle name="Normal 4 4 3 3 3 2 3 2" xfId="55806" xr:uid="{00000000-0005-0000-0000-000061CD0000}"/>
    <cellStyle name="Normal 4 4 3 3 3 2 4" xfId="26861" xr:uid="{00000000-0005-0000-0000-000062CD0000}"/>
    <cellStyle name="Normal 4 4 3 3 3 2 4 2" xfId="55807" xr:uid="{00000000-0005-0000-0000-000063CD0000}"/>
    <cellStyle name="Normal 4 4 3 3 3 2 5" xfId="26862" xr:uid="{00000000-0005-0000-0000-000064CD0000}"/>
    <cellStyle name="Normal 4 4 3 3 3 2 5 2" xfId="55808" xr:uid="{00000000-0005-0000-0000-000065CD0000}"/>
    <cellStyle name="Normal 4 4 3 3 3 2 6" xfId="55803" xr:uid="{00000000-0005-0000-0000-000066CD0000}"/>
    <cellStyle name="Normal 4 4 3 3 3 3" xfId="26863" xr:uid="{00000000-0005-0000-0000-000067CD0000}"/>
    <cellStyle name="Normal 4 4 3 3 3 3 2" xfId="26864" xr:uid="{00000000-0005-0000-0000-000068CD0000}"/>
    <cellStyle name="Normal 4 4 3 3 3 3 2 2" xfId="26865" xr:uid="{00000000-0005-0000-0000-000069CD0000}"/>
    <cellStyle name="Normal 4 4 3 3 3 3 2 2 2" xfId="55811" xr:uid="{00000000-0005-0000-0000-00006ACD0000}"/>
    <cellStyle name="Normal 4 4 3 3 3 3 2 3" xfId="55810" xr:uid="{00000000-0005-0000-0000-00006BCD0000}"/>
    <cellStyle name="Normal 4 4 3 3 3 3 3" xfId="26866" xr:uid="{00000000-0005-0000-0000-00006CCD0000}"/>
    <cellStyle name="Normal 4 4 3 3 3 3 3 2" xfId="55812" xr:uid="{00000000-0005-0000-0000-00006DCD0000}"/>
    <cellStyle name="Normal 4 4 3 3 3 3 4" xfId="26867" xr:uid="{00000000-0005-0000-0000-00006ECD0000}"/>
    <cellStyle name="Normal 4 4 3 3 3 3 4 2" xfId="55813" xr:uid="{00000000-0005-0000-0000-00006FCD0000}"/>
    <cellStyle name="Normal 4 4 3 3 3 3 5" xfId="26868" xr:uid="{00000000-0005-0000-0000-000070CD0000}"/>
    <cellStyle name="Normal 4 4 3 3 3 3 5 2" xfId="55814" xr:uid="{00000000-0005-0000-0000-000071CD0000}"/>
    <cellStyle name="Normal 4 4 3 3 3 3 6" xfId="55809" xr:uid="{00000000-0005-0000-0000-000072CD0000}"/>
    <cellStyle name="Normal 4 4 3 3 3 4" xfId="26869" xr:uid="{00000000-0005-0000-0000-000073CD0000}"/>
    <cellStyle name="Normal 4 4 3 3 3 4 2" xfId="26870" xr:uid="{00000000-0005-0000-0000-000074CD0000}"/>
    <cellStyle name="Normal 4 4 3 3 3 4 2 2" xfId="55816" xr:uid="{00000000-0005-0000-0000-000075CD0000}"/>
    <cellStyle name="Normal 4 4 3 3 3 4 3" xfId="55815" xr:uid="{00000000-0005-0000-0000-000076CD0000}"/>
    <cellStyle name="Normal 4 4 3 3 3 5" xfId="26871" xr:uid="{00000000-0005-0000-0000-000077CD0000}"/>
    <cellStyle name="Normal 4 4 3 3 3 5 2" xfId="55817" xr:uid="{00000000-0005-0000-0000-000078CD0000}"/>
    <cellStyle name="Normal 4 4 3 3 3 6" xfId="26872" xr:uid="{00000000-0005-0000-0000-000079CD0000}"/>
    <cellStyle name="Normal 4 4 3 3 3 6 2" xfId="55818" xr:uid="{00000000-0005-0000-0000-00007ACD0000}"/>
    <cellStyle name="Normal 4 4 3 3 3 7" xfId="26873" xr:uid="{00000000-0005-0000-0000-00007BCD0000}"/>
    <cellStyle name="Normal 4 4 3 3 3 7 2" xfId="55819" xr:uid="{00000000-0005-0000-0000-00007CCD0000}"/>
    <cellStyle name="Normal 4 4 3 3 3 8" xfId="55802" xr:uid="{00000000-0005-0000-0000-00007DCD0000}"/>
    <cellStyle name="Normal 4 4 3 3 4" xfId="26874" xr:uid="{00000000-0005-0000-0000-00007ECD0000}"/>
    <cellStyle name="Normal 4 4 3 3 4 2" xfId="26875" xr:uid="{00000000-0005-0000-0000-00007FCD0000}"/>
    <cellStyle name="Normal 4 4 3 3 4 2 2" xfId="26876" xr:uid="{00000000-0005-0000-0000-000080CD0000}"/>
    <cellStyle name="Normal 4 4 3 3 4 2 2 2" xfId="26877" xr:uid="{00000000-0005-0000-0000-000081CD0000}"/>
    <cellStyle name="Normal 4 4 3 3 4 2 2 2 2" xfId="55823" xr:uid="{00000000-0005-0000-0000-000082CD0000}"/>
    <cellStyle name="Normal 4 4 3 3 4 2 2 3" xfId="55822" xr:uid="{00000000-0005-0000-0000-000083CD0000}"/>
    <cellStyle name="Normal 4 4 3 3 4 2 3" xfId="26878" xr:uid="{00000000-0005-0000-0000-000084CD0000}"/>
    <cellStyle name="Normal 4 4 3 3 4 2 3 2" xfId="55824" xr:uid="{00000000-0005-0000-0000-000085CD0000}"/>
    <cellStyle name="Normal 4 4 3 3 4 2 4" xfId="26879" xr:uid="{00000000-0005-0000-0000-000086CD0000}"/>
    <cellStyle name="Normal 4 4 3 3 4 2 4 2" xfId="55825" xr:uid="{00000000-0005-0000-0000-000087CD0000}"/>
    <cellStyle name="Normal 4 4 3 3 4 2 5" xfId="26880" xr:uid="{00000000-0005-0000-0000-000088CD0000}"/>
    <cellStyle name="Normal 4 4 3 3 4 2 5 2" xfId="55826" xr:uid="{00000000-0005-0000-0000-000089CD0000}"/>
    <cellStyle name="Normal 4 4 3 3 4 2 6" xfId="55821" xr:uid="{00000000-0005-0000-0000-00008ACD0000}"/>
    <cellStyle name="Normal 4 4 3 3 4 3" xfId="26881" xr:uid="{00000000-0005-0000-0000-00008BCD0000}"/>
    <cellStyle name="Normal 4 4 3 3 4 3 2" xfId="26882" xr:uid="{00000000-0005-0000-0000-00008CCD0000}"/>
    <cellStyle name="Normal 4 4 3 3 4 3 2 2" xfId="55828" xr:uid="{00000000-0005-0000-0000-00008DCD0000}"/>
    <cellStyle name="Normal 4 4 3 3 4 3 3" xfId="55827" xr:uid="{00000000-0005-0000-0000-00008ECD0000}"/>
    <cellStyle name="Normal 4 4 3 3 4 4" xfId="26883" xr:uid="{00000000-0005-0000-0000-00008FCD0000}"/>
    <cellStyle name="Normal 4 4 3 3 4 4 2" xfId="55829" xr:uid="{00000000-0005-0000-0000-000090CD0000}"/>
    <cellStyle name="Normal 4 4 3 3 4 5" xfId="26884" xr:uid="{00000000-0005-0000-0000-000091CD0000}"/>
    <cellStyle name="Normal 4 4 3 3 4 5 2" xfId="55830" xr:uid="{00000000-0005-0000-0000-000092CD0000}"/>
    <cellStyle name="Normal 4 4 3 3 4 6" xfId="26885" xr:uid="{00000000-0005-0000-0000-000093CD0000}"/>
    <cellStyle name="Normal 4 4 3 3 4 6 2" xfId="55831" xr:uid="{00000000-0005-0000-0000-000094CD0000}"/>
    <cellStyle name="Normal 4 4 3 3 4 7" xfId="55820" xr:uid="{00000000-0005-0000-0000-000095CD0000}"/>
    <cellStyle name="Normal 4 4 3 3 5" xfId="26886" xr:uid="{00000000-0005-0000-0000-000096CD0000}"/>
    <cellStyle name="Normal 4 4 3 3 5 2" xfId="26887" xr:uid="{00000000-0005-0000-0000-000097CD0000}"/>
    <cellStyle name="Normal 4 4 3 3 5 2 2" xfId="26888" xr:uid="{00000000-0005-0000-0000-000098CD0000}"/>
    <cellStyle name="Normal 4 4 3 3 5 2 2 2" xfId="55834" xr:uid="{00000000-0005-0000-0000-000099CD0000}"/>
    <cellStyle name="Normal 4 4 3 3 5 2 3" xfId="55833" xr:uid="{00000000-0005-0000-0000-00009ACD0000}"/>
    <cellStyle name="Normal 4 4 3 3 5 3" xfId="26889" xr:uid="{00000000-0005-0000-0000-00009BCD0000}"/>
    <cellStyle name="Normal 4 4 3 3 5 3 2" xfId="55835" xr:uid="{00000000-0005-0000-0000-00009CCD0000}"/>
    <cellStyle name="Normal 4 4 3 3 5 4" xfId="26890" xr:uid="{00000000-0005-0000-0000-00009DCD0000}"/>
    <cellStyle name="Normal 4 4 3 3 5 4 2" xfId="55836" xr:uid="{00000000-0005-0000-0000-00009ECD0000}"/>
    <cellStyle name="Normal 4 4 3 3 5 5" xfId="26891" xr:uid="{00000000-0005-0000-0000-00009FCD0000}"/>
    <cellStyle name="Normal 4 4 3 3 5 5 2" xfId="55837" xr:uid="{00000000-0005-0000-0000-0000A0CD0000}"/>
    <cellStyle name="Normal 4 4 3 3 5 6" xfId="55832" xr:uid="{00000000-0005-0000-0000-0000A1CD0000}"/>
    <cellStyle name="Normal 4 4 3 3 6" xfId="26892" xr:uid="{00000000-0005-0000-0000-0000A2CD0000}"/>
    <cellStyle name="Normal 4 4 3 3 6 2" xfId="26893" xr:uid="{00000000-0005-0000-0000-0000A3CD0000}"/>
    <cellStyle name="Normal 4 4 3 3 6 2 2" xfId="26894" xr:uid="{00000000-0005-0000-0000-0000A4CD0000}"/>
    <cellStyle name="Normal 4 4 3 3 6 2 2 2" xfId="55840" xr:uid="{00000000-0005-0000-0000-0000A5CD0000}"/>
    <cellStyle name="Normal 4 4 3 3 6 2 3" xfId="55839" xr:uid="{00000000-0005-0000-0000-0000A6CD0000}"/>
    <cellStyle name="Normal 4 4 3 3 6 3" xfId="26895" xr:uid="{00000000-0005-0000-0000-0000A7CD0000}"/>
    <cellStyle name="Normal 4 4 3 3 6 3 2" xfId="55841" xr:uid="{00000000-0005-0000-0000-0000A8CD0000}"/>
    <cellStyle name="Normal 4 4 3 3 6 4" xfId="26896" xr:uid="{00000000-0005-0000-0000-0000A9CD0000}"/>
    <cellStyle name="Normal 4 4 3 3 6 4 2" xfId="55842" xr:uid="{00000000-0005-0000-0000-0000AACD0000}"/>
    <cellStyle name="Normal 4 4 3 3 6 5" xfId="26897" xr:uid="{00000000-0005-0000-0000-0000ABCD0000}"/>
    <cellStyle name="Normal 4 4 3 3 6 5 2" xfId="55843" xr:uid="{00000000-0005-0000-0000-0000ACCD0000}"/>
    <cellStyle name="Normal 4 4 3 3 6 6" xfId="55838" xr:uid="{00000000-0005-0000-0000-0000ADCD0000}"/>
    <cellStyle name="Normal 4 4 3 3 7" xfId="26898" xr:uid="{00000000-0005-0000-0000-0000AECD0000}"/>
    <cellStyle name="Normal 4 4 3 3 7 2" xfId="26899" xr:uid="{00000000-0005-0000-0000-0000AFCD0000}"/>
    <cellStyle name="Normal 4 4 3 3 7 2 2" xfId="26900" xr:uid="{00000000-0005-0000-0000-0000B0CD0000}"/>
    <cellStyle name="Normal 4 4 3 3 7 2 2 2" xfId="55846" xr:uid="{00000000-0005-0000-0000-0000B1CD0000}"/>
    <cellStyle name="Normal 4 4 3 3 7 2 3" xfId="55845" xr:uid="{00000000-0005-0000-0000-0000B2CD0000}"/>
    <cellStyle name="Normal 4 4 3 3 7 3" xfId="26901" xr:uid="{00000000-0005-0000-0000-0000B3CD0000}"/>
    <cellStyle name="Normal 4 4 3 3 7 3 2" xfId="55847" xr:uid="{00000000-0005-0000-0000-0000B4CD0000}"/>
    <cellStyle name="Normal 4 4 3 3 7 4" xfId="26902" xr:uid="{00000000-0005-0000-0000-0000B5CD0000}"/>
    <cellStyle name="Normal 4 4 3 3 7 4 2" xfId="55848" xr:uid="{00000000-0005-0000-0000-0000B6CD0000}"/>
    <cellStyle name="Normal 4 4 3 3 7 5" xfId="55844" xr:uid="{00000000-0005-0000-0000-0000B7CD0000}"/>
    <cellStyle name="Normal 4 4 3 3 8" xfId="26903" xr:uid="{00000000-0005-0000-0000-0000B8CD0000}"/>
    <cellStyle name="Normal 4 4 3 3 8 2" xfId="26904" xr:uid="{00000000-0005-0000-0000-0000B9CD0000}"/>
    <cellStyle name="Normal 4 4 3 3 8 2 2" xfId="55850" xr:uid="{00000000-0005-0000-0000-0000BACD0000}"/>
    <cellStyle name="Normal 4 4 3 3 8 3" xfId="26905" xr:uid="{00000000-0005-0000-0000-0000BBCD0000}"/>
    <cellStyle name="Normal 4 4 3 3 8 3 2" xfId="55851" xr:uid="{00000000-0005-0000-0000-0000BCCD0000}"/>
    <cellStyle name="Normal 4 4 3 3 8 4" xfId="55849" xr:uid="{00000000-0005-0000-0000-0000BDCD0000}"/>
    <cellStyle name="Normal 4 4 3 3 9" xfId="26906" xr:uid="{00000000-0005-0000-0000-0000BECD0000}"/>
    <cellStyle name="Normal 4 4 3 3 9 2" xfId="55852" xr:uid="{00000000-0005-0000-0000-0000BFCD0000}"/>
    <cellStyle name="Normal 4 4 3 4" xfId="26907" xr:uid="{00000000-0005-0000-0000-0000C0CD0000}"/>
    <cellStyle name="Normal 4 4 3 4 10" xfId="26908" xr:uid="{00000000-0005-0000-0000-0000C1CD0000}"/>
    <cellStyle name="Normal 4 4 3 4 10 2" xfId="55854" xr:uid="{00000000-0005-0000-0000-0000C2CD0000}"/>
    <cellStyle name="Normal 4 4 3 4 11" xfId="55853" xr:uid="{00000000-0005-0000-0000-0000C3CD0000}"/>
    <cellStyle name="Normal 4 4 3 4 2" xfId="26909" xr:uid="{00000000-0005-0000-0000-0000C4CD0000}"/>
    <cellStyle name="Normal 4 4 3 4 2 2" xfId="26910" xr:uid="{00000000-0005-0000-0000-0000C5CD0000}"/>
    <cellStyle name="Normal 4 4 3 4 2 2 2" xfId="26911" xr:uid="{00000000-0005-0000-0000-0000C6CD0000}"/>
    <cellStyle name="Normal 4 4 3 4 2 2 2 2" xfId="26912" xr:uid="{00000000-0005-0000-0000-0000C7CD0000}"/>
    <cellStyle name="Normal 4 4 3 4 2 2 2 2 2" xfId="55858" xr:uid="{00000000-0005-0000-0000-0000C8CD0000}"/>
    <cellStyle name="Normal 4 4 3 4 2 2 2 3" xfId="55857" xr:uid="{00000000-0005-0000-0000-0000C9CD0000}"/>
    <cellStyle name="Normal 4 4 3 4 2 2 3" xfId="26913" xr:uid="{00000000-0005-0000-0000-0000CACD0000}"/>
    <cellStyle name="Normal 4 4 3 4 2 2 3 2" xfId="55859" xr:uid="{00000000-0005-0000-0000-0000CBCD0000}"/>
    <cellStyle name="Normal 4 4 3 4 2 2 4" xfId="26914" xr:uid="{00000000-0005-0000-0000-0000CCCD0000}"/>
    <cellStyle name="Normal 4 4 3 4 2 2 4 2" xfId="55860" xr:uid="{00000000-0005-0000-0000-0000CDCD0000}"/>
    <cellStyle name="Normal 4 4 3 4 2 2 5" xfId="26915" xr:uid="{00000000-0005-0000-0000-0000CECD0000}"/>
    <cellStyle name="Normal 4 4 3 4 2 2 5 2" xfId="55861" xr:uid="{00000000-0005-0000-0000-0000CFCD0000}"/>
    <cellStyle name="Normal 4 4 3 4 2 2 6" xfId="55856" xr:uid="{00000000-0005-0000-0000-0000D0CD0000}"/>
    <cellStyle name="Normal 4 4 3 4 2 3" xfId="26916" xr:uid="{00000000-0005-0000-0000-0000D1CD0000}"/>
    <cellStyle name="Normal 4 4 3 4 2 3 2" xfId="26917" xr:uid="{00000000-0005-0000-0000-0000D2CD0000}"/>
    <cellStyle name="Normal 4 4 3 4 2 3 2 2" xfId="55863" xr:uid="{00000000-0005-0000-0000-0000D3CD0000}"/>
    <cellStyle name="Normal 4 4 3 4 2 3 3" xfId="55862" xr:uid="{00000000-0005-0000-0000-0000D4CD0000}"/>
    <cellStyle name="Normal 4 4 3 4 2 4" xfId="26918" xr:uid="{00000000-0005-0000-0000-0000D5CD0000}"/>
    <cellStyle name="Normal 4 4 3 4 2 4 2" xfId="55864" xr:uid="{00000000-0005-0000-0000-0000D6CD0000}"/>
    <cellStyle name="Normal 4 4 3 4 2 5" xfId="26919" xr:uid="{00000000-0005-0000-0000-0000D7CD0000}"/>
    <cellStyle name="Normal 4 4 3 4 2 5 2" xfId="55865" xr:uid="{00000000-0005-0000-0000-0000D8CD0000}"/>
    <cellStyle name="Normal 4 4 3 4 2 6" xfId="26920" xr:uid="{00000000-0005-0000-0000-0000D9CD0000}"/>
    <cellStyle name="Normal 4 4 3 4 2 6 2" xfId="55866" xr:uid="{00000000-0005-0000-0000-0000DACD0000}"/>
    <cellStyle name="Normal 4 4 3 4 2 7" xfId="55855" xr:uid="{00000000-0005-0000-0000-0000DBCD0000}"/>
    <cellStyle name="Normal 4 4 3 4 3" xfId="26921" xr:uid="{00000000-0005-0000-0000-0000DCCD0000}"/>
    <cellStyle name="Normal 4 4 3 4 3 2" xfId="26922" xr:uid="{00000000-0005-0000-0000-0000DDCD0000}"/>
    <cellStyle name="Normal 4 4 3 4 3 2 2" xfId="26923" xr:uid="{00000000-0005-0000-0000-0000DECD0000}"/>
    <cellStyle name="Normal 4 4 3 4 3 2 2 2" xfId="26924" xr:uid="{00000000-0005-0000-0000-0000DFCD0000}"/>
    <cellStyle name="Normal 4 4 3 4 3 2 2 2 2" xfId="55870" xr:uid="{00000000-0005-0000-0000-0000E0CD0000}"/>
    <cellStyle name="Normal 4 4 3 4 3 2 2 3" xfId="55869" xr:uid="{00000000-0005-0000-0000-0000E1CD0000}"/>
    <cellStyle name="Normal 4 4 3 4 3 2 3" xfId="26925" xr:uid="{00000000-0005-0000-0000-0000E2CD0000}"/>
    <cellStyle name="Normal 4 4 3 4 3 2 3 2" xfId="55871" xr:uid="{00000000-0005-0000-0000-0000E3CD0000}"/>
    <cellStyle name="Normal 4 4 3 4 3 2 4" xfId="26926" xr:uid="{00000000-0005-0000-0000-0000E4CD0000}"/>
    <cellStyle name="Normal 4 4 3 4 3 2 4 2" xfId="55872" xr:uid="{00000000-0005-0000-0000-0000E5CD0000}"/>
    <cellStyle name="Normal 4 4 3 4 3 2 5" xfId="26927" xr:uid="{00000000-0005-0000-0000-0000E6CD0000}"/>
    <cellStyle name="Normal 4 4 3 4 3 2 5 2" xfId="55873" xr:uid="{00000000-0005-0000-0000-0000E7CD0000}"/>
    <cellStyle name="Normal 4 4 3 4 3 2 6" xfId="55868" xr:uid="{00000000-0005-0000-0000-0000E8CD0000}"/>
    <cellStyle name="Normal 4 4 3 4 3 3" xfId="26928" xr:uid="{00000000-0005-0000-0000-0000E9CD0000}"/>
    <cellStyle name="Normal 4 4 3 4 3 3 2" xfId="26929" xr:uid="{00000000-0005-0000-0000-0000EACD0000}"/>
    <cellStyle name="Normal 4 4 3 4 3 3 2 2" xfId="55875" xr:uid="{00000000-0005-0000-0000-0000EBCD0000}"/>
    <cellStyle name="Normal 4 4 3 4 3 3 3" xfId="55874" xr:uid="{00000000-0005-0000-0000-0000ECCD0000}"/>
    <cellStyle name="Normal 4 4 3 4 3 4" xfId="26930" xr:uid="{00000000-0005-0000-0000-0000EDCD0000}"/>
    <cellStyle name="Normal 4 4 3 4 3 4 2" xfId="55876" xr:uid="{00000000-0005-0000-0000-0000EECD0000}"/>
    <cellStyle name="Normal 4 4 3 4 3 5" xfId="26931" xr:uid="{00000000-0005-0000-0000-0000EFCD0000}"/>
    <cellStyle name="Normal 4 4 3 4 3 5 2" xfId="55877" xr:uid="{00000000-0005-0000-0000-0000F0CD0000}"/>
    <cellStyle name="Normal 4 4 3 4 3 6" xfId="26932" xr:uid="{00000000-0005-0000-0000-0000F1CD0000}"/>
    <cellStyle name="Normal 4 4 3 4 3 6 2" xfId="55878" xr:uid="{00000000-0005-0000-0000-0000F2CD0000}"/>
    <cellStyle name="Normal 4 4 3 4 3 7" xfId="55867" xr:uid="{00000000-0005-0000-0000-0000F3CD0000}"/>
    <cellStyle name="Normal 4 4 3 4 4" xfId="26933" xr:uid="{00000000-0005-0000-0000-0000F4CD0000}"/>
    <cellStyle name="Normal 4 4 3 4 4 2" xfId="26934" xr:uid="{00000000-0005-0000-0000-0000F5CD0000}"/>
    <cellStyle name="Normal 4 4 3 4 4 2 2" xfId="26935" xr:uid="{00000000-0005-0000-0000-0000F6CD0000}"/>
    <cellStyle name="Normal 4 4 3 4 4 2 2 2" xfId="55881" xr:uid="{00000000-0005-0000-0000-0000F7CD0000}"/>
    <cellStyle name="Normal 4 4 3 4 4 2 3" xfId="55880" xr:uid="{00000000-0005-0000-0000-0000F8CD0000}"/>
    <cellStyle name="Normal 4 4 3 4 4 3" xfId="26936" xr:uid="{00000000-0005-0000-0000-0000F9CD0000}"/>
    <cellStyle name="Normal 4 4 3 4 4 3 2" xfId="55882" xr:uid="{00000000-0005-0000-0000-0000FACD0000}"/>
    <cellStyle name="Normal 4 4 3 4 4 4" xfId="26937" xr:uid="{00000000-0005-0000-0000-0000FBCD0000}"/>
    <cellStyle name="Normal 4 4 3 4 4 4 2" xfId="55883" xr:uid="{00000000-0005-0000-0000-0000FCCD0000}"/>
    <cellStyle name="Normal 4 4 3 4 4 5" xfId="26938" xr:uid="{00000000-0005-0000-0000-0000FDCD0000}"/>
    <cellStyle name="Normal 4 4 3 4 4 5 2" xfId="55884" xr:uid="{00000000-0005-0000-0000-0000FECD0000}"/>
    <cellStyle name="Normal 4 4 3 4 4 6" xfId="55879" xr:uid="{00000000-0005-0000-0000-0000FFCD0000}"/>
    <cellStyle name="Normal 4 4 3 4 5" xfId="26939" xr:uid="{00000000-0005-0000-0000-000000CE0000}"/>
    <cellStyle name="Normal 4 4 3 4 5 2" xfId="26940" xr:uid="{00000000-0005-0000-0000-000001CE0000}"/>
    <cellStyle name="Normal 4 4 3 4 5 2 2" xfId="26941" xr:uid="{00000000-0005-0000-0000-000002CE0000}"/>
    <cellStyle name="Normal 4 4 3 4 5 2 2 2" xfId="55887" xr:uid="{00000000-0005-0000-0000-000003CE0000}"/>
    <cellStyle name="Normal 4 4 3 4 5 2 3" xfId="55886" xr:uid="{00000000-0005-0000-0000-000004CE0000}"/>
    <cellStyle name="Normal 4 4 3 4 5 3" xfId="26942" xr:uid="{00000000-0005-0000-0000-000005CE0000}"/>
    <cellStyle name="Normal 4 4 3 4 5 3 2" xfId="55888" xr:uid="{00000000-0005-0000-0000-000006CE0000}"/>
    <cellStyle name="Normal 4 4 3 4 5 4" xfId="26943" xr:uid="{00000000-0005-0000-0000-000007CE0000}"/>
    <cellStyle name="Normal 4 4 3 4 5 4 2" xfId="55889" xr:uid="{00000000-0005-0000-0000-000008CE0000}"/>
    <cellStyle name="Normal 4 4 3 4 5 5" xfId="26944" xr:uid="{00000000-0005-0000-0000-000009CE0000}"/>
    <cellStyle name="Normal 4 4 3 4 5 5 2" xfId="55890" xr:uid="{00000000-0005-0000-0000-00000ACE0000}"/>
    <cellStyle name="Normal 4 4 3 4 5 6" xfId="55885" xr:uid="{00000000-0005-0000-0000-00000BCE0000}"/>
    <cellStyle name="Normal 4 4 3 4 6" xfId="26945" xr:uid="{00000000-0005-0000-0000-00000CCE0000}"/>
    <cellStyle name="Normal 4 4 3 4 6 2" xfId="26946" xr:uid="{00000000-0005-0000-0000-00000DCE0000}"/>
    <cellStyle name="Normal 4 4 3 4 6 2 2" xfId="26947" xr:uid="{00000000-0005-0000-0000-00000ECE0000}"/>
    <cellStyle name="Normal 4 4 3 4 6 2 2 2" xfId="55893" xr:uid="{00000000-0005-0000-0000-00000FCE0000}"/>
    <cellStyle name="Normal 4 4 3 4 6 2 3" xfId="55892" xr:uid="{00000000-0005-0000-0000-000010CE0000}"/>
    <cellStyle name="Normal 4 4 3 4 6 3" xfId="26948" xr:uid="{00000000-0005-0000-0000-000011CE0000}"/>
    <cellStyle name="Normal 4 4 3 4 6 3 2" xfId="55894" xr:uid="{00000000-0005-0000-0000-000012CE0000}"/>
    <cellStyle name="Normal 4 4 3 4 6 4" xfId="26949" xr:uid="{00000000-0005-0000-0000-000013CE0000}"/>
    <cellStyle name="Normal 4 4 3 4 6 4 2" xfId="55895" xr:uid="{00000000-0005-0000-0000-000014CE0000}"/>
    <cellStyle name="Normal 4 4 3 4 6 5" xfId="55891" xr:uid="{00000000-0005-0000-0000-000015CE0000}"/>
    <cellStyle name="Normal 4 4 3 4 7" xfId="26950" xr:uid="{00000000-0005-0000-0000-000016CE0000}"/>
    <cellStyle name="Normal 4 4 3 4 7 2" xfId="26951" xr:uid="{00000000-0005-0000-0000-000017CE0000}"/>
    <cellStyle name="Normal 4 4 3 4 7 2 2" xfId="55897" xr:uid="{00000000-0005-0000-0000-000018CE0000}"/>
    <cellStyle name="Normal 4 4 3 4 7 3" xfId="26952" xr:uid="{00000000-0005-0000-0000-000019CE0000}"/>
    <cellStyle name="Normal 4 4 3 4 7 3 2" xfId="55898" xr:uid="{00000000-0005-0000-0000-00001ACE0000}"/>
    <cellStyle name="Normal 4 4 3 4 7 4" xfId="55896" xr:uid="{00000000-0005-0000-0000-00001BCE0000}"/>
    <cellStyle name="Normal 4 4 3 4 8" xfId="26953" xr:uid="{00000000-0005-0000-0000-00001CCE0000}"/>
    <cellStyle name="Normal 4 4 3 4 8 2" xfId="55899" xr:uid="{00000000-0005-0000-0000-00001DCE0000}"/>
    <cellStyle name="Normal 4 4 3 4 9" xfId="26954" xr:uid="{00000000-0005-0000-0000-00001ECE0000}"/>
    <cellStyle name="Normal 4 4 3 4 9 2" xfId="55900" xr:uid="{00000000-0005-0000-0000-00001FCE0000}"/>
    <cellStyle name="Normal 4 4 3 5" xfId="26955" xr:uid="{00000000-0005-0000-0000-000020CE0000}"/>
    <cellStyle name="Normal 4 4 3 5 2" xfId="26956" xr:uid="{00000000-0005-0000-0000-000021CE0000}"/>
    <cellStyle name="Normal 4 4 3 5 2 2" xfId="26957" xr:uid="{00000000-0005-0000-0000-000022CE0000}"/>
    <cellStyle name="Normal 4 4 3 5 2 2 2" xfId="26958" xr:uid="{00000000-0005-0000-0000-000023CE0000}"/>
    <cellStyle name="Normal 4 4 3 5 2 2 2 2" xfId="55904" xr:uid="{00000000-0005-0000-0000-000024CE0000}"/>
    <cellStyle name="Normal 4 4 3 5 2 2 3" xfId="55903" xr:uid="{00000000-0005-0000-0000-000025CE0000}"/>
    <cellStyle name="Normal 4 4 3 5 2 3" xfId="26959" xr:uid="{00000000-0005-0000-0000-000026CE0000}"/>
    <cellStyle name="Normal 4 4 3 5 2 3 2" xfId="55905" xr:uid="{00000000-0005-0000-0000-000027CE0000}"/>
    <cellStyle name="Normal 4 4 3 5 2 4" xfId="26960" xr:uid="{00000000-0005-0000-0000-000028CE0000}"/>
    <cellStyle name="Normal 4 4 3 5 2 4 2" xfId="55906" xr:uid="{00000000-0005-0000-0000-000029CE0000}"/>
    <cellStyle name="Normal 4 4 3 5 2 5" xfId="26961" xr:uid="{00000000-0005-0000-0000-00002ACE0000}"/>
    <cellStyle name="Normal 4 4 3 5 2 5 2" xfId="55907" xr:uid="{00000000-0005-0000-0000-00002BCE0000}"/>
    <cellStyle name="Normal 4 4 3 5 2 6" xfId="55902" xr:uid="{00000000-0005-0000-0000-00002CCE0000}"/>
    <cellStyle name="Normal 4 4 3 5 3" xfId="26962" xr:uid="{00000000-0005-0000-0000-00002DCE0000}"/>
    <cellStyle name="Normal 4 4 3 5 3 2" xfId="26963" xr:uid="{00000000-0005-0000-0000-00002ECE0000}"/>
    <cellStyle name="Normal 4 4 3 5 3 2 2" xfId="26964" xr:uid="{00000000-0005-0000-0000-00002FCE0000}"/>
    <cellStyle name="Normal 4 4 3 5 3 2 2 2" xfId="55910" xr:uid="{00000000-0005-0000-0000-000030CE0000}"/>
    <cellStyle name="Normal 4 4 3 5 3 2 3" xfId="55909" xr:uid="{00000000-0005-0000-0000-000031CE0000}"/>
    <cellStyle name="Normal 4 4 3 5 3 3" xfId="26965" xr:uid="{00000000-0005-0000-0000-000032CE0000}"/>
    <cellStyle name="Normal 4 4 3 5 3 3 2" xfId="55911" xr:uid="{00000000-0005-0000-0000-000033CE0000}"/>
    <cellStyle name="Normal 4 4 3 5 3 4" xfId="26966" xr:uid="{00000000-0005-0000-0000-000034CE0000}"/>
    <cellStyle name="Normal 4 4 3 5 3 4 2" xfId="55912" xr:uid="{00000000-0005-0000-0000-000035CE0000}"/>
    <cellStyle name="Normal 4 4 3 5 3 5" xfId="26967" xr:uid="{00000000-0005-0000-0000-000036CE0000}"/>
    <cellStyle name="Normal 4 4 3 5 3 5 2" xfId="55913" xr:uid="{00000000-0005-0000-0000-000037CE0000}"/>
    <cellStyle name="Normal 4 4 3 5 3 6" xfId="55908" xr:uid="{00000000-0005-0000-0000-000038CE0000}"/>
    <cellStyle name="Normal 4 4 3 5 4" xfId="26968" xr:uid="{00000000-0005-0000-0000-000039CE0000}"/>
    <cellStyle name="Normal 4 4 3 5 4 2" xfId="26969" xr:uid="{00000000-0005-0000-0000-00003ACE0000}"/>
    <cellStyle name="Normal 4 4 3 5 4 2 2" xfId="55915" xr:uid="{00000000-0005-0000-0000-00003BCE0000}"/>
    <cellStyle name="Normal 4 4 3 5 4 3" xfId="55914" xr:uid="{00000000-0005-0000-0000-00003CCE0000}"/>
    <cellStyle name="Normal 4 4 3 5 5" xfId="26970" xr:uid="{00000000-0005-0000-0000-00003DCE0000}"/>
    <cellStyle name="Normal 4 4 3 5 5 2" xfId="55916" xr:uid="{00000000-0005-0000-0000-00003ECE0000}"/>
    <cellStyle name="Normal 4 4 3 5 6" xfId="26971" xr:uid="{00000000-0005-0000-0000-00003FCE0000}"/>
    <cellStyle name="Normal 4 4 3 5 6 2" xfId="55917" xr:uid="{00000000-0005-0000-0000-000040CE0000}"/>
    <cellStyle name="Normal 4 4 3 5 7" xfId="26972" xr:uid="{00000000-0005-0000-0000-000041CE0000}"/>
    <cellStyle name="Normal 4 4 3 5 7 2" xfId="55918" xr:uid="{00000000-0005-0000-0000-000042CE0000}"/>
    <cellStyle name="Normal 4 4 3 5 8" xfId="55901" xr:uid="{00000000-0005-0000-0000-000043CE0000}"/>
    <cellStyle name="Normal 4 4 3 6" xfId="26973" xr:uid="{00000000-0005-0000-0000-000044CE0000}"/>
    <cellStyle name="Normal 4 4 3 6 2" xfId="26974" xr:uid="{00000000-0005-0000-0000-000045CE0000}"/>
    <cellStyle name="Normal 4 4 3 6 2 2" xfId="26975" xr:uid="{00000000-0005-0000-0000-000046CE0000}"/>
    <cellStyle name="Normal 4 4 3 6 2 2 2" xfId="26976" xr:uid="{00000000-0005-0000-0000-000047CE0000}"/>
    <cellStyle name="Normal 4 4 3 6 2 2 2 2" xfId="55922" xr:uid="{00000000-0005-0000-0000-000048CE0000}"/>
    <cellStyle name="Normal 4 4 3 6 2 2 3" xfId="55921" xr:uid="{00000000-0005-0000-0000-000049CE0000}"/>
    <cellStyle name="Normal 4 4 3 6 2 3" xfId="26977" xr:uid="{00000000-0005-0000-0000-00004ACE0000}"/>
    <cellStyle name="Normal 4 4 3 6 2 3 2" xfId="55923" xr:uid="{00000000-0005-0000-0000-00004BCE0000}"/>
    <cellStyle name="Normal 4 4 3 6 2 4" xfId="26978" xr:uid="{00000000-0005-0000-0000-00004CCE0000}"/>
    <cellStyle name="Normal 4 4 3 6 2 4 2" xfId="55924" xr:uid="{00000000-0005-0000-0000-00004DCE0000}"/>
    <cellStyle name="Normal 4 4 3 6 2 5" xfId="26979" xr:uid="{00000000-0005-0000-0000-00004ECE0000}"/>
    <cellStyle name="Normal 4 4 3 6 2 5 2" xfId="55925" xr:uid="{00000000-0005-0000-0000-00004FCE0000}"/>
    <cellStyle name="Normal 4 4 3 6 2 6" xfId="55920" xr:uid="{00000000-0005-0000-0000-000050CE0000}"/>
    <cellStyle name="Normal 4 4 3 6 3" xfId="26980" xr:uid="{00000000-0005-0000-0000-000051CE0000}"/>
    <cellStyle name="Normal 4 4 3 6 3 2" xfId="26981" xr:uid="{00000000-0005-0000-0000-000052CE0000}"/>
    <cellStyle name="Normal 4 4 3 6 3 2 2" xfId="55927" xr:uid="{00000000-0005-0000-0000-000053CE0000}"/>
    <cellStyle name="Normal 4 4 3 6 3 3" xfId="55926" xr:uid="{00000000-0005-0000-0000-000054CE0000}"/>
    <cellStyle name="Normal 4 4 3 6 4" xfId="26982" xr:uid="{00000000-0005-0000-0000-000055CE0000}"/>
    <cellStyle name="Normal 4 4 3 6 4 2" xfId="55928" xr:uid="{00000000-0005-0000-0000-000056CE0000}"/>
    <cellStyle name="Normal 4 4 3 6 5" xfId="26983" xr:uid="{00000000-0005-0000-0000-000057CE0000}"/>
    <cellStyle name="Normal 4 4 3 6 5 2" xfId="55929" xr:uid="{00000000-0005-0000-0000-000058CE0000}"/>
    <cellStyle name="Normal 4 4 3 6 6" xfId="26984" xr:uid="{00000000-0005-0000-0000-000059CE0000}"/>
    <cellStyle name="Normal 4 4 3 6 6 2" xfId="55930" xr:uid="{00000000-0005-0000-0000-00005ACE0000}"/>
    <cellStyle name="Normal 4 4 3 6 7" xfId="55919" xr:uid="{00000000-0005-0000-0000-00005BCE0000}"/>
    <cellStyle name="Normal 4 4 3 7" xfId="26985" xr:uid="{00000000-0005-0000-0000-00005CCE0000}"/>
    <cellStyle name="Normal 4 4 3 7 2" xfId="26986" xr:uid="{00000000-0005-0000-0000-00005DCE0000}"/>
    <cellStyle name="Normal 4 4 3 7 2 2" xfId="26987" xr:uid="{00000000-0005-0000-0000-00005ECE0000}"/>
    <cellStyle name="Normal 4 4 3 7 2 2 2" xfId="55933" xr:uid="{00000000-0005-0000-0000-00005FCE0000}"/>
    <cellStyle name="Normal 4 4 3 7 2 3" xfId="55932" xr:uid="{00000000-0005-0000-0000-000060CE0000}"/>
    <cellStyle name="Normal 4 4 3 7 3" xfId="26988" xr:uid="{00000000-0005-0000-0000-000061CE0000}"/>
    <cellStyle name="Normal 4 4 3 7 3 2" xfId="55934" xr:uid="{00000000-0005-0000-0000-000062CE0000}"/>
    <cellStyle name="Normal 4 4 3 7 4" xfId="26989" xr:uid="{00000000-0005-0000-0000-000063CE0000}"/>
    <cellStyle name="Normal 4 4 3 7 4 2" xfId="55935" xr:uid="{00000000-0005-0000-0000-000064CE0000}"/>
    <cellStyle name="Normal 4 4 3 7 5" xfId="26990" xr:uid="{00000000-0005-0000-0000-000065CE0000}"/>
    <cellStyle name="Normal 4 4 3 7 5 2" xfId="55936" xr:uid="{00000000-0005-0000-0000-000066CE0000}"/>
    <cellStyle name="Normal 4 4 3 7 6" xfId="55931" xr:uid="{00000000-0005-0000-0000-000067CE0000}"/>
    <cellStyle name="Normal 4 4 3 8" xfId="26991" xr:uid="{00000000-0005-0000-0000-000068CE0000}"/>
    <cellStyle name="Normal 4 4 3 8 2" xfId="26992" xr:uid="{00000000-0005-0000-0000-000069CE0000}"/>
    <cellStyle name="Normal 4 4 3 8 2 2" xfId="26993" xr:uid="{00000000-0005-0000-0000-00006ACE0000}"/>
    <cellStyle name="Normal 4 4 3 8 2 2 2" xfId="55939" xr:uid="{00000000-0005-0000-0000-00006BCE0000}"/>
    <cellStyle name="Normal 4 4 3 8 2 3" xfId="55938" xr:uid="{00000000-0005-0000-0000-00006CCE0000}"/>
    <cellStyle name="Normal 4 4 3 8 3" xfId="26994" xr:uid="{00000000-0005-0000-0000-00006DCE0000}"/>
    <cellStyle name="Normal 4 4 3 8 3 2" xfId="55940" xr:uid="{00000000-0005-0000-0000-00006ECE0000}"/>
    <cellStyle name="Normal 4 4 3 8 4" xfId="26995" xr:uid="{00000000-0005-0000-0000-00006FCE0000}"/>
    <cellStyle name="Normal 4 4 3 8 4 2" xfId="55941" xr:uid="{00000000-0005-0000-0000-000070CE0000}"/>
    <cellStyle name="Normal 4 4 3 8 5" xfId="26996" xr:uid="{00000000-0005-0000-0000-000071CE0000}"/>
    <cellStyle name="Normal 4 4 3 8 5 2" xfId="55942" xr:uid="{00000000-0005-0000-0000-000072CE0000}"/>
    <cellStyle name="Normal 4 4 3 8 6" xfId="55937" xr:uid="{00000000-0005-0000-0000-000073CE0000}"/>
    <cellStyle name="Normal 4 4 3 9" xfId="26997" xr:uid="{00000000-0005-0000-0000-000074CE0000}"/>
    <cellStyle name="Normal 4 4 3 9 2" xfId="26998" xr:uid="{00000000-0005-0000-0000-000075CE0000}"/>
    <cellStyle name="Normal 4 4 3 9 2 2" xfId="26999" xr:uid="{00000000-0005-0000-0000-000076CE0000}"/>
    <cellStyle name="Normal 4 4 3 9 2 2 2" xfId="55945" xr:uid="{00000000-0005-0000-0000-000077CE0000}"/>
    <cellStyle name="Normal 4 4 3 9 2 3" xfId="55944" xr:uid="{00000000-0005-0000-0000-000078CE0000}"/>
    <cellStyle name="Normal 4 4 3 9 3" xfId="27000" xr:uid="{00000000-0005-0000-0000-000079CE0000}"/>
    <cellStyle name="Normal 4 4 3 9 3 2" xfId="55946" xr:uid="{00000000-0005-0000-0000-00007ACE0000}"/>
    <cellStyle name="Normal 4 4 3 9 4" xfId="27001" xr:uid="{00000000-0005-0000-0000-00007BCE0000}"/>
    <cellStyle name="Normal 4 4 3 9 4 2" xfId="55947" xr:uid="{00000000-0005-0000-0000-00007CCE0000}"/>
    <cellStyle name="Normal 4 4 3 9 5" xfId="55943" xr:uid="{00000000-0005-0000-0000-00007DCE0000}"/>
    <cellStyle name="Normal 4 4 4" xfId="27002" xr:uid="{00000000-0005-0000-0000-00007ECE0000}"/>
    <cellStyle name="Normal 4 4 4 10" xfId="27003" xr:uid="{00000000-0005-0000-0000-00007FCE0000}"/>
    <cellStyle name="Normal 4 4 4 10 2" xfId="55949" xr:uid="{00000000-0005-0000-0000-000080CE0000}"/>
    <cellStyle name="Normal 4 4 4 11" xfId="27004" xr:uid="{00000000-0005-0000-0000-000081CE0000}"/>
    <cellStyle name="Normal 4 4 4 11 2" xfId="55950" xr:uid="{00000000-0005-0000-0000-000082CE0000}"/>
    <cellStyle name="Normal 4 4 4 12" xfId="27005" xr:uid="{00000000-0005-0000-0000-000083CE0000}"/>
    <cellStyle name="Normal 4 4 4 12 2" xfId="55951" xr:uid="{00000000-0005-0000-0000-000084CE0000}"/>
    <cellStyle name="Normal 4 4 4 13" xfId="55948" xr:uid="{00000000-0005-0000-0000-000085CE0000}"/>
    <cellStyle name="Normal 4 4 4 2" xfId="27006" xr:uid="{00000000-0005-0000-0000-000086CE0000}"/>
    <cellStyle name="Normal 4 4 4 2 10" xfId="27007" xr:uid="{00000000-0005-0000-0000-000087CE0000}"/>
    <cellStyle name="Normal 4 4 4 2 10 2" xfId="55953" xr:uid="{00000000-0005-0000-0000-000088CE0000}"/>
    <cellStyle name="Normal 4 4 4 2 11" xfId="27008" xr:uid="{00000000-0005-0000-0000-000089CE0000}"/>
    <cellStyle name="Normal 4 4 4 2 11 2" xfId="55954" xr:uid="{00000000-0005-0000-0000-00008ACE0000}"/>
    <cellStyle name="Normal 4 4 4 2 12" xfId="55952" xr:uid="{00000000-0005-0000-0000-00008BCE0000}"/>
    <cellStyle name="Normal 4 4 4 2 2" xfId="27009" xr:uid="{00000000-0005-0000-0000-00008CCE0000}"/>
    <cellStyle name="Normal 4 4 4 2 2 10" xfId="27010" xr:uid="{00000000-0005-0000-0000-00008DCE0000}"/>
    <cellStyle name="Normal 4 4 4 2 2 10 2" xfId="55956" xr:uid="{00000000-0005-0000-0000-00008ECE0000}"/>
    <cellStyle name="Normal 4 4 4 2 2 11" xfId="55955" xr:uid="{00000000-0005-0000-0000-00008FCE0000}"/>
    <cellStyle name="Normal 4 4 4 2 2 2" xfId="27011" xr:uid="{00000000-0005-0000-0000-000090CE0000}"/>
    <cellStyle name="Normal 4 4 4 2 2 2 2" xfId="27012" xr:uid="{00000000-0005-0000-0000-000091CE0000}"/>
    <cellStyle name="Normal 4 4 4 2 2 2 2 2" xfId="27013" xr:uid="{00000000-0005-0000-0000-000092CE0000}"/>
    <cellStyle name="Normal 4 4 4 2 2 2 2 2 2" xfId="27014" xr:uid="{00000000-0005-0000-0000-000093CE0000}"/>
    <cellStyle name="Normal 4 4 4 2 2 2 2 2 2 2" xfId="55960" xr:uid="{00000000-0005-0000-0000-000094CE0000}"/>
    <cellStyle name="Normal 4 4 4 2 2 2 2 2 3" xfId="55959" xr:uid="{00000000-0005-0000-0000-000095CE0000}"/>
    <cellStyle name="Normal 4 4 4 2 2 2 2 3" xfId="27015" xr:uid="{00000000-0005-0000-0000-000096CE0000}"/>
    <cellStyle name="Normal 4 4 4 2 2 2 2 3 2" xfId="55961" xr:uid="{00000000-0005-0000-0000-000097CE0000}"/>
    <cellStyle name="Normal 4 4 4 2 2 2 2 4" xfId="27016" xr:uid="{00000000-0005-0000-0000-000098CE0000}"/>
    <cellStyle name="Normal 4 4 4 2 2 2 2 4 2" xfId="55962" xr:uid="{00000000-0005-0000-0000-000099CE0000}"/>
    <cellStyle name="Normal 4 4 4 2 2 2 2 5" xfId="27017" xr:uid="{00000000-0005-0000-0000-00009ACE0000}"/>
    <cellStyle name="Normal 4 4 4 2 2 2 2 5 2" xfId="55963" xr:uid="{00000000-0005-0000-0000-00009BCE0000}"/>
    <cellStyle name="Normal 4 4 4 2 2 2 2 6" xfId="55958" xr:uid="{00000000-0005-0000-0000-00009CCE0000}"/>
    <cellStyle name="Normal 4 4 4 2 2 2 3" xfId="27018" xr:uid="{00000000-0005-0000-0000-00009DCE0000}"/>
    <cellStyle name="Normal 4 4 4 2 2 2 3 2" xfId="27019" xr:uid="{00000000-0005-0000-0000-00009ECE0000}"/>
    <cellStyle name="Normal 4 4 4 2 2 2 3 2 2" xfId="55965" xr:uid="{00000000-0005-0000-0000-00009FCE0000}"/>
    <cellStyle name="Normal 4 4 4 2 2 2 3 3" xfId="55964" xr:uid="{00000000-0005-0000-0000-0000A0CE0000}"/>
    <cellStyle name="Normal 4 4 4 2 2 2 4" xfId="27020" xr:uid="{00000000-0005-0000-0000-0000A1CE0000}"/>
    <cellStyle name="Normal 4 4 4 2 2 2 4 2" xfId="55966" xr:uid="{00000000-0005-0000-0000-0000A2CE0000}"/>
    <cellStyle name="Normal 4 4 4 2 2 2 5" xfId="27021" xr:uid="{00000000-0005-0000-0000-0000A3CE0000}"/>
    <cellStyle name="Normal 4 4 4 2 2 2 5 2" xfId="55967" xr:uid="{00000000-0005-0000-0000-0000A4CE0000}"/>
    <cellStyle name="Normal 4 4 4 2 2 2 6" xfId="27022" xr:uid="{00000000-0005-0000-0000-0000A5CE0000}"/>
    <cellStyle name="Normal 4 4 4 2 2 2 6 2" xfId="55968" xr:uid="{00000000-0005-0000-0000-0000A6CE0000}"/>
    <cellStyle name="Normal 4 4 4 2 2 2 7" xfId="55957" xr:uid="{00000000-0005-0000-0000-0000A7CE0000}"/>
    <cellStyle name="Normal 4 4 4 2 2 3" xfId="27023" xr:uid="{00000000-0005-0000-0000-0000A8CE0000}"/>
    <cellStyle name="Normal 4 4 4 2 2 3 2" xfId="27024" xr:uid="{00000000-0005-0000-0000-0000A9CE0000}"/>
    <cellStyle name="Normal 4 4 4 2 2 3 2 2" xfId="27025" xr:uid="{00000000-0005-0000-0000-0000AACE0000}"/>
    <cellStyle name="Normal 4 4 4 2 2 3 2 2 2" xfId="27026" xr:uid="{00000000-0005-0000-0000-0000ABCE0000}"/>
    <cellStyle name="Normal 4 4 4 2 2 3 2 2 2 2" xfId="55972" xr:uid="{00000000-0005-0000-0000-0000ACCE0000}"/>
    <cellStyle name="Normal 4 4 4 2 2 3 2 2 3" xfId="55971" xr:uid="{00000000-0005-0000-0000-0000ADCE0000}"/>
    <cellStyle name="Normal 4 4 4 2 2 3 2 3" xfId="27027" xr:uid="{00000000-0005-0000-0000-0000AECE0000}"/>
    <cellStyle name="Normal 4 4 4 2 2 3 2 3 2" xfId="55973" xr:uid="{00000000-0005-0000-0000-0000AFCE0000}"/>
    <cellStyle name="Normal 4 4 4 2 2 3 2 4" xfId="27028" xr:uid="{00000000-0005-0000-0000-0000B0CE0000}"/>
    <cellStyle name="Normal 4 4 4 2 2 3 2 4 2" xfId="55974" xr:uid="{00000000-0005-0000-0000-0000B1CE0000}"/>
    <cellStyle name="Normal 4 4 4 2 2 3 2 5" xfId="27029" xr:uid="{00000000-0005-0000-0000-0000B2CE0000}"/>
    <cellStyle name="Normal 4 4 4 2 2 3 2 5 2" xfId="55975" xr:uid="{00000000-0005-0000-0000-0000B3CE0000}"/>
    <cellStyle name="Normal 4 4 4 2 2 3 2 6" xfId="55970" xr:uid="{00000000-0005-0000-0000-0000B4CE0000}"/>
    <cellStyle name="Normal 4 4 4 2 2 3 3" xfId="27030" xr:uid="{00000000-0005-0000-0000-0000B5CE0000}"/>
    <cellStyle name="Normal 4 4 4 2 2 3 3 2" xfId="27031" xr:uid="{00000000-0005-0000-0000-0000B6CE0000}"/>
    <cellStyle name="Normal 4 4 4 2 2 3 3 2 2" xfId="55977" xr:uid="{00000000-0005-0000-0000-0000B7CE0000}"/>
    <cellStyle name="Normal 4 4 4 2 2 3 3 3" xfId="55976" xr:uid="{00000000-0005-0000-0000-0000B8CE0000}"/>
    <cellStyle name="Normal 4 4 4 2 2 3 4" xfId="27032" xr:uid="{00000000-0005-0000-0000-0000B9CE0000}"/>
    <cellStyle name="Normal 4 4 4 2 2 3 4 2" xfId="55978" xr:uid="{00000000-0005-0000-0000-0000BACE0000}"/>
    <cellStyle name="Normal 4 4 4 2 2 3 5" xfId="27033" xr:uid="{00000000-0005-0000-0000-0000BBCE0000}"/>
    <cellStyle name="Normal 4 4 4 2 2 3 5 2" xfId="55979" xr:uid="{00000000-0005-0000-0000-0000BCCE0000}"/>
    <cellStyle name="Normal 4 4 4 2 2 3 6" xfId="27034" xr:uid="{00000000-0005-0000-0000-0000BDCE0000}"/>
    <cellStyle name="Normal 4 4 4 2 2 3 6 2" xfId="55980" xr:uid="{00000000-0005-0000-0000-0000BECE0000}"/>
    <cellStyle name="Normal 4 4 4 2 2 3 7" xfId="55969" xr:uid="{00000000-0005-0000-0000-0000BFCE0000}"/>
    <cellStyle name="Normal 4 4 4 2 2 4" xfId="27035" xr:uid="{00000000-0005-0000-0000-0000C0CE0000}"/>
    <cellStyle name="Normal 4 4 4 2 2 4 2" xfId="27036" xr:uid="{00000000-0005-0000-0000-0000C1CE0000}"/>
    <cellStyle name="Normal 4 4 4 2 2 4 2 2" xfId="27037" xr:uid="{00000000-0005-0000-0000-0000C2CE0000}"/>
    <cellStyle name="Normal 4 4 4 2 2 4 2 2 2" xfId="55983" xr:uid="{00000000-0005-0000-0000-0000C3CE0000}"/>
    <cellStyle name="Normal 4 4 4 2 2 4 2 3" xfId="55982" xr:uid="{00000000-0005-0000-0000-0000C4CE0000}"/>
    <cellStyle name="Normal 4 4 4 2 2 4 3" xfId="27038" xr:uid="{00000000-0005-0000-0000-0000C5CE0000}"/>
    <cellStyle name="Normal 4 4 4 2 2 4 3 2" xfId="55984" xr:uid="{00000000-0005-0000-0000-0000C6CE0000}"/>
    <cellStyle name="Normal 4 4 4 2 2 4 4" xfId="27039" xr:uid="{00000000-0005-0000-0000-0000C7CE0000}"/>
    <cellStyle name="Normal 4 4 4 2 2 4 4 2" xfId="55985" xr:uid="{00000000-0005-0000-0000-0000C8CE0000}"/>
    <cellStyle name="Normal 4 4 4 2 2 4 5" xfId="27040" xr:uid="{00000000-0005-0000-0000-0000C9CE0000}"/>
    <cellStyle name="Normal 4 4 4 2 2 4 5 2" xfId="55986" xr:uid="{00000000-0005-0000-0000-0000CACE0000}"/>
    <cellStyle name="Normal 4 4 4 2 2 4 6" xfId="55981" xr:uid="{00000000-0005-0000-0000-0000CBCE0000}"/>
    <cellStyle name="Normal 4 4 4 2 2 5" xfId="27041" xr:uid="{00000000-0005-0000-0000-0000CCCE0000}"/>
    <cellStyle name="Normal 4 4 4 2 2 5 2" xfId="27042" xr:uid="{00000000-0005-0000-0000-0000CDCE0000}"/>
    <cellStyle name="Normal 4 4 4 2 2 5 2 2" xfId="27043" xr:uid="{00000000-0005-0000-0000-0000CECE0000}"/>
    <cellStyle name="Normal 4 4 4 2 2 5 2 2 2" xfId="55989" xr:uid="{00000000-0005-0000-0000-0000CFCE0000}"/>
    <cellStyle name="Normal 4 4 4 2 2 5 2 3" xfId="55988" xr:uid="{00000000-0005-0000-0000-0000D0CE0000}"/>
    <cellStyle name="Normal 4 4 4 2 2 5 3" xfId="27044" xr:uid="{00000000-0005-0000-0000-0000D1CE0000}"/>
    <cellStyle name="Normal 4 4 4 2 2 5 3 2" xfId="55990" xr:uid="{00000000-0005-0000-0000-0000D2CE0000}"/>
    <cellStyle name="Normal 4 4 4 2 2 5 4" xfId="27045" xr:uid="{00000000-0005-0000-0000-0000D3CE0000}"/>
    <cellStyle name="Normal 4 4 4 2 2 5 4 2" xfId="55991" xr:uid="{00000000-0005-0000-0000-0000D4CE0000}"/>
    <cellStyle name="Normal 4 4 4 2 2 5 5" xfId="27046" xr:uid="{00000000-0005-0000-0000-0000D5CE0000}"/>
    <cellStyle name="Normal 4 4 4 2 2 5 5 2" xfId="55992" xr:uid="{00000000-0005-0000-0000-0000D6CE0000}"/>
    <cellStyle name="Normal 4 4 4 2 2 5 6" xfId="55987" xr:uid="{00000000-0005-0000-0000-0000D7CE0000}"/>
    <cellStyle name="Normal 4 4 4 2 2 6" xfId="27047" xr:uid="{00000000-0005-0000-0000-0000D8CE0000}"/>
    <cellStyle name="Normal 4 4 4 2 2 6 2" xfId="27048" xr:uid="{00000000-0005-0000-0000-0000D9CE0000}"/>
    <cellStyle name="Normal 4 4 4 2 2 6 2 2" xfId="27049" xr:uid="{00000000-0005-0000-0000-0000DACE0000}"/>
    <cellStyle name="Normal 4 4 4 2 2 6 2 2 2" xfId="55995" xr:uid="{00000000-0005-0000-0000-0000DBCE0000}"/>
    <cellStyle name="Normal 4 4 4 2 2 6 2 3" xfId="55994" xr:uid="{00000000-0005-0000-0000-0000DCCE0000}"/>
    <cellStyle name="Normal 4 4 4 2 2 6 3" xfId="27050" xr:uid="{00000000-0005-0000-0000-0000DDCE0000}"/>
    <cellStyle name="Normal 4 4 4 2 2 6 3 2" xfId="55996" xr:uid="{00000000-0005-0000-0000-0000DECE0000}"/>
    <cellStyle name="Normal 4 4 4 2 2 6 4" xfId="27051" xr:uid="{00000000-0005-0000-0000-0000DFCE0000}"/>
    <cellStyle name="Normal 4 4 4 2 2 6 4 2" xfId="55997" xr:uid="{00000000-0005-0000-0000-0000E0CE0000}"/>
    <cellStyle name="Normal 4 4 4 2 2 6 5" xfId="55993" xr:uid="{00000000-0005-0000-0000-0000E1CE0000}"/>
    <cellStyle name="Normal 4 4 4 2 2 7" xfId="27052" xr:uid="{00000000-0005-0000-0000-0000E2CE0000}"/>
    <cellStyle name="Normal 4 4 4 2 2 7 2" xfId="27053" xr:uid="{00000000-0005-0000-0000-0000E3CE0000}"/>
    <cellStyle name="Normal 4 4 4 2 2 7 2 2" xfId="55999" xr:uid="{00000000-0005-0000-0000-0000E4CE0000}"/>
    <cellStyle name="Normal 4 4 4 2 2 7 3" xfId="27054" xr:uid="{00000000-0005-0000-0000-0000E5CE0000}"/>
    <cellStyle name="Normal 4 4 4 2 2 7 3 2" xfId="56000" xr:uid="{00000000-0005-0000-0000-0000E6CE0000}"/>
    <cellStyle name="Normal 4 4 4 2 2 7 4" xfId="55998" xr:uid="{00000000-0005-0000-0000-0000E7CE0000}"/>
    <cellStyle name="Normal 4 4 4 2 2 8" xfId="27055" xr:uid="{00000000-0005-0000-0000-0000E8CE0000}"/>
    <cellStyle name="Normal 4 4 4 2 2 8 2" xfId="56001" xr:uid="{00000000-0005-0000-0000-0000E9CE0000}"/>
    <cellStyle name="Normal 4 4 4 2 2 9" xfId="27056" xr:uid="{00000000-0005-0000-0000-0000EACE0000}"/>
    <cellStyle name="Normal 4 4 4 2 2 9 2" xfId="56002" xr:uid="{00000000-0005-0000-0000-0000EBCE0000}"/>
    <cellStyle name="Normal 4 4 4 2 3" xfId="27057" xr:uid="{00000000-0005-0000-0000-0000ECCE0000}"/>
    <cellStyle name="Normal 4 4 4 2 3 2" xfId="27058" xr:uid="{00000000-0005-0000-0000-0000EDCE0000}"/>
    <cellStyle name="Normal 4 4 4 2 3 2 2" xfId="27059" xr:uid="{00000000-0005-0000-0000-0000EECE0000}"/>
    <cellStyle name="Normal 4 4 4 2 3 2 2 2" xfId="27060" xr:uid="{00000000-0005-0000-0000-0000EFCE0000}"/>
    <cellStyle name="Normal 4 4 4 2 3 2 2 2 2" xfId="56006" xr:uid="{00000000-0005-0000-0000-0000F0CE0000}"/>
    <cellStyle name="Normal 4 4 4 2 3 2 2 3" xfId="56005" xr:uid="{00000000-0005-0000-0000-0000F1CE0000}"/>
    <cellStyle name="Normal 4 4 4 2 3 2 3" xfId="27061" xr:uid="{00000000-0005-0000-0000-0000F2CE0000}"/>
    <cellStyle name="Normal 4 4 4 2 3 2 3 2" xfId="56007" xr:uid="{00000000-0005-0000-0000-0000F3CE0000}"/>
    <cellStyle name="Normal 4 4 4 2 3 2 4" xfId="27062" xr:uid="{00000000-0005-0000-0000-0000F4CE0000}"/>
    <cellStyle name="Normal 4 4 4 2 3 2 4 2" xfId="56008" xr:uid="{00000000-0005-0000-0000-0000F5CE0000}"/>
    <cellStyle name="Normal 4 4 4 2 3 2 5" xfId="27063" xr:uid="{00000000-0005-0000-0000-0000F6CE0000}"/>
    <cellStyle name="Normal 4 4 4 2 3 2 5 2" xfId="56009" xr:uid="{00000000-0005-0000-0000-0000F7CE0000}"/>
    <cellStyle name="Normal 4 4 4 2 3 2 6" xfId="56004" xr:uid="{00000000-0005-0000-0000-0000F8CE0000}"/>
    <cellStyle name="Normal 4 4 4 2 3 3" xfId="27064" xr:uid="{00000000-0005-0000-0000-0000F9CE0000}"/>
    <cellStyle name="Normal 4 4 4 2 3 3 2" xfId="27065" xr:uid="{00000000-0005-0000-0000-0000FACE0000}"/>
    <cellStyle name="Normal 4 4 4 2 3 3 2 2" xfId="27066" xr:uid="{00000000-0005-0000-0000-0000FBCE0000}"/>
    <cellStyle name="Normal 4 4 4 2 3 3 2 2 2" xfId="56012" xr:uid="{00000000-0005-0000-0000-0000FCCE0000}"/>
    <cellStyle name="Normal 4 4 4 2 3 3 2 3" xfId="56011" xr:uid="{00000000-0005-0000-0000-0000FDCE0000}"/>
    <cellStyle name="Normal 4 4 4 2 3 3 3" xfId="27067" xr:uid="{00000000-0005-0000-0000-0000FECE0000}"/>
    <cellStyle name="Normal 4 4 4 2 3 3 3 2" xfId="56013" xr:uid="{00000000-0005-0000-0000-0000FFCE0000}"/>
    <cellStyle name="Normal 4 4 4 2 3 3 4" xfId="27068" xr:uid="{00000000-0005-0000-0000-000000CF0000}"/>
    <cellStyle name="Normal 4 4 4 2 3 3 4 2" xfId="56014" xr:uid="{00000000-0005-0000-0000-000001CF0000}"/>
    <cellStyle name="Normal 4 4 4 2 3 3 5" xfId="27069" xr:uid="{00000000-0005-0000-0000-000002CF0000}"/>
    <cellStyle name="Normal 4 4 4 2 3 3 5 2" xfId="56015" xr:uid="{00000000-0005-0000-0000-000003CF0000}"/>
    <cellStyle name="Normal 4 4 4 2 3 3 6" xfId="56010" xr:uid="{00000000-0005-0000-0000-000004CF0000}"/>
    <cellStyle name="Normal 4 4 4 2 3 4" xfId="27070" xr:uid="{00000000-0005-0000-0000-000005CF0000}"/>
    <cellStyle name="Normal 4 4 4 2 3 4 2" xfId="27071" xr:uid="{00000000-0005-0000-0000-000006CF0000}"/>
    <cellStyle name="Normal 4 4 4 2 3 4 2 2" xfId="56017" xr:uid="{00000000-0005-0000-0000-000007CF0000}"/>
    <cellStyle name="Normal 4 4 4 2 3 4 3" xfId="56016" xr:uid="{00000000-0005-0000-0000-000008CF0000}"/>
    <cellStyle name="Normal 4 4 4 2 3 5" xfId="27072" xr:uid="{00000000-0005-0000-0000-000009CF0000}"/>
    <cellStyle name="Normal 4 4 4 2 3 5 2" xfId="56018" xr:uid="{00000000-0005-0000-0000-00000ACF0000}"/>
    <cellStyle name="Normal 4 4 4 2 3 6" xfId="27073" xr:uid="{00000000-0005-0000-0000-00000BCF0000}"/>
    <cellStyle name="Normal 4 4 4 2 3 6 2" xfId="56019" xr:uid="{00000000-0005-0000-0000-00000CCF0000}"/>
    <cellStyle name="Normal 4 4 4 2 3 7" xfId="27074" xr:uid="{00000000-0005-0000-0000-00000DCF0000}"/>
    <cellStyle name="Normal 4 4 4 2 3 7 2" xfId="56020" xr:uid="{00000000-0005-0000-0000-00000ECF0000}"/>
    <cellStyle name="Normal 4 4 4 2 3 8" xfId="56003" xr:uid="{00000000-0005-0000-0000-00000FCF0000}"/>
    <cellStyle name="Normal 4 4 4 2 4" xfId="27075" xr:uid="{00000000-0005-0000-0000-000010CF0000}"/>
    <cellStyle name="Normal 4 4 4 2 4 2" xfId="27076" xr:uid="{00000000-0005-0000-0000-000011CF0000}"/>
    <cellStyle name="Normal 4 4 4 2 4 2 2" xfId="27077" xr:uid="{00000000-0005-0000-0000-000012CF0000}"/>
    <cellStyle name="Normal 4 4 4 2 4 2 2 2" xfId="27078" xr:uid="{00000000-0005-0000-0000-000013CF0000}"/>
    <cellStyle name="Normal 4 4 4 2 4 2 2 2 2" xfId="56024" xr:uid="{00000000-0005-0000-0000-000014CF0000}"/>
    <cellStyle name="Normal 4 4 4 2 4 2 2 3" xfId="56023" xr:uid="{00000000-0005-0000-0000-000015CF0000}"/>
    <cellStyle name="Normal 4 4 4 2 4 2 3" xfId="27079" xr:uid="{00000000-0005-0000-0000-000016CF0000}"/>
    <cellStyle name="Normal 4 4 4 2 4 2 3 2" xfId="56025" xr:uid="{00000000-0005-0000-0000-000017CF0000}"/>
    <cellStyle name="Normal 4 4 4 2 4 2 4" xfId="27080" xr:uid="{00000000-0005-0000-0000-000018CF0000}"/>
    <cellStyle name="Normal 4 4 4 2 4 2 4 2" xfId="56026" xr:uid="{00000000-0005-0000-0000-000019CF0000}"/>
    <cellStyle name="Normal 4 4 4 2 4 2 5" xfId="27081" xr:uid="{00000000-0005-0000-0000-00001ACF0000}"/>
    <cellStyle name="Normal 4 4 4 2 4 2 5 2" xfId="56027" xr:uid="{00000000-0005-0000-0000-00001BCF0000}"/>
    <cellStyle name="Normal 4 4 4 2 4 2 6" xfId="56022" xr:uid="{00000000-0005-0000-0000-00001CCF0000}"/>
    <cellStyle name="Normal 4 4 4 2 4 3" xfId="27082" xr:uid="{00000000-0005-0000-0000-00001DCF0000}"/>
    <cellStyle name="Normal 4 4 4 2 4 3 2" xfId="27083" xr:uid="{00000000-0005-0000-0000-00001ECF0000}"/>
    <cellStyle name="Normal 4 4 4 2 4 3 2 2" xfId="56029" xr:uid="{00000000-0005-0000-0000-00001FCF0000}"/>
    <cellStyle name="Normal 4 4 4 2 4 3 3" xfId="56028" xr:uid="{00000000-0005-0000-0000-000020CF0000}"/>
    <cellStyle name="Normal 4 4 4 2 4 4" xfId="27084" xr:uid="{00000000-0005-0000-0000-000021CF0000}"/>
    <cellStyle name="Normal 4 4 4 2 4 4 2" xfId="56030" xr:uid="{00000000-0005-0000-0000-000022CF0000}"/>
    <cellStyle name="Normal 4 4 4 2 4 5" xfId="27085" xr:uid="{00000000-0005-0000-0000-000023CF0000}"/>
    <cellStyle name="Normal 4 4 4 2 4 5 2" xfId="56031" xr:uid="{00000000-0005-0000-0000-000024CF0000}"/>
    <cellStyle name="Normal 4 4 4 2 4 6" xfId="27086" xr:uid="{00000000-0005-0000-0000-000025CF0000}"/>
    <cellStyle name="Normal 4 4 4 2 4 6 2" xfId="56032" xr:uid="{00000000-0005-0000-0000-000026CF0000}"/>
    <cellStyle name="Normal 4 4 4 2 4 7" xfId="56021" xr:uid="{00000000-0005-0000-0000-000027CF0000}"/>
    <cellStyle name="Normal 4 4 4 2 5" xfId="27087" xr:uid="{00000000-0005-0000-0000-000028CF0000}"/>
    <cellStyle name="Normal 4 4 4 2 5 2" xfId="27088" xr:uid="{00000000-0005-0000-0000-000029CF0000}"/>
    <cellStyle name="Normal 4 4 4 2 5 2 2" xfId="27089" xr:uid="{00000000-0005-0000-0000-00002ACF0000}"/>
    <cellStyle name="Normal 4 4 4 2 5 2 2 2" xfId="56035" xr:uid="{00000000-0005-0000-0000-00002BCF0000}"/>
    <cellStyle name="Normal 4 4 4 2 5 2 3" xfId="56034" xr:uid="{00000000-0005-0000-0000-00002CCF0000}"/>
    <cellStyle name="Normal 4 4 4 2 5 3" xfId="27090" xr:uid="{00000000-0005-0000-0000-00002DCF0000}"/>
    <cellStyle name="Normal 4 4 4 2 5 3 2" xfId="56036" xr:uid="{00000000-0005-0000-0000-00002ECF0000}"/>
    <cellStyle name="Normal 4 4 4 2 5 4" xfId="27091" xr:uid="{00000000-0005-0000-0000-00002FCF0000}"/>
    <cellStyle name="Normal 4 4 4 2 5 4 2" xfId="56037" xr:uid="{00000000-0005-0000-0000-000030CF0000}"/>
    <cellStyle name="Normal 4 4 4 2 5 5" xfId="27092" xr:uid="{00000000-0005-0000-0000-000031CF0000}"/>
    <cellStyle name="Normal 4 4 4 2 5 5 2" xfId="56038" xr:uid="{00000000-0005-0000-0000-000032CF0000}"/>
    <cellStyle name="Normal 4 4 4 2 5 6" xfId="56033" xr:uid="{00000000-0005-0000-0000-000033CF0000}"/>
    <cellStyle name="Normal 4 4 4 2 6" xfId="27093" xr:uid="{00000000-0005-0000-0000-000034CF0000}"/>
    <cellStyle name="Normal 4 4 4 2 6 2" xfId="27094" xr:uid="{00000000-0005-0000-0000-000035CF0000}"/>
    <cellStyle name="Normal 4 4 4 2 6 2 2" xfId="27095" xr:uid="{00000000-0005-0000-0000-000036CF0000}"/>
    <cellStyle name="Normal 4 4 4 2 6 2 2 2" xfId="56041" xr:uid="{00000000-0005-0000-0000-000037CF0000}"/>
    <cellStyle name="Normal 4 4 4 2 6 2 3" xfId="56040" xr:uid="{00000000-0005-0000-0000-000038CF0000}"/>
    <cellStyle name="Normal 4 4 4 2 6 3" xfId="27096" xr:uid="{00000000-0005-0000-0000-000039CF0000}"/>
    <cellStyle name="Normal 4 4 4 2 6 3 2" xfId="56042" xr:uid="{00000000-0005-0000-0000-00003ACF0000}"/>
    <cellStyle name="Normal 4 4 4 2 6 4" xfId="27097" xr:uid="{00000000-0005-0000-0000-00003BCF0000}"/>
    <cellStyle name="Normal 4 4 4 2 6 4 2" xfId="56043" xr:uid="{00000000-0005-0000-0000-00003CCF0000}"/>
    <cellStyle name="Normal 4 4 4 2 6 5" xfId="27098" xr:uid="{00000000-0005-0000-0000-00003DCF0000}"/>
    <cellStyle name="Normal 4 4 4 2 6 5 2" xfId="56044" xr:uid="{00000000-0005-0000-0000-00003ECF0000}"/>
    <cellStyle name="Normal 4 4 4 2 6 6" xfId="56039" xr:uid="{00000000-0005-0000-0000-00003FCF0000}"/>
    <cellStyle name="Normal 4 4 4 2 7" xfId="27099" xr:uid="{00000000-0005-0000-0000-000040CF0000}"/>
    <cellStyle name="Normal 4 4 4 2 7 2" xfId="27100" xr:uid="{00000000-0005-0000-0000-000041CF0000}"/>
    <cellStyle name="Normal 4 4 4 2 7 2 2" xfId="27101" xr:uid="{00000000-0005-0000-0000-000042CF0000}"/>
    <cellStyle name="Normal 4 4 4 2 7 2 2 2" xfId="56047" xr:uid="{00000000-0005-0000-0000-000043CF0000}"/>
    <cellStyle name="Normal 4 4 4 2 7 2 3" xfId="56046" xr:uid="{00000000-0005-0000-0000-000044CF0000}"/>
    <cellStyle name="Normal 4 4 4 2 7 3" xfId="27102" xr:uid="{00000000-0005-0000-0000-000045CF0000}"/>
    <cellStyle name="Normal 4 4 4 2 7 3 2" xfId="56048" xr:uid="{00000000-0005-0000-0000-000046CF0000}"/>
    <cellStyle name="Normal 4 4 4 2 7 4" xfId="27103" xr:uid="{00000000-0005-0000-0000-000047CF0000}"/>
    <cellStyle name="Normal 4 4 4 2 7 4 2" xfId="56049" xr:uid="{00000000-0005-0000-0000-000048CF0000}"/>
    <cellStyle name="Normal 4 4 4 2 7 5" xfId="56045" xr:uid="{00000000-0005-0000-0000-000049CF0000}"/>
    <cellStyle name="Normal 4 4 4 2 8" xfId="27104" xr:uid="{00000000-0005-0000-0000-00004ACF0000}"/>
    <cellStyle name="Normal 4 4 4 2 8 2" xfId="27105" xr:uid="{00000000-0005-0000-0000-00004BCF0000}"/>
    <cellStyle name="Normal 4 4 4 2 8 2 2" xfId="56051" xr:uid="{00000000-0005-0000-0000-00004CCF0000}"/>
    <cellStyle name="Normal 4 4 4 2 8 3" xfId="27106" xr:uid="{00000000-0005-0000-0000-00004DCF0000}"/>
    <cellStyle name="Normal 4 4 4 2 8 3 2" xfId="56052" xr:uid="{00000000-0005-0000-0000-00004ECF0000}"/>
    <cellStyle name="Normal 4 4 4 2 8 4" xfId="56050" xr:uid="{00000000-0005-0000-0000-00004FCF0000}"/>
    <cellStyle name="Normal 4 4 4 2 9" xfId="27107" xr:uid="{00000000-0005-0000-0000-000050CF0000}"/>
    <cellStyle name="Normal 4 4 4 2 9 2" xfId="56053" xr:uid="{00000000-0005-0000-0000-000051CF0000}"/>
    <cellStyle name="Normal 4 4 4 3" xfId="27108" xr:uid="{00000000-0005-0000-0000-000052CF0000}"/>
    <cellStyle name="Normal 4 4 4 3 10" xfId="27109" xr:uid="{00000000-0005-0000-0000-000053CF0000}"/>
    <cellStyle name="Normal 4 4 4 3 10 2" xfId="56055" xr:uid="{00000000-0005-0000-0000-000054CF0000}"/>
    <cellStyle name="Normal 4 4 4 3 11" xfId="56054" xr:uid="{00000000-0005-0000-0000-000055CF0000}"/>
    <cellStyle name="Normal 4 4 4 3 2" xfId="27110" xr:uid="{00000000-0005-0000-0000-000056CF0000}"/>
    <cellStyle name="Normal 4 4 4 3 2 2" xfId="27111" xr:uid="{00000000-0005-0000-0000-000057CF0000}"/>
    <cellStyle name="Normal 4 4 4 3 2 2 2" xfId="27112" xr:uid="{00000000-0005-0000-0000-000058CF0000}"/>
    <cellStyle name="Normal 4 4 4 3 2 2 2 2" xfId="27113" xr:uid="{00000000-0005-0000-0000-000059CF0000}"/>
    <cellStyle name="Normal 4 4 4 3 2 2 2 2 2" xfId="56059" xr:uid="{00000000-0005-0000-0000-00005ACF0000}"/>
    <cellStyle name="Normal 4 4 4 3 2 2 2 3" xfId="56058" xr:uid="{00000000-0005-0000-0000-00005BCF0000}"/>
    <cellStyle name="Normal 4 4 4 3 2 2 3" xfId="27114" xr:uid="{00000000-0005-0000-0000-00005CCF0000}"/>
    <cellStyle name="Normal 4 4 4 3 2 2 3 2" xfId="56060" xr:uid="{00000000-0005-0000-0000-00005DCF0000}"/>
    <cellStyle name="Normal 4 4 4 3 2 2 4" xfId="27115" xr:uid="{00000000-0005-0000-0000-00005ECF0000}"/>
    <cellStyle name="Normal 4 4 4 3 2 2 4 2" xfId="56061" xr:uid="{00000000-0005-0000-0000-00005FCF0000}"/>
    <cellStyle name="Normal 4 4 4 3 2 2 5" xfId="27116" xr:uid="{00000000-0005-0000-0000-000060CF0000}"/>
    <cellStyle name="Normal 4 4 4 3 2 2 5 2" xfId="56062" xr:uid="{00000000-0005-0000-0000-000061CF0000}"/>
    <cellStyle name="Normal 4 4 4 3 2 2 6" xfId="56057" xr:uid="{00000000-0005-0000-0000-000062CF0000}"/>
    <cellStyle name="Normal 4 4 4 3 2 3" xfId="27117" xr:uid="{00000000-0005-0000-0000-000063CF0000}"/>
    <cellStyle name="Normal 4 4 4 3 2 3 2" xfId="27118" xr:uid="{00000000-0005-0000-0000-000064CF0000}"/>
    <cellStyle name="Normal 4 4 4 3 2 3 2 2" xfId="56064" xr:uid="{00000000-0005-0000-0000-000065CF0000}"/>
    <cellStyle name="Normal 4 4 4 3 2 3 3" xfId="56063" xr:uid="{00000000-0005-0000-0000-000066CF0000}"/>
    <cellStyle name="Normal 4 4 4 3 2 4" xfId="27119" xr:uid="{00000000-0005-0000-0000-000067CF0000}"/>
    <cellStyle name="Normal 4 4 4 3 2 4 2" xfId="56065" xr:uid="{00000000-0005-0000-0000-000068CF0000}"/>
    <cellStyle name="Normal 4 4 4 3 2 5" xfId="27120" xr:uid="{00000000-0005-0000-0000-000069CF0000}"/>
    <cellStyle name="Normal 4 4 4 3 2 5 2" xfId="56066" xr:uid="{00000000-0005-0000-0000-00006ACF0000}"/>
    <cellStyle name="Normal 4 4 4 3 2 6" xfId="27121" xr:uid="{00000000-0005-0000-0000-00006BCF0000}"/>
    <cellStyle name="Normal 4 4 4 3 2 6 2" xfId="56067" xr:uid="{00000000-0005-0000-0000-00006CCF0000}"/>
    <cellStyle name="Normal 4 4 4 3 2 7" xfId="56056" xr:uid="{00000000-0005-0000-0000-00006DCF0000}"/>
    <cellStyle name="Normal 4 4 4 3 3" xfId="27122" xr:uid="{00000000-0005-0000-0000-00006ECF0000}"/>
    <cellStyle name="Normal 4 4 4 3 3 2" xfId="27123" xr:uid="{00000000-0005-0000-0000-00006FCF0000}"/>
    <cellStyle name="Normal 4 4 4 3 3 2 2" xfId="27124" xr:uid="{00000000-0005-0000-0000-000070CF0000}"/>
    <cellStyle name="Normal 4 4 4 3 3 2 2 2" xfId="27125" xr:uid="{00000000-0005-0000-0000-000071CF0000}"/>
    <cellStyle name="Normal 4 4 4 3 3 2 2 2 2" xfId="56071" xr:uid="{00000000-0005-0000-0000-000072CF0000}"/>
    <cellStyle name="Normal 4 4 4 3 3 2 2 3" xfId="56070" xr:uid="{00000000-0005-0000-0000-000073CF0000}"/>
    <cellStyle name="Normal 4 4 4 3 3 2 3" xfId="27126" xr:uid="{00000000-0005-0000-0000-000074CF0000}"/>
    <cellStyle name="Normal 4 4 4 3 3 2 3 2" xfId="56072" xr:uid="{00000000-0005-0000-0000-000075CF0000}"/>
    <cellStyle name="Normal 4 4 4 3 3 2 4" xfId="27127" xr:uid="{00000000-0005-0000-0000-000076CF0000}"/>
    <cellStyle name="Normal 4 4 4 3 3 2 4 2" xfId="56073" xr:uid="{00000000-0005-0000-0000-000077CF0000}"/>
    <cellStyle name="Normal 4 4 4 3 3 2 5" xfId="27128" xr:uid="{00000000-0005-0000-0000-000078CF0000}"/>
    <cellStyle name="Normal 4 4 4 3 3 2 5 2" xfId="56074" xr:uid="{00000000-0005-0000-0000-000079CF0000}"/>
    <cellStyle name="Normal 4 4 4 3 3 2 6" xfId="56069" xr:uid="{00000000-0005-0000-0000-00007ACF0000}"/>
    <cellStyle name="Normal 4 4 4 3 3 3" xfId="27129" xr:uid="{00000000-0005-0000-0000-00007BCF0000}"/>
    <cellStyle name="Normal 4 4 4 3 3 3 2" xfId="27130" xr:uid="{00000000-0005-0000-0000-00007CCF0000}"/>
    <cellStyle name="Normal 4 4 4 3 3 3 2 2" xfId="56076" xr:uid="{00000000-0005-0000-0000-00007DCF0000}"/>
    <cellStyle name="Normal 4 4 4 3 3 3 3" xfId="56075" xr:uid="{00000000-0005-0000-0000-00007ECF0000}"/>
    <cellStyle name="Normal 4 4 4 3 3 4" xfId="27131" xr:uid="{00000000-0005-0000-0000-00007FCF0000}"/>
    <cellStyle name="Normal 4 4 4 3 3 4 2" xfId="56077" xr:uid="{00000000-0005-0000-0000-000080CF0000}"/>
    <cellStyle name="Normal 4 4 4 3 3 5" xfId="27132" xr:uid="{00000000-0005-0000-0000-000081CF0000}"/>
    <cellStyle name="Normal 4 4 4 3 3 5 2" xfId="56078" xr:uid="{00000000-0005-0000-0000-000082CF0000}"/>
    <cellStyle name="Normal 4 4 4 3 3 6" xfId="27133" xr:uid="{00000000-0005-0000-0000-000083CF0000}"/>
    <cellStyle name="Normal 4 4 4 3 3 6 2" xfId="56079" xr:uid="{00000000-0005-0000-0000-000084CF0000}"/>
    <cellStyle name="Normal 4 4 4 3 3 7" xfId="56068" xr:uid="{00000000-0005-0000-0000-000085CF0000}"/>
    <cellStyle name="Normal 4 4 4 3 4" xfId="27134" xr:uid="{00000000-0005-0000-0000-000086CF0000}"/>
    <cellStyle name="Normal 4 4 4 3 4 2" xfId="27135" xr:uid="{00000000-0005-0000-0000-000087CF0000}"/>
    <cellStyle name="Normal 4 4 4 3 4 2 2" xfId="27136" xr:uid="{00000000-0005-0000-0000-000088CF0000}"/>
    <cellStyle name="Normal 4 4 4 3 4 2 2 2" xfId="56082" xr:uid="{00000000-0005-0000-0000-000089CF0000}"/>
    <cellStyle name="Normal 4 4 4 3 4 2 3" xfId="56081" xr:uid="{00000000-0005-0000-0000-00008ACF0000}"/>
    <cellStyle name="Normal 4 4 4 3 4 3" xfId="27137" xr:uid="{00000000-0005-0000-0000-00008BCF0000}"/>
    <cellStyle name="Normal 4 4 4 3 4 3 2" xfId="56083" xr:uid="{00000000-0005-0000-0000-00008CCF0000}"/>
    <cellStyle name="Normal 4 4 4 3 4 4" xfId="27138" xr:uid="{00000000-0005-0000-0000-00008DCF0000}"/>
    <cellStyle name="Normal 4 4 4 3 4 4 2" xfId="56084" xr:uid="{00000000-0005-0000-0000-00008ECF0000}"/>
    <cellStyle name="Normal 4 4 4 3 4 5" xfId="27139" xr:uid="{00000000-0005-0000-0000-00008FCF0000}"/>
    <cellStyle name="Normal 4 4 4 3 4 5 2" xfId="56085" xr:uid="{00000000-0005-0000-0000-000090CF0000}"/>
    <cellStyle name="Normal 4 4 4 3 4 6" xfId="56080" xr:uid="{00000000-0005-0000-0000-000091CF0000}"/>
    <cellStyle name="Normal 4 4 4 3 5" xfId="27140" xr:uid="{00000000-0005-0000-0000-000092CF0000}"/>
    <cellStyle name="Normal 4 4 4 3 5 2" xfId="27141" xr:uid="{00000000-0005-0000-0000-000093CF0000}"/>
    <cellStyle name="Normal 4 4 4 3 5 2 2" xfId="27142" xr:uid="{00000000-0005-0000-0000-000094CF0000}"/>
    <cellStyle name="Normal 4 4 4 3 5 2 2 2" xfId="56088" xr:uid="{00000000-0005-0000-0000-000095CF0000}"/>
    <cellStyle name="Normal 4 4 4 3 5 2 3" xfId="56087" xr:uid="{00000000-0005-0000-0000-000096CF0000}"/>
    <cellStyle name="Normal 4 4 4 3 5 3" xfId="27143" xr:uid="{00000000-0005-0000-0000-000097CF0000}"/>
    <cellStyle name="Normal 4 4 4 3 5 3 2" xfId="56089" xr:uid="{00000000-0005-0000-0000-000098CF0000}"/>
    <cellStyle name="Normal 4 4 4 3 5 4" xfId="27144" xr:uid="{00000000-0005-0000-0000-000099CF0000}"/>
    <cellStyle name="Normal 4 4 4 3 5 4 2" xfId="56090" xr:uid="{00000000-0005-0000-0000-00009ACF0000}"/>
    <cellStyle name="Normal 4 4 4 3 5 5" xfId="27145" xr:uid="{00000000-0005-0000-0000-00009BCF0000}"/>
    <cellStyle name="Normal 4 4 4 3 5 5 2" xfId="56091" xr:uid="{00000000-0005-0000-0000-00009CCF0000}"/>
    <cellStyle name="Normal 4 4 4 3 5 6" xfId="56086" xr:uid="{00000000-0005-0000-0000-00009DCF0000}"/>
    <cellStyle name="Normal 4 4 4 3 6" xfId="27146" xr:uid="{00000000-0005-0000-0000-00009ECF0000}"/>
    <cellStyle name="Normal 4 4 4 3 6 2" xfId="27147" xr:uid="{00000000-0005-0000-0000-00009FCF0000}"/>
    <cellStyle name="Normal 4 4 4 3 6 2 2" xfId="27148" xr:uid="{00000000-0005-0000-0000-0000A0CF0000}"/>
    <cellStyle name="Normal 4 4 4 3 6 2 2 2" xfId="56094" xr:uid="{00000000-0005-0000-0000-0000A1CF0000}"/>
    <cellStyle name="Normal 4 4 4 3 6 2 3" xfId="56093" xr:uid="{00000000-0005-0000-0000-0000A2CF0000}"/>
    <cellStyle name="Normal 4 4 4 3 6 3" xfId="27149" xr:uid="{00000000-0005-0000-0000-0000A3CF0000}"/>
    <cellStyle name="Normal 4 4 4 3 6 3 2" xfId="56095" xr:uid="{00000000-0005-0000-0000-0000A4CF0000}"/>
    <cellStyle name="Normal 4 4 4 3 6 4" xfId="27150" xr:uid="{00000000-0005-0000-0000-0000A5CF0000}"/>
    <cellStyle name="Normal 4 4 4 3 6 4 2" xfId="56096" xr:uid="{00000000-0005-0000-0000-0000A6CF0000}"/>
    <cellStyle name="Normal 4 4 4 3 6 5" xfId="56092" xr:uid="{00000000-0005-0000-0000-0000A7CF0000}"/>
    <cellStyle name="Normal 4 4 4 3 7" xfId="27151" xr:uid="{00000000-0005-0000-0000-0000A8CF0000}"/>
    <cellStyle name="Normal 4 4 4 3 7 2" xfId="27152" xr:uid="{00000000-0005-0000-0000-0000A9CF0000}"/>
    <cellStyle name="Normal 4 4 4 3 7 2 2" xfId="56098" xr:uid="{00000000-0005-0000-0000-0000AACF0000}"/>
    <cellStyle name="Normal 4 4 4 3 7 3" xfId="27153" xr:uid="{00000000-0005-0000-0000-0000ABCF0000}"/>
    <cellStyle name="Normal 4 4 4 3 7 3 2" xfId="56099" xr:uid="{00000000-0005-0000-0000-0000ACCF0000}"/>
    <cellStyle name="Normal 4 4 4 3 7 4" xfId="56097" xr:uid="{00000000-0005-0000-0000-0000ADCF0000}"/>
    <cellStyle name="Normal 4 4 4 3 8" xfId="27154" xr:uid="{00000000-0005-0000-0000-0000AECF0000}"/>
    <cellStyle name="Normal 4 4 4 3 8 2" xfId="56100" xr:uid="{00000000-0005-0000-0000-0000AFCF0000}"/>
    <cellStyle name="Normal 4 4 4 3 9" xfId="27155" xr:uid="{00000000-0005-0000-0000-0000B0CF0000}"/>
    <cellStyle name="Normal 4 4 4 3 9 2" xfId="56101" xr:uid="{00000000-0005-0000-0000-0000B1CF0000}"/>
    <cellStyle name="Normal 4 4 4 4" xfId="27156" xr:uid="{00000000-0005-0000-0000-0000B2CF0000}"/>
    <cellStyle name="Normal 4 4 4 4 2" xfId="27157" xr:uid="{00000000-0005-0000-0000-0000B3CF0000}"/>
    <cellStyle name="Normal 4 4 4 4 2 2" xfId="27158" xr:uid="{00000000-0005-0000-0000-0000B4CF0000}"/>
    <cellStyle name="Normal 4 4 4 4 2 2 2" xfId="27159" xr:uid="{00000000-0005-0000-0000-0000B5CF0000}"/>
    <cellStyle name="Normal 4 4 4 4 2 2 2 2" xfId="56105" xr:uid="{00000000-0005-0000-0000-0000B6CF0000}"/>
    <cellStyle name="Normal 4 4 4 4 2 2 3" xfId="56104" xr:uid="{00000000-0005-0000-0000-0000B7CF0000}"/>
    <cellStyle name="Normal 4 4 4 4 2 3" xfId="27160" xr:uid="{00000000-0005-0000-0000-0000B8CF0000}"/>
    <cellStyle name="Normal 4 4 4 4 2 3 2" xfId="56106" xr:uid="{00000000-0005-0000-0000-0000B9CF0000}"/>
    <cellStyle name="Normal 4 4 4 4 2 4" xfId="27161" xr:uid="{00000000-0005-0000-0000-0000BACF0000}"/>
    <cellStyle name="Normal 4 4 4 4 2 4 2" xfId="56107" xr:uid="{00000000-0005-0000-0000-0000BBCF0000}"/>
    <cellStyle name="Normal 4 4 4 4 2 5" xfId="27162" xr:uid="{00000000-0005-0000-0000-0000BCCF0000}"/>
    <cellStyle name="Normal 4 4 4 4 2 5 2" xfId="56108" xr:uid="{00000000-0005-0000-0000-0000BDCF0000}"/>
    <cellStyle name="Normal 4 4 4 4 2 6" xfId="56103" xr:uid="{00000000-0005-0000-0000-0000BECF0000}"/>
    <cellStyle name="Normal 4 4 4 4 3" xfId="27163" xr:uid="{00000000-0005-0000-0000-0000BFCF0000}"/>
    <cellStyle name="Normal 4 4 4 4 3 2" xfId="27164" xr:uid="{00000000-0005-0000-0000-0000C0CF0000}"/>
    <cellStyle name="Normal 4 4 4 4 3 2 2" xfId="27165" xr:uid="{00000000-0005-0000-0000-0000C1CF0000}"/>
    <cellStyle name="Normal 4 4 4 4 3 2 2 2" xfId="56111" xr:uid="{00000000-0005-0000-0000-0000C2CF0000}"/>
    <cellStyle name="Normal 4 4 4 4 3 2 3" xfId="56110" xr:uid="{00000000-0005-0000-0000-0000C3CF0000}"/>
    <cellStyle name="Normal 4 4 4 4 3 3" xfId="27166" xr:uid="{00000000-0005-0000-0000-0000C4CF0000}"/>
    <cellStyle name="Normal 4 4 4 4 3 3 2" xfId="56112" xr:uid="{00000000-0005-0000-0000-0000C5CF0000}"/>
    <cellStyle name="Normal 4 4 4 4 3 4" xfId="27167" xr:uid="{00000000-0005-0000-0000-0000C6CF0000}"/>
    <cellStyle name="Normal 4 4 4 4 3 4 2" xfId="56113" xr:uid="{00000000-0005-0000-0000-0000C7CF0000}"/>
    <cellStyle name="Normal 4 4 4 4 3 5" xfId="27168" xr:uid="{00000000-0005-0000-0000-0000C8CF0000}"/>
    <cellStyle name="Normal 4 4 4 4 3 5 2" xfId="56114" xr:uid="{00000000-0005-0000-0000-0000C9CF0000}"/>
    <cellStyle name="Normal 4 4 4 4 3 6" xfId="56109" xr:uid="{00000000-0005-0000-0000-0000CACF0000}"/>
    <cellStyle name="Normal 4 4 4 4 4" xfId="27169" xr:uid="{00000000-0005-0000-0000-0000CBCF0000}"/>
    <cellStyle name="Normal 4 4 4 4 4 2" xfId="27170" xr:uid="{00000000-0005-0000-0000-0000CCCF0000}"/>
    <cellStyle name="Normal 4 4 4 4 4 2 2" xfId="56116" xr:uid="{00000000-0005-0000-0000-0000CDCF0000}"/>
    <cellStyle name="Normal 4 4 4 4 4 3" xfId="56115" xr:uid="{00000000-0005-0000-0000-0000CECF0000}"/>
    <cellStyle name="Normal 4 4 4 4 5" xfId="27171" xr:uid="{00000000-0005-0000-0000-0000CFCF0000}"/>
    <cellStyle name="Normal 4 4 4 4 5 2" xfId="56117" xr:uid="{00000000-0005-0000-0000-0000D0CF0000}"/>
    <cellStyle name="Normal 4 4 4 4 6" xfId="27172" xr:uid="{00000000-0005-0000-0000-0000D1CF0000}"/>
    <cellStyle name="Normal 4 4 4 4 6 2" xfId="56118" xr:uid="{00000000-0005-0000-0000-0000D2CF0000}"/>
    <cellStyle name="Normal 4 4 4 4 7" xfId="27173" xr:uid="{00000000-0005-0000-0000-0000D3CF0000}"/>
    <cellStyle name="Normal 4 4 4 4 7 2" xfId="56119" xr:uid="{00000000-0005-0000-0000-0000D4CF0000}"/>
    <cellStyle name="Normal 4 4 4 4 8" xfId="56102" xr:uid="{00000000-0005-0000-0000-0000D5CF0000}"/>
    <cellStyle name="Normal 4 4 4 5" xfId="27174" xr:uid="{00000000-0005-0000-0000-0000D6CF0000}"/>
    <cellStyle name="Normal 4 4 4 5 2" xfId="27175" xr:uid="{00000000-0005-0000-0000-0000D7CF0000}"/>
    <cellStyle name="Normal 4 4 4 5 2 2" xfId="27176" xr:uid="{00000000-0005-0000-0000-0000D8CF0000}"/>
    <cellStyle name="Normal 4 4 4 5 2 2 2" xfId="27177" xr:uid="{00000000-0005-0000-0000-0000D9CF0000}"/>
    <cellStyle name="Normal 4 4 4 5 2 2 2 2" xfId="56123" xr:uid="{00000000-0005-0000-0000-0000DACF0000}"/>
    <cellStyle name="Normal 4 4 4 5 2 2 3" xfId="56122" xr:uid="{00000000-0005-0000-0000-0000DBCF0000}"/>
    <cellStyle name="Normal 4 4 4 5 2 3" xfId="27178" xr:uid="{00000000-0005-0000-0000-0000DCCF0000}"/>
    <cellStyle name="Normal 4 4 4 5 2 3 2" xfId="56124" xr:uid="{00000000-0005-0000-0000-0000DDCF0000}"/>
    <cellStyle name="Normal 4 4 4 5 2 4" xfId="27179" xr:uid="{00000000-0005-0000-0000-0000DECF0000}"/>
    <cellStyle name="Normal 4 4 4 5 2 4 2" xfId="56125" xr:uid="{00000000-0005-0000-0000-0000DFCF0000}"/>
    <cellStyle name="Normal 4 4 4 5 2 5" xfId="27180" xr:uid="{00000000-0005-0000-0000-0000E0CF0000}"/>
    <cellStyle name="Normal 4 4 4 5 2 5 2" xfId="56126" xr:uid="{00000000-0005-0000-0000-0000E1CF0000}"/>
    <cellStyle name="Normal 4 4 4 5 2 6" xfId="56121" xr:uid="{00000000-0005-0000-0000-0000E2CF0000}"/>
    <cellStyle name="Normal 4 4 4 5 3" xfId="27181" xr:uid="{00000000-0005-0000-0000-0000E3CF0000}"/>
    <cellStyle name="Normal 4 4 4 5 3 2" xfId="27182" xr:uid="{00000000-0005-0000-0000-0000E4CF0000}"/>
    <cellStyle name="Normal 4 4 4 5 3 2 2" xfId="56128" xr:uid="{00000000-0005-0000-0000-0000E5CF0000}"/>
    <cellStyle name="Normal 4 4 4 5 3 3" xfId="56127" xr:uid="{00000000-0005-0000-0000-0000E6CF0000}"/>
    <cellStyle name="Normal 4 4 4 5 4" xfId="27183" xr:uid="{00000000-0005-0000-0000-0000E7CF0000}"/>
    <cellStyle name="Normal 4 4 4 5 4 2" xfId="56129" xr:uid="{00000000-0005-0000-0000-0000E8CF0000}"/>
    <cellStyle name="Normal 4 4 4 5 5" xfId="27184" xr:uid="{00000000-0005-0000-0000-0000E9CF0000}"/>
    <cellStyle name="Normal 4 4 4 5 5 2" xfId="56130" xr:uid="{00000000-0005-0000-0000-0000EACF0000}"/>
    <cellStyle name="Normal 4 4 4 5 6" xfId="27185" xr:uid="{00000000-0005-0000-0000-0000EBCF0000}"/>
    <cellStyle name="Normal 4 4 4 5 6 2" xfId="56131" xr:uid="{00000000-0005-0000-0000-0000ECCF0000}"/>
    <cellStyle name="Normal 4 4 4 5 7" xfId="56120" xr:uid="{00000000-0005-0000-0000-0000EDCF0000}"/>
    <cellStyle name="Normal 4 4 4 6" xfId="27186" xr:uid="{00000000-0005-0000-0000-0000EECF0000}"/>
    <cellStyle name="Normal 4 4 4 6 2" xfId="27187" xr:uid="{00000000-0005-0000-0000-0000EFCF0000}"/>
    <cellStyle name="Normal 4 4 4 6 2 2" xfId="27188" xr:uid="{00000000-0005-0000-0000-0000F0CF0000}"/>
    <cellStyle name="Normal 4 4 4 6 2 2 2" xfId="56134" xr:uid="{00000000-0005-0000-0000-0000F1CF0000}"/>
    <cellStyle name="Normal 4 4 4 6 2 3" xfId="56133" xr:uid="{00000000-0005-0000-0000-0000F2CF0000}"/>
    <cellStyle name="Normal 4 4 4 6 3" xfId="27189" xr:uid="{00000000-0005-0000-0000-0000F3CF0000}"/>
    <cellStyle name="Normal 4 4 4 6 3 2" xfId="56135" xr:uid="{00000000-0005-0000-0000-0000F4CF0000}"/>
    <cellStyle name="Normal 4 4 4 6 4" xfId="27190" xr:uid="{00000000-0005-0000-0000-0000F5CF0000}"/>
    <cellStyle name="Normal 4 4 4 6 4 2" xfId="56136" xr:uid="{00000000-0005-0000-0000-0000F6CF0000}"/>
    <cellStyle name="Normal 4 4 4 6 5" xfId="27191" xr:uid="{00000000-0005-0000-0000-0000F7CF0000}"/>
    <cellStyle name="Normal 4 4 4 6 5 2" xfId="56137" xr:uid="{00000000-0005-0000-0000-0000F8CF0000}"/>
    <cellStyle name="Normal 4 4 4 6 6" xfId="56132" xr:uid="{00000000-0005-0000-0000-0000F9CF0000}"/>
    <cellStyle name="Normal 4 4 4 7" xfId="27192" xr:uid="{00000000-0005-0000-0000-0000FACF0000}"/>
    <cellStyle name="Normal 4 4 4 7 2" xfId="27193" xr:uid="{00000000-0005-0000-0000-0000FBCF0000}"/>
    <cellStyle name="Normal 4 4 4 7 2 2" xfId="27194" xr:uid="{00000000-0005-0000-0000-0000FCCF0000}"/>
    <cellStyle name="Normal 4 4 4 7 2 2 2" xfId="56140" xr:uid="{00000000-0005-0000-0000-0000FDCF0000}"/>
    <cellStyle name="Normal 4 4 4 7 2 3" xfId="56139" xr:uid="{00000000-0005-0000-0000-0000FECF0000}"/>
    <cellStyle name="Normal 4 4 4 7 3" xfId="27195" xr:uid="{00000000-0005-0000-0000-0000FFCF0000}"/>
    <cellStyle name="Normal 4 4 4 7 3 2" xfId="56141" xr:uid="{00000000-0005-0000-0000-000000D00000}"/>
    <cellStyle name="Normal 4 4 4 7 4" xfId="27196" xr:uid="{00000000-0005-0000-0000-000001D00000}"/>
    <cellStyle name="Normal 4 4 4 7 4 2" xfId="56142" xr:uid="{00000000-0005-0000-0000-000002D00000}"/>
    <cellStyle name="Normal 4 4 4 7 5" xfId="27197" xr:uid="{00000000-0005-0000-0000-000003D00000}"/>
    <cellStyle name="Normal 4 4 4 7 5 2" xfId="56143" xr:uid="{00000000-0005-0000-0000-000004D00000}"/>
    <cellStyle name="Normal 4 4 4 7 6" xfId="56138" xr:uid="{00000000-0005-0000-0000-000005D00000}"/>
    <cellStyle name="Normal 4 4 4 8" xfId="27198" xr:uid="{00000000-0005-0000-0000-000006D00000}"/>
    <cellStyle name="Normal 4 4 4 8 2" xfId="27199" xr:uid="{00000000-0005-0000-0000-000007D00000}"/>
    <cellStyle name="Normal 4 4 4 8 2 2" xfId="27200" xr:uid="{00000000-0005-0000-0000-000008D00000}"/>
    <cellStyle name="Normal 4 4 4 8 2 2 2" xfId="56146" xr:uid="{00000000-0005-0000-0000-000009D00000}"/>
    <cellStyle name="Normal 4 4 4 8 2 3" xfId="56145" xr:uid="{00000000-0005-0000-0000-00000AD00000}"/>
    <cellStyle name="Normal 4 4 4 8 3" xfId="27201" xr:uid="{00000000-0005-0000-0000-00000BD00000}"/>
    <cellStyle name="Normal 4 4 4 8 3 2" xfId="56147" xr:uid="{00000000-0005-0000-0000-00000CD00000}"/>
    <cellStyle name="Normal 4 4 4 8 4" xfId="27202" xr:uid="{00000000-0005-0000-0000-00000DD00000}"/>
    <cellStyle name="Normal 4 4 4 8 4 2" xfId="56148" xr:uid="{00000000-0005-0000-0000-00000ED00000}"/>
    <cellStyle name="Normal 4 4 4 8 5" xfId="56144" xr:uid="{00000000-0005-0000-0000-00000FD00000}"/>
    <cellStyle name="Normal 4 4 4 9" xfId="27203" xr:uid="{00000000-0005-0000-0000-000010D00000}"/>
    <cellStyle name="Normal 4 4 4 9 2" xfId="27204" xr:uid="{00000000-0005-0000-0000-000011D00000}"/>
    <cellStyle name="Normal 4 4 4 9 2 2" xfId="56150" xr:uid="{00000000-0005-0000-0000-000012D00000}"/>
    <cellStyle name="Normal 4 4 4 9 3" xfId="27205" xr:uid="{00000000-0005-0000-0000-000013D00000}"/>
    <cellStyle name="Normal 4 4 4 9 3 2" xfId="56151" xr:uid="{00000000-0005-0000-0000-000014D00000}"/>
    <cellStyle name="Normal 4 4 4 9 4" xfId="56149" xr:uid="{00000000-0005-0000-0000-000015D00000}"/>
    <cellStyle name="Normal 4 4 5" xfId="27206" xr:uid="{00000000-0005-0000-0000-000016D00000}"/>
    <cellStyle name="Normal 4 4 5 10" xfId="27207" xr:uid="{00000000-0005-0000-0000-000017D00000}"/>
    <cellStyle name="Normal 4 4 5 10 2" xfId="56153" xr:uid="{00000000-0005-0000-0000-000018D00000}"/>
    <cellStyle name="Normal 4 4 5 11" xfId="27208" xr:uid="{00000000-0005-0000-0000-000019D00000}"/>
    <cellStyle name="Normal 4 4 5 11 2" xfId="56154" xr:uid="{00000000-0005-0000-0000-00001AD00000}"/>
    <cellStyle name="Normal 4 4 5 12" xfId="56152" xr:uid="{00000000-0005-0000-0000-00001BD00000}"/>
    <cellStyle name="Normal 4 4 5 2" xfId="27209" xr:uid="{00000000-0005-0000-0000-00001CD00000}"/>
    <cellStyle name="Normal 4 4 5 2 10" xfId="27210" xr:uid="{00000000-0005-0000-0000-00001DD00000}"/>
    <cellStyle name="Normal 4 4 5 2 10 2" xfId="56156" xr:uid="{00000000-0005-0000-0000-00001ED00000}"/>
    <cellStyle name="Normal 4 4 5 2 11" xfId="56155" xr:uid="{00000000-0005-0000-0000-00001FD00000}"/>
    <cellStyle name="Normal 4 4 5 2 2" xfId="27211" xr:uid="{00000000-0005-0000-0000-000020D00000}"/>
    <cellStyle name="Normal 4 4 5 2 2 2" xfId="27212" xr:uid="{00000000-0005-0000-0000-000021D00000}"/>
    <cellStyle name="Normal 4 4 5 2 2 2 2" xfId="27213" xr:uid="{00000000-0005-0000-0000-000022D00000}"/>
    <cellStyle name="Normal 4 4 5 2 2 2 2 2" xfId="27214" xr:uid="{00000000-0005-0000-0000-000023D00000}"/>
    <cellStyle name="Normal 4 4 5 2 2 2 2 2 2" xfId="56160" xr:uid="{00000000-0005-0000-0000-000024D00000}"/>
    <cellStyle name="Normal 4 4 5 2 2 2 2 3" xfId="56159" xr:uid="{00000000-0005-0000-0000-000025D00000}"/>
    <cellStyle name="Normal 4 4 5 2 2 2 3" xfId="27215" xr:uid="{00000000-0005-0000-0000-000026D00000}"/>
    <cellStyle name="Normal 4 4 5 2 2 2 3 2" xfId="56161" xr:uid="{00000000-0005-0000-0000-000027D00000}"/>
    <cellStyle name="Normal 4 4 5 2 2 2 4" xfId="27216" xr:uid="{00000000-0005-0000-0000-000028D00000}"/>
    <cellStyle name="Normal 4 4 5 2 2 2 4 2" xfId="56162" xr:uid="{00000000-0005-0000-0000-000029D00000}"/>
    <cellStyle name="Normal 4 4 5 2 2 2 5" xfId="27217" xr:uid="{00000000-0005-0000-0000-00002AD00000}"/>
    <cellStyle name="Normal 4 4 5 2 2 2 5 2" xfId="56163" xr:uid="{00000000-0005-0000-0000-00002BD00000}"/>
    <cellStyle name="Normal 4 4 5 2 2 2 6" xfId="56158" xr:uid="{00000000-0005-0000-0000-00002CD00000}"/>
    <cellStyle name="Normal 4 4 5 2 2 3" xfId="27218" xr:uid="{00000000-0005-0000-0000-00002DD00000}"/>
    <cellStyle name="Normal 4 4 5 2 2 3 2" xfId="27219" xr:uid="{00000000-0005-0000-0000-00002ED00000}"/>
    <cellStyle name="Normal 4 4 5 2 2 3 2 2" xfId="56165" xr:uid="{00000000-0005-0000-0000-00002FD00000}"/>
    <cellStyle name="Normal 4 4 5 2 2 3 3" xfId="56164" xr:uid="{00000000-0005-0000-0000-000030D00000}"/>
    <cellStyle name="Normal 4 4 5 2 2 4" xfId="27220" xr:uid="{00000000-0005-0000-0000-000031D00000}"/>
    <cellStyle name="Normal 4 4 5 2 2 4 2" xfId="56166" xr:uid="{00000000-0005-0000-0000-000032D00000}"/>
    <cellStyle name="Normal 4 4 5 2 2 5" xfId="27221" xr:uid="{00000000-0005-0000-0000-000033D00000}"/>
    <cellStyle name="Normal 4 4 5 2 2 5 2" xfId="56167" xr:uid="{00000000-0005-0000-0000-000034D00000}"/>
    <cellStyle name="Normal 4 4 5 2 2 6" xfId="27222" xr:uid="{00000000-0005-0000-0000-000035D00000}"/>
    <cellStyle name="Normal 4 4 5 2 2 6 2" xfId="56168" xr:uid="{00000000-0005-0000-0000-000036D00000}"/>
    <cellStyle name="Normal 4 4 5 2 2 7" xfId="56157" xr:uid="{00000000-0005-0000-0000-000037D00000}"/>
    <cellStyle name="Normal 4 4 5 2 3" xfId="27223" xr:uid="{00000000-0005-0000-0000-000038D00000}"/>
    <cellStyle name="Normal 4 4 5 2 3 2" xfId="27224" xr:uid="{00000000-0005-0000-0000-000039D00000}"/>
    <cellStyle name="Normal 4 4 5 2 3 2 2" xfId="27225" xr:uid="{00000000-0005-0000-0000-00003AD00000}"/>
    <cellStyle name="Normal 4 4 5 2 3 2 2 2" xfId="27226" xr:uid="{00000000-0005-0000-0000-00003BD00000}"/>
    <cellStyle name="Normal 4 4 5 2 3 2 2 2 2" xfId="56172" xr:uid="{00000000-0005-0000-0000-00003CD00000}"/>
    <cellStyle name="Normal 4 4 5 2 3 2 2 3" xfId="56171" xr:uid="{00000000-0005-0000-0000-00003DD00000}"/>
    <cellStyle name="Normal 4 4 5 2 3 2 3" xfId="27227" xr:uid="{00000000-0005-0000-0000-00003ED00000}"/>
    <cellStyle name="Normal 4 4 5 2 3 2 3 2" xfId="56173" xr:uid="{00000000-0005-0000-0000-00003FD00000}"/>
    <cellStyle name="Normal 4 4 5 2 3 2 4" xfId="27228" xr:uid="{00000000-0005-0000-0000-000040D00000}"/>
    <cellStyle name="Normal 4 4 5 2 3 2 4 2" xfId="56174" xr:uid="{00000000-0005-0000-0000-000041D00000}"/>
    <cellStyle name="Normal 4 4 5 2 3 2 5" xfId="27229" xr:uid="{00000000-0005-0000-0000-000042D00000}"/>
    <cellStyle name="Normal 4 4 5 2 3 2 5 2" xfId="56175" xr:uid="{00000000-0005-0000-0000-000043D00000}"/>
    <cellStyle name="Normal 4 4 5 2 3 2 6" xfId="56170" xr:uid="{00000000-0005-0000-0000-000044D00000}"/>
    <cellStyle name="Normal 4 4 5 2 3 3" xfId="27230" xr:uid="{00000000-0005-0000-0000-000045D00000}"/>
    <cellStyle name="Normal 4 4 5 2 3 3 2" xfId="27231" xr:uid="{00000000-0005-0000-0000-000046D00000}"/>
    <cellStyle name="Normal 4 4 5 2 3 3 2 2" xfId="56177" xr:uid="{00000000-0005-0000-0000-000047D00000}"/>
    <cellStyle name="Normal 4 4 5 2 3 3 3" xfId="56176" xr:uid="{00000000-0005-0000-0000-000048D00000}"/>
    <cellStyle name="Normal 4 4 5 2 3 4" xfId="27232" xr:uid="{00000000-0005-0000-0000-000049D00000}"/>
    <cellStyle name="Normal 4 4 5 2 3 4 2" xfId="56178" xr:uid="{00000000-0005-0000-0000-00004AD00000}"/>
    <cellStyle name="Normal 4 4 5 2 3 5" xfId="27233" xr:uid="{00000000-0005-0000-0000-00004BD00000}"/>
    <cellStyle name="Normal 4 4 5 2 3 5 2" xfId="56179" xr:uid="{00000000-0005-0000-0000-00004CD00000}"/>
    <cellStyle name="Normal 4 4 5 2 3 6" xfId="27234" xr:uid="{00000000-0005-0000-0000-00004DD00000}"/>
    <cellStyle name="Normal 4 4 5 2 3 6 2" xfId="56180" xr:uid="{00000000-0005-0000-0000-00004ED00000}"/>
    <cellStyle name="Normal 4 4 5 2 3 7" xfId="56169" xr:uid="{00000000-0005-0000-0000-00004FD00000}"/>
    <cellStyle name="Normal 4 4 5 2 4" xfId="27235" xr:uid="{00000000-0005-0000-0000-000050D00000}"/>
    <cellStyle name="Normal 4 4 5 2 4 2" xfId="27236" xr:uid="{00000000-0005-0000-0000-000051D00000}"/>
    <cellStyle name="Normal 4 4 5 2 4 2 2" xfId="27237" xr:uid="{00000000-0005-0000-0000-000052D00000}"/>
    <cellStyle name="Normal 4 4 5 2 4 2 2 2" xfId="56183" xr:uid="{00000000-0005-0000-0000-000053D00000}"/>
    <cellStyle name="Normal 4 4 5 2 4 2 3" xfId="56182" xr:uid="{00000000-0005-0000-0000-000054D00000}"/>
    <cellStyle name="Normal 4 4 5 2 4 3" xfId="27238" xr:uid="{00000000-0005-0000-0000-000055D00000}"/>
    <cellStyle name="Normal 4 4 5 2 4 3 2" xfId="56184" xr:uid="{00000000-0005-0000-0000-000056D00000}"/>
    <cellStyle name="Normal 4 4 5 2 4 4" xfId="27239" xr:uid="{00000000-0005-0000-0000-000057D00000}"/>
    <cellStyle name="Normal 4 4 5 2 4 4 2" xfId="56185" xr:uid="{00000000-0005-0000-0000-000058D00000}"/>
    <cellStyle name="Normal 4 4 5 2 4 5" xfId="27240" xr:uid="{00000000-0005-0000-0000-000059D00000}"/>
    <cellStyle name="Normal 4 4 5 2 4 5 2" xfId="56186" xr:uid="{00000000-0005-0000-0000-00005AD00000}"/>
    <cellStyle name="Normal 4 4 5 2 4 6" xfId="56181" xr:uid="{00000000-0005-0000-0000-00005BD00000}"/>
    <cellStyle name="Normal 4 4 5 2 5" xfId="27241" xr:uid="{00000000-0005-0000-0000-00005CD00000}"/>
    <cellStyle name="Normal 4 4 5 2 5 2" xfId="27242" xr:uid="{00000000-0005-0000-0000-00005DD00000}"/>
    <cellStyle name="Normal 4 4 5 2 5 2 2" xfId="27243" xr:uid="{00000000-0005-0000-0000-00005ED00000}"/>
    <cellStyle name="Normal 4 4 5 2 5 2 2 2" xfId="56189" xr:uid="{00000000-0005-0000-0000-00005FD00000}"/>
    <cellStyle name="Normal 4 4 5 2 5 2 3" xfId="56188" xr:uid="{00000000-0005-0000-0000-000060D00000}"/>
    <cellStyle name="Normal 4 4 5 2 5 3" xfId="27244" xr:uid="{00000000-0005-0000-0000-000061D00000}"/>
    <cellStyle name="Normal 4 4 5 2 5 3 2" xfId="56190" xr:uid="{00000000-0005-0000-0000-000062D00000}"/>
    <cellStyle name="Normal 4 4 5 2 5 4" xfId="27245" xr:uid="{00000000-0005-0000-0000-000063D00000}"/>
    <cellStyle name="Normal 4 4 5 2 5 4 2" xfId="56191" xr:uid="{00000000-0005-0000-0000-000064D00000}"/>
    <cellStyle name="Normal 4 4 5 2 5 5" xfId="27246" xr:uid="{00000000-0005-0000-0000-000065D00000}"/>
    <cellStyle name="Normal 4 4 5 2 5 5 2" xfId="56192" xr:uid="{00000000-0005-0000-0000-000066D00000}"/>
    <cellStyle name="Normal 4 4 5 2 5 6" xfId="56187" xr:uid="{00000000-0005-0000-0000-000067D00000}"/>
    <cellStyle name="Normal 4 4 5 2 6" xfId="27247" xr:uid="{00000000-0005-0000-0000-000068D00000}"/>
    <cellStyle name="Normal 4 4 5 2 6 2" xfId="27248" xr:uid="{00000000-0005-0000-0000-000069D00000}"/>
    <cellStyle name="Normal 4 4 5 2 6 2 2" xfId="27249" xr:uid="{00000000-0005-0000-0000-00006AD00000}"/>
    <cellStyle name="Normal 4 4 5 2 6 2 2 2" xfId="56195" xr:uid="{00000000-0005-0000-0000-00006BD00000}"/>
    <cellStyle name="Normal 4 4 5 2 6 2 3" xfId="56194" xr:uid="{00000000-0005-0000-0000-00006CD00000}"/>
    <cellStyle name="Normal 4 4 5 2 6 3" xfId="27250" xr:uid="{00000000-0005-0000-0000-00006DD00000}"/>
    <cellStyle name="Normal 4 4 5 2 6 3 2" xfId="56196" xr:uid="{00000000-0005-0000-0000-00006ED00000}"/>
    <cellStyle name="Normal 4 4 5 2 6 4" xfId="27251" xr:uid="{00000000-0005-0000-0000-00006FD00000}"/>
    <cellStyle name="Normal 4 4 5 2 6 4 2" xfId="56197" xr:uid="{00000000-0005-0000-0000-000070D00000}"/>
    <cellStyle name="Normal 4 4 5 2 6 5" xfId="56193" xr:uid="{00000000-0005-0000-0000-000071D00000}"/>
    <cellStyle name="Normal 4 4 5 2 7" xfId="27252" xr:uid="{00000000-0005-0000-0000-000072D00000}"/>
    <cellStyle name="Normal 4 4 5 2 7 2" xfId="27253" xr:uid="{00000000-0005-0000-0000-000073D00000}"/>
    <cellStyle name="Normal 4 4 5 2 7 2 2" xfId="56199" xr:uid="{00000000-0005-0000-0000-000074D00000}"/>
    <cellStyle name="Normal 4 4 5 2 7 3" xfId="27254" xr:uid="{00000000-0005-0000-0000-000075D00000}"/>
    <cellStyle name="Normal 4 4 5 2 7 3 2" xfId="56200" xr:uid="{00000000-0005-0000-0000-000076D00000}"/>
    <cellStyle name="Normal 4 4 5 2 7 4" xfId="56198" xr:uid="{00000000-0005-0000-0000-000077D00000}"/>
    <cellStyle name="Normal 4 4 5 2 8" xfId="27255" xr:uid="{00000000-0005-0000-0000-000078D00000}"/>
    <cellStyle name="Normal 4 4 5 2 8 2" xfId="56201" xr:uid="{00000000-0005-0000-0000-000079D00000}"/>
    <cellStyle name="Normal 4 4 5 2 9" xfId="27256" xr:uid="{00000000-0005-0000-0000-00007AD00000}"/>
    <cellStyle name="Normal 4 4 5 2 9 2" xfId="56202" xr:uid="{00000000-0005-0000-0000-00007BD00000}"/>
    <cellStyle name="Normal 4 4 5 3" xfId="27257" xr:uid="{00000000-0005-0000-0000-00007CD00000}"/>
    <cellStyle name="Normal 4 4 5 3 2" xfId="27258" xr:uid="{00000000-0005-0000-0000-00007DD00000}"/>
    <cellStyle name="Normal 4 4 5 3 2 2" xfId="27259" xr:uid="{00000000-0005-0000-0000-00007ED00000}"/>
    <cellStyle name="Normal 4 4 5 3 2 2 2" xfId="27260" xr:uid="{00000000-0005-0000-0000-00007FD00000}"/>
    <cellStyle name="Normal 4 4 5 3 2 2 2 2" xfId="56206" xr:uid="{00000000-0005-0000-0000-000080D00000}"/>
    <cellStyle name="Normal 4 4 5 3 2 2 3" xfId="56205" xr:uid="{00000000-0005-0000-0000-000081D00000}"/>
    <cellStyle name="Normal 4 4 5 3 2 3" xfId="27261" xr:uid="{00000000-0005-0000-0000-000082D00000}"/>
    <cellStyle name="Normal 4 4 5 3 2 3 2" xfId="56207" xr:uid="{00000000-0005-0000-0000-000083D00000}"/>
    <cellStyle name="Normal 4 4 5 3 2 4" xfId="27262" xr:uid="{00000000-0005-0000-0000-000084D00000}"/>
    <cellStyle name="Normal 4 4 5 3 2 4 2" xfId="56208" xr:uid="{00000000-0005-0000-0000-000085D00000}"/>
    <cellStyle name="Normal 4 4 5 3 2 5" xfId="27263" xr:uid="{00000000-0005-0000-0000-000086D00000}"/>
    <cellStyle name="Normal 4 4 5 3 2 5 2" xfId="56209" xr:uid="{00000000-0005-0000-0000-000087D00000}"/>
    <cellStyle name="Normal 4 4 5 3 2 6" xfId="56204" xr:uid="{00000000-0005-0000-0000-000088D00000}"/>
    <cellStyle name="Normal 4 4 5 3 3" xfId="27264" xr:uid="{00000000-0005-0000-0000-000089D00000}"/>
    <cellStyle name="Normal 4 4 5 3 3 2" xfId="27265" xr:uid="{00000000-0005-0000-0000-00008AD00000}"/>
    <cellStyle name="Normal 4 4 5 3 3 2 2" xfId="27266" xr:uid="{00000000-0005-0000-0000-00008BD00000}"/>
    <cellStyle name="Normal 4 4 5 3 3 2 2 2" xfId="56212" xr:uid="{00000000-0005-0000-0000-00008CD00000}"/>
    <cellStyle name="Normal 4 4 5 3 3 2 3" xfId="56211" xr:uid="{00000000-0005-0000-0000-00008DD00000}"/>
    <cellStyle name="Normal 4 4 5 3 3 3" xfId="27267" xr:uid="{00000000-0005-0000-0000-00008ED00000}"/>
    <cellStyle name="Normal 4 4 5 3 3 3 2" xfId="56213" xr:uid="{00000000-0005-0000-0000-00008FD00000}"/>
    <cellStyle name="Normal 4 4 5 3 3 4" xfId="27268" xr:uid="{00000000-0005-0000-0000-000090D00000}"/>
    <cellStyle name="Normal 4 4 5 3 3 4 2" xfId="56214" xr:uid="{00000000-0005-0000-0000-000091D00000}"/>
    <cellStyle name="Normal 4 4 5 3 3 5" xfId="27269" xr:uid="{00000000-0005-0000-0000-000092D00000}"/>
    <cellStyle name="Normal 4 4 5 3 3 5 2" xfId="56215" xr:uid="{00000000-0005-0000-0000-000093D00000}"/>
    <cellStyle name="Normal 4 4 5 3 3 6" xfId="56210" xr:uid="{00000000-0005-0000-0000-000094D00000}"/>
    <cellStyle name="Normal 4 4 5 3 4" xfId="27270" xr:uid="{00000000-0005-0000-0000-000095D00000}"/>
    <cellStyle name="Normal 4 4 5 3 4 2" xfId="27271" xr:uid="{00000000-0005-0000-0000-000096D00000}"/>
    <cellStyle name="Normal 4 4 5 3 4 2 2" xfId="56217" xr:uid="{00000000-0005-0000-0000-000097D00000}"/>
    <cellStyle name="Normal 4 4 5 3 4 3" xfId="56216" xr:uid="{00000000-0005-0000-0000-000098D00000}"/>
    <cellStyle name="Normal 4 4 5 3 5" xfId="27272" xr:uid="{00000000-0005-0000-0000-000099D00000}"/>
    <cellStyle name="Normal 4 4 5 3 5 2" xfId="56218" xr:uid="{00000000-0005-0000-0000-00009AD00000}"/>
    <cellStyle name="Normal 4 4 5 3 6" xfId="27273" xr:uid="{00000000-0005-0000-0000-00009BD00000}"/>
    <cellStyle name="Normal 4 4 5 3 6 2" xfId="56219" xr:uid="{00000000-0005-0000-0000-00009CD00000}"/>
    <cellStyle name="Normal 4 4 5 3 7" xfId="27274" xr:uid="{00000000-0005-0000-0000-00009DD00000}"/>
    <cellStyle name="Normal 4 4 5 3 7 2" xfId="56220" xr:uid="{00000000-0005-0000-0000-00009ED00000}"/>
    <cellStyle name="Normal 4 4 5 3 8" xfId="56203" xr:uid="{00000000-0005-0000-0000-00009FD00000}"/>
    <cellStyle name="Normal 4 4 5 4" xfId="27275" xr:uid="{00000000-0005-0000-0000-0000A0D00000}"/>
    <cellStyle name="Normal 4 4 5 4 2" xfId="27276" xr:uid="{00000000-0005-0000-0000-0000A1D00000}"/>
    <cellStyle name="Normal 4 4 5 4 2 2" xfId="27277" xr:uid="{00000000-0005-0000-0000-0000A2D00000}"/>
    <cellStyle name="Normal 4 4 5 4 2 2 2" xfId="27278" xr:uid="{00000000-0005-0000-0000-0000A3D00000}"/>
    <cellStyle name="Normal 4 4 5 4 2 2 2 2" xfId="56224" xr:uid="{00000000-0005-0000-0000-0000A4D00000}"/>
    <cellStyle name="Normal 4 4 5 4 2 2 3" xfId="56223" xr:uid="{00000000-0005-0000-0000-0000A5D00000}"/>
    <cellStyle name="Normal 4 4 5 4 2 3" xfId="27279" xr:uid="{00000000-0005-0000-0000-0000A6D00000}"/>
    <cellStyle name="Normal 4 4 5 4 2 3 2" xfId="56225" xr:uid="{00000000-0005-0000-0000-0000A7D00000}"/>
    <cellStyle name="Normal 4 4 5 4 2 4" xfId="27280" xr:uid="{00000000-0005-0000-0000-0000A8D00000}"/>
    <cellStyle name="Normal 4 4 5 4 2 4 2" xfId="56226" xr:uid="{00000000-0005-0000-0000-0000A9D00000}"/>
    <cellStyle name="Normal 4 4 5 4 2 5" xfId="27281" xr:uid="{00000000-0005-0000-0000-0000AAD00000}"/>
    <cellStyle name="Normal 4 4 5 4 2 5 2" xfId="56227" xr:uid="{00000000-0005-0000-0000-0000ABD00000}"/>
    <cellStyle name="Normal 4 4 5 4 2 6" xfId="56222" xr:uid="{00000000-0005-0000-0000-0000ACD00000}"/>
    <cellStyle name="Normal 4 4 5 4 3" xfId="27282" xr:uid="{00000000-0005-0000-0000-0000ADD00000}"/>
    <cellStyle name="Normal 4 4 5 4 3 2" xfId="27283" xr:uid="{00000000-0005-0000-0000-0000AED00000}"/>
    <cellStyle name="Normal 4 4 5 4 3 2 2" xfId="56229" xr:uid="{00000000-0005-0000-0000-0000AFD00000}"/>
    <cellStyle name="Normal 4 4 5 4 3 3" xfId="56228" xr:uid="{00000000-0005-0000-0000-0000B0D00000}"/>
    <cellStyle name="Normal 4 4 5 4 4" xfId="27284" xr:uid="{00000000-0005-0000-0000-0000B1D00000}"/>
    <cellStyle name="Normal 4 4 5 4 4 2" xfId="56230" xr:uid="{00000000-0005-0000-0000-0000B2D00000}"/>
    <cellStyle name="Normal 4 4 5 4 5" xfId="27285" xr:uid="{00000000-0005-0000-0000-0000B3D00000}"/>
    <cellStyle name="Normal 4 4 5 4 5 2" xfId="56231" xr:uid="{00000000-0005-0000-0000-0000B4D00000}"/>
    <cellStyle name="Normal 4 4 5 4 6" xfId="27286" xr:uid="{00000000-0005-0000-0000-0000B5D00000}"/>
    <cellStyle name="Normal 4 4 5 4 6 2" xfId="56232" xr:uid="{00000000-0005-0000-0000-0000B6D00000}"/>
    <cellStyle name="Normal 4 4 5 4 7" xfId="56221" xr:uid="{00000000-0005-0000-0000-0000B7D00000}"/>
    <cellStyle name="Normal 4 4 5 5" xfId="27287" xr:uid="{00000000-0005-0000-0000-0000B8D00000}"/>
    <cellStyle name="Normal 4 4 5 5 2" xfId="27288" xr:uid="{00000000-0005-0000-0000-0000B9D00000}"/>
    <cellStyle name="Normal 4 4 5 5 2 2" xfId="27289" xr:uid="{00000000-0005-0000-0000-0000BAD00000}"/>
    <cellStyle name="Normal 4 4 5 5 2 2 2" xfId="56235" xr:uid="{00000000-0005-0000-0000-0000BBD00000}"/>
    <cellStyle name="Normal 4 4 5 5 2 3" xfId="56234" xr:uid="{00000000-0005-0000-0000-0000BCD00000}"/>
    <cellStyle name="Normal 4 4 5 5 3" xfId="27290" xr:uid="{00000000-0005-0000-0000-0000BDD00000}"/>
    <cellStyle name="Normal 4 4 5 5 3 2" xfId="56236" xr:uid="{00000000-0005-0000-0000-0000BED00000}"/>
    <cellStyle name="Normal 4 4 5 5 4" xfId="27291" xr:uid="{00000000-0005-0000-0000-0000BFD00000}"/>
    <cellStyle name="Normal 4 4 5 5 4 2" xfId="56237" xr:uid="{00000000-0005-0000-0000-0000C0D00000}"/>
    <cellStyle name="Normal 4 4 5 5 5" xfId="27292" xr:uid="{00000000-0005-0000-0000-0000C1D00000}"/>
    <cellStyle name="Normal 4 4 5 5 5 2" xfId="56238" xr:uid="{00000000-0005-0000-0000-0000C2D00000}"/>
    <cellStyle name="Normal 4 4 5 5 6" xfId="56233" xr:uid="{00000000-0005-0000-0000-0000C3D00000}"/>
    <cellStyle name="Normal 4 4 5 6" xfId="27293" xr:uid="{00000000-0005-0000-0000-0000C4D00000}"/>
    <cellStyle name="Normal 4 4 5 6 2" xfId="27294" xr:uid="{00000000-0005-0000-0000-0000C5D00000}"/>
    <cellStyle name="Normal 4 4 5 6 2 2" xfId="27295" xr:uid="{00000000-0005-0000-0000-0000C6D00000}"/>
    <cellStyle name="Normal 4 4 5 6 2 2 2" xfId="56241" xr:uid="{00000000-0005-0000-0000-0000C7D00000}"/>
    <cellStyle name="Normal 4 4 5 6 2 3" xfId="56240" xr:uid="{00000000-0005-0000-0000-0000C8D00000}"/>
    <cellStyle name="Normal 4 4 5 6 3" xfId="27296" xr:uid="{00000000-0005-0000-0000-0000C9D00000}"/>
    <cellStyle name="Normal 4 4 5 6 3 2" xfId="56242" xr:uid="{00000000-0005-0000-0000-0000CAD00000}"/>
    <cellStyle name="Normal 4 4 5 6 4" xfId="27297" xr:uid="{00000000-0005-0000-0000-0000CBD00000}"/>
    <cellStyle name="Normal 4 4 5 6 4 2" xfId="56243" xr:uid="{00000000-0005-0000-0000-0000CCD00000}"/>
    <cellStyle name="Normal 4 4 5 6 5" xfId="27298" xr:uid="{00000000-0005-0000-0000-0000CDD00000}"/>
    <cellStyle name="Normal 4 4 5 6 5 2" xfId="56244" xr:uid="{00000000-0005-0000-0000-0000CED00000}"/>
    <cellStyle name="Normal 4 4 5 6 6" xfId="56239" xr:uid="{00000000-0005-0000-0000-0000CFD00000}"/>
    <cellStyle name="Normal 4 4 5 7" xfId="27299" xr:uid="{00000000-0005-0000-0000-0000D0D00000}"/>
    <cellStyle name="Normal 4 4 5 7 2" xfId="27300" xr:uid="{00000000-0005-0000-0000-0000D1D00000}"/>
    <cellStyle name="Normal 4 4 5 7 2 2" xfId="27301" xr:uid="{00000000-0005-0000-0000-0000D2D00000}"/>
    <cellStyle name="Normal 4 4 5 7 2 2 2" xfId="56247" xr:uid="{00000000-0005-0000-0000-0000D3D00000}"/>
    <cellStyle name="Normal 4 4 5 7 2 3" xfId="56246" xr:uid="{00000000-0005-0000-0000-0000D4D00000}"/>
    <cellStyle name="Normal 4 4 5 7 3" xfId="27302" xr:uid="{00000000-0005-0000-0000-0000D5D00000}"/>
    <cellStyle name="Normal 4 4 5 7 3 2" xfId="56248" xr:uid="{00000000-0005-0000-0000-0000D6D00000}"/>
    <cellStyle name="Normal 4 4 5 7 4" xfId="27303" xr:uid="{00000000-0005-0000-0000-0000D7D00000}"/>
    <cellStyle name="Normal 4 4 5 7 4 2" xfId="56249" xr:uid="{00000000-0005-0000-0000-0000D8D00000}"/>
    <cellStyle name="Normal 4 4 5 7 5" xfId="56245" xr:uid="{00000000-0005-0000-0000-0000D9D00000}"/>
    <cellStyle name="Normal 4 4 5 8" xfId="27304" xr:uid="{00000000-0005-0000-0000-0000DAD00000}"/>
    <cellStyle name="Normal 4 4 5 8 2" xfId="27305" xr:uid="{00000000-0005-0000-0000-0000DBD00000}"/>
    <cellStyle name="Normal 4 4 5 8 2 2" xfId="56251" xr:uid="{00000000-0005-0000-0000-0000DCD00000}"/>
    <cellStyle name="Normal 4 4 5 8 3" xfId="27306" xr:uid="{00000000-0005-0000-0000-0000DDD00000}"/>
    <cellStyle name="Normal 4 4 5 8 3 2" xfId="56252" xr:uid="{00000000-0005-0000-0000-0000DED00000}"/>
    <cellStyle name="Normal 4 4 5 8 4" xfId="56250" xr:uid="{00000000-0005-0000-0000-0000DFD00000}"/>
    <cellStyle name="Normal 4 4 5 9" xfId="27307" xr:uid="{00000000-0005-0000-0000-0000E0D00000}"/>
    <cellStyle name="Normal 4 4 5 9 2" xfId="56253" xr:uid="{00000000-0005-0000-0000-0000E1D00000}"/>
    <cellStyle name="Normal 4 4 6" xfId="27308" xr:uid="{00000000-0005-0000-0000-0000E2D00000}"/>
    <cellStyle name="Normal 4 4 6 10" xfId="27309" xr:uid="{00000000-0005-0000-0000-0000E3D00000}"/>
    <cellStyle name="Normal 4 4 6 10 2" xfId="56255" xr:uid="{00000000-0005-0000-0000-0000E4D00000}"/>
    <cellStyle name="Normal 4 4 6 11" xfId="56254" xr:uid="{00000000-0005-0000-0000-0000E5D00000}"/>
    <cellStyle name="Normal 4 4 6 2" xfId="27310" xr:uid="{00000000-0005-0000-0000-0000E6D00000}"/>
    <cellStyle name="Normal 4 4 6 2 2" xfId="27311" xr:uid="{00000000-0005-0000-0000-0000E7D00000}"/>
    <cellStyle name="Normal 4 4 6 2 2 2" xfId="27312" xr:uid="{00000000-0005-0000-0000-0000E8D00000}"/>
    <cellStyle name="Normal 4 4 6 2 2 2 2" xfId="27313" xr:uid="{00000000-0005-0000-0000-0000E9D00000}"/>
    <cellStyle name="Normal 4 4 6 2 2 2 2 2" xfId="56259" xr:uid="{00000000-0005-0000-0000-0000EAD00000}"/>
    <cellStyle name="Normal 4 4 6 2 2 2 3" xfId="56258" xr:uid="{00000000-0005-0000-0000-0000EBD00000}"/>
    <cellStyle name="Normal 4 4 6 2 2 3" xfId="27314" xr:uid="{00000000-0005-0000-0000-0000ECD00000}"/>
    <cellStyle name="Normal 4 4 6 2 2 3 2" xfId="56260" xr:uid="{00000000-0005-0000-0000-0000EDD00000}"/>
    <cellStyle name="Normal 4 4 6 2 2 4" xfId="27315" xr:uid="{00000000-0005-0000-0000-0000EED00000}"/>
    <cellStyle name="Normal 4 4 6 2 2 4 2" xfId="56261" xr:uid="{00000000-0005-0000-0000-0000EFD00000}"/>
    <cellStyle name="Normal 4 4 6 2 2 5" xfId="27316" xr:uid="{00000000-0005-0000-0000-0000F0D00000}"/>
    <cellStyle name="Normal 4 4 6 2 2 5 2" xfId="56262" xr:uid="{00000000-0005-0000-0000-0000F1D00000}"/>
    <cellStyle name="Normal 4 4 6 2 2 6" xfId="56257" xr:uid="{00000000-0005-0000-0000-0000F2D00000}"/>
    <cellStyle name="Normal 4 4 6 2 3" xfId="27317" xr:uid="{00000000-0005-0000-0000-0000F3D00000}"/>
    <cellStyle name="Normal 4 4 6 2 3 2" xfId="27318" xr:uid="{00000000-0005-0000-0000-0000F4D00000}"/>
    <cellStyle name="Normal 4 4 6 2 3 2 2" xfId="56264" xr:uid="{00000000-0005-0000-0000-0000F5D00000}"/>
    <cellStyle name="Normal 4 4 6 2 3 3" xfId="56263" xr:uid="{00000000-0005-0000-0000-0000F6D00000}"/>
    <cellStyle name="Normal 4 4 6 2 4" xfId="27319" xr:uid="{00000000-0005-0000-0000-0000F7D00000}"/>
    <cellStyle name="Normal 4 4 6 2 4 2" xfId="56265" xr:uid="{00000000-0005-0000-0000-0000F8D00000}"/>
    <cellStyle name="Normal 4 4 6 2 5" xfId="27320" xr:uid="{00000000-0005-0000-0000-0000F9D00000}"/>
    <cellStyle name="Normal 4 4 6 2 5 2" xfId="56266" xr:uid="{00000000-0005-0000-0000-0000FAD00000}"/>
    <cellStyle name="Normal 4 4 6 2 6" xfId="27321" xr:uid="{00000000-0005-0000-0000-0000FBD00000}"/>
    <cellStyle name="Normal 4 4 6 2 6 2" xfId="56267" xr:uid="{00000000-0005-0000-0000-0000FCD00000}"/>
    <cellStyle name="Normal 4 4 6 2 7" xfId="56256" xr:uid="{00000000-0005-0000-0000-0000FDD00000}"/>
    <cellStyle name="Normal 4 4 6 3" xfId="27322" xr:uid="{00000000-0005-0000-0000-0000FED00000}"/>
    <cellStyle name="Normal 4 4 6 3 2" xfId="27323" xr:uid="{00000000-0005-0000-0000-0000FFD00000}"/>
    <cellStyle name="Normal 4 4 6 3 2 2" xfId="27324" xr:uid="{00000000-0005-0000-0000-000000D10000}"/>
    <cellStyle name="Normal 4 4 6 3 2 2 2" xfId="27325" xr:uid="{00000000-0005-0000-0000-000001D10000}"/>
    <cellStyle name="Normal 4 4 6 3 2 2 2 2" xfId="56271" xr:uid="{00000000-0005-0000-0000-000002D10000}"/>
    <cellStyle name="Normal 4 4 6 3 2 2 3" xfId="56270" xr:uid="{00000000-0005-0000-0000-000003D10000}"/>
    <cellStyle name="Normal 4 4 6 3 2 3" xfId="27326" xr:uid="{00000000-0005-0000-0000-000004D10000}"/>
    <cellStyle name="Normal 4 4 6 3 2 3 2" xfId="56272" xr:uid="{00000000-0005-0000-0000-000005D10000}"/>
    <cellStyle name="Normal 4 4 6 3 2 4" xfId="27327" xr:uid="{00000000-0005-0000-0000-000006D10000}"/>
    <cellStyle name="Normal 4 4 6 3 2 4 2" xfId="56273" xr:uid="{00000000-0005-0000-0000-000007D10000}"/>
    <cellStyle name="Normal 4 4 6 3 2 5" xfId="27328" xr:uid="{00000000-0005-0000-0000-000008D10000}"/>
    <cellStyle name="Normal 4 4 6 3 2 5 2" xfId="56274" xr:uid="{00000000-0005-0000-0000-000009D10000}"/>
    <cellStyle name="Normal 4 4 6 3 2 6" xfId="56269" xr:uid="{00000000-0005-0000-0000-00000AD10000}"/>
    <cellStyle name="Normal 4 4 6 3 3" xfId="27329" xr:uid="{00000000-0005-0000-0000-00000BD10000}"/>
    <cellStyle name="Normal 4 4 6 3 3 2" xfId="27330" xr:uid="{00000000-0005-0000-0000-00000CD10000}"/>
    <cellStyle name="Normal 4 4 6 3 3 2 2" xfId="56276" xr:uid="{00000000-0005-0000-0000-00000DD10000}"/>
    <cellStyle name="Normal 4 4 6 3 3 3" xfId="56275" xr:uid="{00000000-0005-0000-0000-00000ED10000}"/>
    <cellStyle name="Normal 4 4 6 3 4" xfId="27331" xr:uid="{00000000-0005-0000-0000-00000FD10000}"/>
    <cellStyle name="Normal 4 4 6 3 4 2" xfId="56277" xr:uid="{00000000-0005-0000-0000-000010D10000}"/>
    <cellStyle name="Normal 4 4 6 3 5" xfId="27332" xr:uid="{00000000-0005-0000-0000-000011D10000}"/>
    <cellStyle name="Normal 4 4 6 3 5 2" xfId="56278" xr:uid="{00000000-0005-0000-0000-000012D10000}"/>
    <cellStyle name="Normal 4 4 6 3 6" xfId="27333" xr:uid="{00000000-0005-0000-0000-000013D10000}"/>
    <cellStyle name="Normal 4 4 6 3 6 2" xfId="56279" xr:uid="{00000000-0005-0000-0000-000014D10000}"/>
    <cellStyle name="Normal 4 4 6 3 7" xfId="56268" xr:uid="{00000000-0005-0000-0000-000015D10000}"/>
    <cellStyle name="Normal 4 4 6 4" xfId="27334" xr:uid="{00000000-0005-0000-0000-000016D10000}"/>
    <cellStyle name="Normal 4 4 6 4 2" xfId="27335" xr:uid="{00000000-0005-0000-0000-000017D10000}"/>
    <cellStyle name="Normal 4 4 6 4 2 2" xfId="27336" xr:uid="{00000000-0005-0000-0000-000018D10000}"/>
    <cellStyle name="Normal 4 4 6 4 2 2 2" xfId="56282" xr:uid="{00000000-0005-0000-0000-000019D10000}"/>
    <cellStyle name="Normal 4 4 6 4 2 3" xfId="56281" xr:uid="{00000000-0005-0000-0000-00001AD10000}"/>
    <cellStyle name="Normal 4 4 6 4 3" xfId="27337" xr:uid="{00000000-0005-0000-0000-00001BD10000}"/>
    <cellStyle name="Normal 4 4 6 4 3 2" xfId="56283" xr:uid="{00000000-0005-0000-0000-00001CD10000}"/>
    <cellStyle name="Normal 4 4 6 4 4" xfId="27338" xr:uid="{00000000-0005-0000-0000-00001DD10000}"/>
    <cellStyle name="Normal 4 4 6 4 4 2" xfId="56284" xr:uid="{00000000-0005-0000-0000-00001ED10000}"/>
    <cellStyle name="Normal 4 4 6 4 5" xfId="27339" xr:uid="{00000000-0005-0000-0000-00001FD10000}"/>
    <cellStyle name="Normal 4 4 6 4 5 2" xfId="56285" xr:uid="{00000000-0005-0000-0000-000020D10000}"/>
    <cellStyle name="Normal 4 4 6 4 6" xfId="56280" xr:uid="{00000000-0005-0000-0000-000021D10000}"/>
    <cellStyle name="Normal 4 4 6 5" xfId="27340" xr:uid="{00000000-0005-0000-0000-000022D10000}"/>
    <cellStyle name="Normal 4 4 6 5 2" xfId="27341" xr:uid="{00000000-0005-0000-0000-000023D10000}"/>
    <cellStyle name="Normal 4 4 6 5 2 2" xfId="27342" xr:uid="{00000000-0005-0000-0000-000024D10000}"/>
    <cellStyle name="Normal 4 4 6 5 2 2 2" xfId="56288" xr:uid="{00000000-0005-0000-0000-000025D10000}"/>
    <cellStyle name="Normal 4 4 6 5 2 3" xfId="56287" xr:uid="{00000000-0005-0000-0000-000026D10000}"/>
    <cellStyle name="Normal 4 4 6 5 3" xfId="27343" xr:uid="{00000000-0005-0000-0000-000027D10000}"/>
    <cellStyle name="Normal 4 4 6 5 3 2" xfId="56289" xr:uid="{00000000-0005-0000-0000-000028D10000}"/>
    <cellStyle name="Normal 4 4 6 5 4" xfId="27344" xr:uid="{00000000-0005-0000-0000-000029D10000}"/>
    <cellStyle name="Normal 4 4 6 5 4 2" xfId="56290" xr:uid="{00000000-0005-0000-0000-00002AD10000}"/>
    <cellStyle name="Normal 4 4 6 5 5" xfId="27345" xr:uid="{00000000-0005-0000-0000-00002BD10000}"/>
    <cellStyle name="Normal 4 4 6 5 5 2" xfId="56291" xr:uid="{00000000-0005-0000-0000-00002CD10000}"/>
    <cellStyle name="Normal 4 4 6 5 6" xfId="56286" xr:uid="{00000000-0005-0000-0000-00002DD10000}"/>
    <cellStyle name="Normal 4 4 6 6" xfId="27346" xr:uid="{00000000-0005-0000-0000-00002ED10000}"/>
    <cellStyle name="Normal 4 4 6 6 2" xfId="27347" xr:uid="{00000000-0005-0000-0000-00002FD10000}"/>
    <cellStyle name="Normal 4 4 6 6 2 2" xfId="27348" xr:uid="{00000000-0005-0000-0000-000030D10000}"/>
    <cellStyle name="Normal 4 4 6 6 2 2 2" xfId="56294" xr:uid="{00000000-0005-0000-0000-000031D10000}"/>
    <cellStyle name="Normal 4 4 6 6 2 3" xfId="56293" xr:uid="{00000000-0005-0000-0000-000032D10000}"/>
    <cellStyle name="Normal 4 4 6 6 3" xfId="27349" xr:uid="{00000000-0005-0000-0000-000033D10000}"/>
    <cellStyle name="Normal 4 4 6 6 3 2" xfId="56295" xr:uid="{00000000-0005-0000-0000-000034D10000}"/>
    <cellStyle name="Normal 4 4 6 6 4" xfId="27350" xr:uid="{00000000-0005-0000-0000-000035D10000}"/>
    <cellStyle name="Normal 4 4 6 6 4 2" xfId="56296" xr:uid="{00000000-0005-0000-0000-000036D10000}"/>
    <cellStyle name="Normal 4 4 6 6 5" xfId="56292" xr:uid="{00000000-0005-0000-0000-000037D10000}"/>
    <cellStyle name="Normal 4 4 6 7" xfId="27351" xr:uid="{00000000-0005-0000-0000-000038D10000}"/>
    <cellStyle name="Normal 4 4 6 7 2" xfId="27352" xr:uid="{00000000-0005-0000-0000-000039D10000}"/>
    <cellStyle name="Normal 4 4 6 7 2 2" xfId="56298" xr:uid="{00000000-0005-0000-0000-00003AD10000}"/>
    <cellStyle name="Normal 4 4 6 7 3" xfId="27353" xr:uid="{00000000-0005-0000-0000-00003BD10000}"/>
    <cellStyle name="Normal 4 4 6 7 3 2" xfId="56299" xr:uid="{00000000-0005-0000-0000-00003CD10000}"/>
    <cellStyle name="Normal 4 4 6 7 4" xfId="56297" xr:uid="{00000000-0005-0000-0000-00003DD10000}"/>
    <cellStyle name="Normal 4 4 6 8" xfId="27354" xr:uid="{00000000-0005-0000-0000-00003ED10000}"/>
    <cellStyle name="Normal 4 4 6 8 2" xfId="56300" xr:uid="{00000000-0005-0000-0000-00003FD10000}"/>
    <cellStyle name="Normal 4 4 6 9" xfId="27355" xr:uid="{00000000-0005-0000-0000-000040D10000}"/>
    <cellStyle name="Normal 4 4 6 9 2" xfId="56301" xr:uid="{00000000-0005-0000-0000-000041D10000}"/>
    <cellStyle name="Normal 4 4 7" xfId="27356" xr:uid="{00000000-0005-0000-0000-000042D10000}"/>
    <cellStyle name="Normal 4 4 7 2" xfId="27357" xr:uid="{00000000-0005-0000-0000-000043D10000}"/>
    <cellStyle name="Normal 4 4 7 2 2" xfId="27358" xr:uid="{00000000-0005-0000-0000-000044D10000}"/>
    <cellStyle name="Normal 4 4 7 2 2 2" xfId="27359" xr:uid="{00000000-0005-0000-0000-000045D10000}"/>
    <cellStyle name="Normal 4 4 7 2 2 2 2" xfId="56305" xr:uid="{00000000-0005-0000-0000-000046D10000}"/>
    <cellStyle name="Normal 4 4 7 2 2 3" xfId="56304" xr:uid="{00000000-0005-0000-0000-000047D10000}"/>
    <cellStyle name="Normal 4 4 7 2 3" xfId="27360" xr:uid="{00000000-0005-0000-0000-000048D10000}"/>
    <cellStyle name="Normal 4 4 7 2 3 2" xfId="56306" xr:uid="{00000000-0005-0000-0000-000049D10000}"/>
    <cellStyle name="Normal 4 4 7 2 4" xfId="27361" xr:uid="{00000000-0005-0000-0000-00004AD10000}"/>
    <cellStyle name="Normal 4 4 7 2 4 2" xfId="56307" xr:uid="{00000000-0005-0000-0000-00004BD10000}"/>
    <cellStyle name="Normal 4 4 7 2 5" xfId="27362" xr:uid="{00000000-0005-0000-0000-00004CD10000}"/>
    <cellStyle name="Normal 4 4 7 2 5 2" xfId="56308" xr:uid="{00000000-0005-0000-0000-00004DD10000}"/>
    <cellStyle name="Normal 4 4 7 2 6" xfId="56303" xr:uid="{00000000-0005-0000-0000-00004ED10000}"/>
    <cellStyle name="Normal 4 4 7 3" xfId="27363" xr:uid="{00000000-0005-0000-0000-00004FD10000}"/>
    <cellStyle name="Normal 4 4 7 3 2" xfId="27364" xr:uid="{00000000-0005-0000-0000-000050D10000}"/>
    <cellStyle name="Normal 4 4 7 3 2 2" xfId="27365" xr:uid="{00000000-0005-0000-0000-000051D10000}"/>
    <cellStyle name="Normal 4 4 7 3 2 2 2" xfId="56311" xr:uid="{00000000-0005-0000-0000-000052D10000}"/>
    <cellStyle name="Normal 4 4 7 3 2 3" xfId="56310" xr:uid="{00000000-0005-0000-0000-000053D10000}"/>
    <cellStyle name="Normal 4 4 7 3 3" xfId="27366" xr:uid="{00000000-0005-0000-0000-000054D10000}"/>
    <cellStyle name="Normal 4 4 7 3 3 2" xfId="56312" xr:uid="{00000000-0005-0000-0000-000055D10000}"/>
    <cellStyle name="Normal 4 4 7 3 4" xfId="27367" xr:uid="{00000000-0005-0000-0000-000056D10000}"/>
    <cellStyle name="Normal 4 4 7 3 4 2" xfId="56313" xr:uid="{00000000-0005-0000-0000-000057D10000}"/>
    <cellStyle name="Normal 4 4 7 3 5" xfId="27368" xr:uid="{00000000-0005-0000-0000-000058D10000}"/>
    <cellStyle name="Normal 4 4 7 3 5 2" xfId="56314" xr:uid="{00000000-0005-0000-0000-000059D10000}"/>
    <cellStyle name="Normal 4 4 7 3 6" xfId="56309" xr:uid="{00000000-0005-0000-0000-00005AD10000}"/>
    <cellStyle name="Normal 4 4 7 4" xfId="27369" xr:uid="{00000000-0005-0000-0000-00005BD10000}"/>
    <cellStyle name="Normal 4 4 7 4 2" xfId="27370" xr:uid="{00000000-0005-0000-0000-00005CD10000}"/>
    <cellStyle name="Normal 4 4 7 4 2 2" xfId="56316" xr:uid="{00000000-0005-0000-0000-00005DD10000}"/>
    <cellStyle name="Normal 4 4 7 4 3" xfId="56315" xr:uid="{00000000-0005-0000-0000-00005ED10000}"/>
    <cellStyle name="Normal 4 4 7 5" xfId="27371" xr:uid="{00000000-0005-0000-0000-00005FD10000}"/>
    <cellStyle name="Normal 4 4 7 5 2" xfId="56317" xr:uid="{00000000-0005-0000-0000-000060D10000}"/>
    <cellStyle name="Normal 4 4 7 6" xfId="27372" xr:uid="{00000000-0005-0000-0000-000061D10000}"/>
    <cellStyle name="Normal 4 4 7 6 2" xfId="56318" xr:uid="{00000000-0005-0000-0000-000062D10000}"/>
    <cellStyle name="Normal 4 4 7 7" xfId="27373" xr:uid="{00000000-0005-0000-0000-000063D10000}"/>
    <cellStyle name="Normal 4 4 7 7 2" xfId="56319" xr:uid="{00000000-0005-0000-0000-000064D10000}"/>
    <cellStyle name="Normal 4 4 7 8" xfId="56302" xr:uid="{00000000-0005-0000-0000-000065D10000}"/>
    <cellStyle name="Normal 4 4 8" xfId="27374" xr:uid="{00000000-0005-0000-0000-000066D10000}"/>
    <cellStyle name="Normal 4 4 8 2" xfId="27375" xr:uid="{00000000-0005-0000-0000-000067D10000}"/>
    <cellStyle name="Normal 4 4 8 2 2" xfId="27376" xr:uid="{00000000-0005-0000-0000-000068D10000}"/>
    <cellStyle name="Normal 4 4 8 2 2 2" xfId="27377" xr:uid="{00000000-0005-0000-0000-000069D10000}"/>
    <cellStyle name="Normal 4 4 8 2 2 2 2" xfId="56323" xr:uid="{00000000-0005-0000-0000-00006AD10000}"/>
    <cellStyle name="Normal 4 4 8 2 2 3" xfId="56322" xr:uid="{00000000-0005-0000-0000-00006BD10000}"/>
    <cellStyle name="Normal 4 4 8 2 3" xfId="27378" xr:uid="{00000000-0005-0000-0000-00006CD10000}"/>
    <cellStyle name="Normal 4 4 8 2 3 2" xfId="56324" xr:uid="{00000000-0005-0000-0000-00006DD10000}"/>
    <cellStyle name="Normal 4 4 8 2 4" xfId="27379" xr:uid="{00000000-0005-0000-0000-00006ED10000}"/>
    <cellStyle name="Normal 4 4 8 2 4 2" xfId="56325" xr:uid="{00000000-0005-0000-0000-00006FD10000}"/>
    <cellStyle name="Normal 4 4 8 2 5" xfId="27380" xr:uid="{00000000-0005-0000-0000-000070D10000}"/>
    <cellStyle name="Normal 4 4 8 2 5 2" xfId="56326" xr:uid="{00000000-0005-0000-0000-000071D10000}"/>
    <cellStyle name="Normal 4 4 8 2 6" xfId="56321" xr:uid="{00000000-0005-0000-0000-000072D10000}"/>
    <cellStyle name="Normal 4 4 8 3" xfId="27381" xr:uid="{00000000-0005-0000-0000-000073D10000}"/>
    <cellStyle name="Normal 4 4 8 3 2" xfId="27382" xr:uid="{00000000-0005-0000-0000-000074D10000}"/>
    <cellStyle name="Normal 4 4 8 3 2 2" xfId="56328" xr:uid="{00000000-0005-0000-0000-000075D10000}"/>
    <cellStyle name="Normal 4 4 8 3 3" xfId="56327" xr:uid="{00000000-0005-0000-0000-000076D10000}"/>
    <cellStyle name="Normal 4 4 8 4" xfId="27383" xr:uid="{00000000-0005-0000-0000-000077D10000}"/>
    <cellStyle name="Normal 4 4 8 4 2" xfId="56329" xr:uid="{00000000-0005-0000-0000-000078D10000}"/>
    <cellStyle name="Normal 4 4 8 5" xfId="27384" xr:uid="{00000000-0005-0000-0000-000079D10000}"/>
    <cellStyle name="Normal 4 4 8 5 2" xfId="56330" xr:uid="{00000000-0005-0000-0000-00007AD10000}"/>
    <cellStyle name="Normal 4 4 8 6" xfId="27385" xr:uid="{00000000-0005-0000-0000-00007BD10000}"/>
    <cellStyle name="Normal 4 4 8 6 2" xfId="56331" xr:uid="{00000000-0005-0000-0000-00007CD10000}"/>
    <cellStyle name="Normal 4 4 8 7" xfId="56320" xr:uid="{00000000-0005-0000-0000-00007DD10000}"/>
    <cellStyle name="Normal 4 4 9" xfId="27386" xr:uid="{00000000-0005-0000-0000-00007ED10000}"/>
    <cellStyle name="Normal 4 4 9 2" xfId="27387" xr:uid="{00000000-0005-0000-0000-00007FD10000}"/>
    <cellStyle name="Normal 4 4 9 2 2" xfId="27388" xr:uid="{00000000-0005-0000-0000-000080D10000}"/>
    <cellStyle name="Normal 4 4 9 2 2 2" xfId="56334" xr:uid="{00000000-0005-0000-0000-000081D10000}"/>
    <cellStyle name="Normal 4 4 9 2 3" xfId="56333" xr:uid="{00000000-0005-0000-0000-000082D10000}"/>
    <cellStyle name="Normal 4 4 9 3" xfId="27389" xr:uid="{00000000-0005-0000-0000-000083D10000}"/>
    <cellStyle name="Normal 4 4 9 3 2" xfId="56335" xr:uid="{00000000-0005-0000-0000-000084D10000}"/>
    <cellStyle name="Normal 4 4 9 4" xfId="27390" xr:uid="{00000000-0005-0000-0000-000085D10000}"/>
    <cellStyle name="Normal 4 4 9 4 2" xfId="56336" xr:uid="{00000000-0005-0000-0000-000086D10000}"/>
    <cellStyle name="Normal 4 4 9 5" xfId="27391" xr:uid="{00000000-0005-0000-0000-000087D10000}"/>
    <cellStyle name="Normal 4 4 9 5 2" xfId="56337" xr:uid="{00000000-0005-0000-0000-000088D10000}"/>
    <cellStyle name="Normal 4 4 9 6" xfId="56332" xr:uid="{00000000-0005-0000-0000-000089D10000}"/>
    <cellStyle name="Normal 4 5" xfId="296" xr:uid="{00000000-0005-0000-0000-00008AD10000}"/>
    <cellStyle name="Normal 4 5 10" xfId="27392" xr:uid="{00000000-0005-0000-0000-00008BD10000}"/>
    <cellStyle name="Normal 4 5 10 2" xfId="27393" xr:uid="{00000000-0005-0000-0000-00008CD10000}"/>
    <cellStyle name="Normal 4 5 10 2 2" xfId="27394" xr:uid="{00000000-0005-0000-0000-00008DD10000}"/>
    <cellStyle name="Normal 4 5 10 2 2 2" xfId="56340" xr:uid="{00000000-0005-0000-0000-00008ED10000}"/>
    <cellStyle name="Normal 4 5 10 2 3" xfId="56339" xr:uid="{00000000-0005-0000-0000-00008FD10000}"/>
    <cellStyle name="Normal 4 5 10 3" xfId="27395" xr:uid="{00000000-0005-0000-0000-000090D10000}"/>
    <cellStyle name="Normal 4 5 10 3 2" xfId="56341" xr:uid="{00000000-0005-0000-0000-000091D10000}"/>
    <cellStyle name="Normal 4 5 10 4" xfId="27396" xr:uid="{00000000-0005-0000-0000-000092D10000}"/>
    <cellStyle name="Normal 4 5 10 4 2" xfId="56342" xr:uid="{00000000-0005-0000-0000-000093D10000}"/>
    <cellStyle name="Normal 4 5 10 5" xfId="56338" xr:uid="{00000000-0005-0000-0000-000094D10000}"/>
    <cellStyle name="Normal 4 5 11" xfId="27397" xr:uid="{00000000-0005-0000-0000-000095D10000}"/>
    <cellStyle name="Normal 4 5 11 2" xfId="27398" xr:uid="{00000000-0005-0000-0000-000096D10000}"/>
    <cellStyle name="Normal 4 5 11 2 2" xfId="56344" xr:uid="{00000000-0005-0000-0000-000097D10000}"/>
    <cellStyle name="Normal 4 5 11 3" xfId="27399" xr:uid="{00000000-0005-0000-0000-000098D10000}"/>
    <cellStyle name="Normal 4 5 11 3 2" xfId="56345" xr:uid="{00000000-0005-0000-0000-000099D10000}"/>
    <cellStyle name="Normal 4 5 11 4" xfId="56343" xr:uid="{00000000-0005-0000-0000-00009AD10000}"/>
    <cellStyle name="Normal 4 5 12" xfId="27400" xr:uid="{00000000-0005-0000-0000-00009BD10000}"/>
    <cellStyle name="Normal 4 5 12 2" xfId="56346" xr:uid="{00000000-0005-0000-0000-00009CD10000}"/>
    <cellStyle name="Normal 4 5 13" xfId="27401" xr:uid="{00000000-0005-0000-0000-00009DD10000}"/>
    <cellStyle name="Normal 4 5 13 2" xfId="56347" xr:uid="{00000000-0005-0000-0000-00009ED10000}"/>
    <cellStyle name="Normal 4 5 14" xfId="27402" xr:uid="{00000000-0005-0000-0000-00009FD10000}"/>
    <cellStyle name="Normal 4 5 14 2" xfId="56348" xr:uid="{00000000-0005-0000-0000-0000A0D10000}"/>
    <cellStyle name="Normal 4 5 15" xfId="27403" xr:uid="{00000000-0005-0000-0000-0000A1D10000}"/>
    <cellStyle name="Normal 4 5 15 2" xfId="56349" xr:uid="{00000000-0005-0000-0000-0000A2D10000}"/>
    <cellStyle name="Normal 4 5 2" xfId="297" xr:uid="{00000000-0005-0000-0000-0000A3D10000}"/>
    <cellStyle name="Normal 4 5 2 10" xfId="27404" xr:uid="{00000000-0005-0000-0000-0000A4D10000}"/>
    <cellStyle name="Normal 4 5 2 10 2" xfId="27405" xr:uid="{00000000-0005-0000-0000-0000A5D10000}"/>
    <cellStyle name="Normal 4 5 2 10 2 2" xfId="56351" xr:uid="{00000000-0005-0000-0000-0000A6D10000}"/>
    <cellStyle name="Normal 4 5 2 10 3" xfId="27406" xr:uid="{00000000-0005-0000-0000-0000A7D10000}"/>
    <cellStyle name="Normal 4 5 2 10 3 2" xfId="56352" xr:uid="{00000000-0005-0000-0000-0000A8D10000}"/>
    <cellStyle name="Normal 4 5 2 10 4" xfId="56350" xr:uid="{00000000-0005-0000-0000-0000A9D10000}"/>
    <cellStyle name="Normal 4 5 2 11" xfId="27407" xr:uid="{00000000-0005-0000-0000-0000AAD10000}"/>
    <cellStyle name="Normal 4 5 2 11 2" xfId="56353" xr:uid="{00000000-0005-0000-0000-0000ABD10000}"/>
    <cellStyle name="Normal 4 5 2 12" xfId="27408" xr:uid="{00000000-0005-0000-0000-0000ACD10000}"/>
    <cellStyle name="Normal 4 5 2 12 2" xfId="56354" xr:uid="{00000000-0005-0000-0000-0000ADD10000}"/>
    <cellStyle name="Normal 4 5 2 13" xfId="27409" xr:uid="{00000000-0005-0000-0000-0000AED10000}"/>
    <cellStyle name="Normal 4 5 2 13 2" xfId="56355" xr:uid="{00000000-0005-0000-0000-0000AFD10000}"/>
    <cellStyle name="Normal 4 5 2 14" xfId="27410" xr:uid="{00000000-0005-0000-0000-0000B0D10000}"/>
    <cellStyle name="Normal 4 5 2 14 2" xfId="56356" xr:uid="{00000000-0005-0000-0000-0000B1D10000}"/>
    <cellStyle name="Normal 4 5 2 2" xfId="27411" xr:uid="{00000000-0005-0000-0000-0000B2D10000}"/>
    <cellStyle name="Normal 4 5 2 2 10" xfId="27412" xr:uid="{00000000-0005-0000-0000-0000B3D10000}"/>
    <cellStyle name="Normal 4 5 2 2 10 2" xfId="56358" xr:uid="{00000000-0005-0000-0000-0000B4D10000}"/>
    <cellStyle name="Normal 4 5 2 2 11" xfId="27413" xr:uid="{00000000-0005-0000-0000-0000B5D10000}"/>
    <cellStyle name="Normal 4 5 2 2 11 2" xfId="56359" xr:uid="{00000000-0005-0000-0000-0000B6D10000}"/>
    <cellStyle name="Normal 4 5 2 2 12" xfId="27414" xr:uid="{00000000-0005-0000-0000-0000B7D10000}"/>
    <cellStyle name="Normal 4 5 2 2 12 2" xfId="56360" xr:uid="{00000000-0005-0000-0000-0000B8D10000}"/>
    <cellStyle name="Normal 4 5 2 2 13" xfId="56357" xr:uid="{00000000-0005-0000-0000-0000B9D10000}"/>
    <cellStyle name="Normal 4 5 2 2 2" xfId="27415" xr:uid="{00000000-0005-0000-0000-0000BAD10000}"/>
    <cellStyle name="Normal 4 5 2 2 2 10" xfId="27416" xr:uid="{00000000-0005-0000-0000-0000BBD10000}"/>
    <cellStyle name="Normal 4 5 2 2 2 10 2" xfId="56362" xr:uid="{00000000-0005-0000-0000-0000BCD10000}"/>
    <cellStyle name="Normal 4 5 2 2 2 11" xfId="27417" xr:uid="{00000000-0005-0000-0000-0000BDD10000}"/>
    <cellStyle name="Normal 4 5 2 2 2 11 2" xfId="56363" xr:uid="{00000000-0005-0000-0000-0000BED10000}"/>
    <cellStyle name="Normal 4 5 2 2 2 12" xfId="56361" xr:uid="{00000000-0005-0000-0000-0000BFD10000}"/>
    <cellStyle name="Normal 4 5 2 2 2 2" xfId="27418" xr:uid="{00000000-0005-0000-0000-0000C0D10000}"/>
    <cellStyle name="Normal 4 5 2 2 2 2 10" xfId="27419" xr:uid="{00000000-0005-0000-0000-0000C1D10000}"/>
    <cellStyle name="Normal 4 5 2 2 2 2 10 2" xfId="56365" xr:uid="{00000000-0005-0000-0000-0000C2D10000}"/>
    <cellStyle name="Normal 4 5 2 2 2 2 11" xfId="56364" xr:uid="{00000000-0005-0000-0000-0000C3D10000}"/>
    <cellStyle name="Normal 4 5 2 2 2 2 2" xfId="27420" xr:uid="{00000000-0005-0000-0000-0000C4D10000}"/>
    <cellStyle name="Normal 4 5 2 2 2 2 2 2" xfId="27421" xr:uid="{00000000-0005-0000-0000-0000C5D10000}"/>
    <cellStyle name="Normal 4 5 2 2 2 2 2 2 2" xfId="27422" xr:uid="{00000000-0005-0000-0000-0000C6D10000}"/>
    <cellStyle name="Normal 4 5 2 2 2 2 2 2 2 2" xfId="27423" xr:uid="{00000000-0005-0000-0000-0000C7D10000}"/>
    <cellStyle name="Normal 4 5 2 2 2 2 2 2 2 2 2" xfId="56369" xr:uid="{00000000-0005-0000-0000-0000C8D10000}"/>
    <cellStyle name="Normal 4 5 2 2 2 2 2 2 2 3" xfId="56368" xr:uid="{00000000-0005-0000-0000-0000C9D10000}"/>
    <cellStyle name="Normal 4 5 2 2 2 2 2 2 3" xfId="27424" xr:uid="{00000000-0005-0000-0000-0000CAD10000}"/>
    <cellStyle name="Normal 4 5 2 2 2 2 2 2 3 2" xfId="56370" xr:uid="{00000000-0005-0000-0000-0000CBD10000}"/>
    <cellStyle name="Normal 4 5 2 2 2 2 2 2 4" xfId="27425" xr:uid="{00000000-0005-0000-0000-0000CCD10000}"/>
    <cellStyle name="Normal 4 5 2 2 2 2 2 2 4 2" xfId="56371" xr:uid="{00000000-0005-0000-0000-0000CDD10000}"/>
    <cellStyle name="Normal 4 5 2 2 2 2 2 2 5" xfId="27426" xr:uid="{00000000-0005-0000-0000-0000CED10000}"/>
    <cellStyle name="Normal 4 5 2 2 2 2 2 2 5 2" xfId="56372" xr:uid="{00000000-0005-0000-0000-0000CFD10000}"/>
    <cellStyle name="Normal 4 5 2 2 2 2 2 2 6" xfId="56367" xr:uid="{00000000-0005-0000-0000-0000D0D10000}"/>
    <cellStyle name="Normal 4 5 2 2 2 2 2 3" xfId="27427" xr:uid="{00000000-0005-0000-0000-0000D1D10000}"/>
    <cellStyle name="Normal 4 5 2 2 2 2 2 3 2" xfId="27428" xr:uid="{00000000-0005-0000-0000-0000D2D10000}"/>
    <cellStyle name="Normal 4 5 2 2 2 2 2 3 2 2" xfId="56374" xr:uid="{00000000-0005-0000-0000-0000D3D10000}"/>
    <cellStyle name="Normal 4 5 2 2 2 2 2 3 3" xfId="56373" xr:uid="{00000000-0005-0000-0000-0000D4D10000}"/>
    <cellStyle name="Normal 4 5 2 2 2 2 2 4" xfId="27429" xr:uid="{00000000-0005-0000-0000-0000D5D10000}"/>
    <cellStyle name="Normal 4 5 2 2 2 2 2 4 2" xfId="56375" xr:uid="{00000000-0005-0000-0000-0000D6D10000}"/>
    <cellStyle name="Normal 4 5 2 2 2 2 2 5" xfId="27430" xr:uid="{00000000-0005-0000-0000-0000D7D10000}"/>
    <cellStyle name="Normal 4 5 2 2 2 2 2 5 2" xfId="56376" xr:uid="{00000000-0005-0000-0000-0000D8D10000}"/>
    <cellStyle name="Normal 4 5 2 2 2 2 2 6" xfId="27431" xr:uid="{00000000-0005-0000-0000-0000D9D10000}"/>
    <cellStyle name="Normal 4 5 2 2 2 2 2 6 2" xfId="56377" xr:uid="{00000000-0005-0000-0000-0000DAD10000}"/>
    <cellStyle name="Normal 4 5 2 2 2 2 2 7" xfId="56366" xr:uid="{00000000-0005-0000-0000-0000DBD10000}"/>
    <cellStyle name="Normal 4 5 2 2 2 2 3" xfId="27432" xr:uid="{00000000-0005-0000-0000-0000DCD10000}"/>
    <cellStyle name="Normal 4 5 2 2 2 2 3 2" xfId="27433" xr:uid="{00000000-0005-0000-0000-0000DDD10000}"/>
    <cellStyle name="Normal 4 5 2 2 2 2 3 2 2" xfId="27434" xr:uid="{00000000-0005-0000-0000-0000DED10000}"/>
    <cellStyle name="Normal 4 5 2 2 2 2 3 2 2 2" xfId="27435" xr:uid="{00000000-0005-0000-0000-0000DFD10000}"/>
    <cellStyle name="Normal 4 5 2 2 2 2 3 2 2 2 2" xfId="56381" xr:uid="{00000000-0005-0000-0000-0000E0D10000}"/>
    <cellStyle name="Normal 4 5 2 2 2 2 3 2 2 3" xfId="56380" xr:uid="{00000000-0005-0000-0000-0000E1D10000}"/>
    <cellStyle name="Normal 4 5 2 2 2 2 3 2 3" xfId="27436" xr:uid="{00000000-0005-0000-0000-0000E2D10000}"/>
    <cellStyle name="Normal 4 5 2 2 2 2 3 2 3 2" xfId="56382" xr:uid="{00000000-0005-0000-0000-0000E3D10000}"/>
    <cellStyle name="Normal 4 5 2 2 2 2 3 2 4" xfId="27437" xr:uid="{00000000-0005-0000-0000-0000E4D10000}"/>
    <cellStyle name="Normal 4 5 2 2 2 2 3 2 4 2" xfId="56383" xr:uid="{00000000-0005-0000-0000-0000E5D10000}"/>
    <cellStyle name="Normal 4 5 2 2 2 2 3 2 5" xfId="27438" xr:uid="{00000000-0005-0000-0000-0000E6D10000}"/>
    <cellStyle name="Normal 4 5 2 2 2 2 3 2 5 2" xfId="56384" xr:uid="{00000000-0005-0000-0000-0000E7D10000}"/>
    <cellStyle name="Normal 4 5 2 2 2 2 3 2 6" xfId="56379" xr:uid="{00000000-0005-0000-0000-0000E8D10000}"/>
    <cellStyle name="Normal 4 5 2 2 2 2 3 3" xfId="27439" xr:uid="{00000000-0005-0000-0000-0000E9D10000}"/>
    <cellStyle name="Normal 4 5 2 2 2 2 3 3 2" xfId="27440" xr:uid="{00000000-0005-0000-0000-0000EAD10000}"/>
    <cellStyle name="Normal 4 5 2 2 2 2 3 3 2 2" xfId="56386" xr:uid="{00000000-0005-0000-0000-0000EBD10000}"/>
    <cellStyle name="Normal 4 5 2 2 2 2 3 3 3" xfId="56385" xr:uid="{00000000-0005-0000-0000-0000ECD10000}"/>
    <cellStyle name="Normal 4 5 2 2 2 2 3 4" xfId="27441" xr:uid="{00000000-0005-0000-0000-0000EDD10000}"/>
    <cellStyle name="Normal 4 5 2 2 2 2 3 4 2" xfId="56387" xr:uid="{00000000-0005-0000-0000-0000EED10000}"/>
    <cellStyle name="Normal 4 5 2 2 2 2 3 5" xfId="27442" xr:uid="{00000000-0005-0000-0000-0000EFD10000}"/>
    <cellStyle name="Normal 4 5 2 2 2 2 3 5 2" xfId="56388" xr:uid="{00000000-0005-0000-0000-0000F0D10000}"/>
    <cellStyle name="Normal 4 5 2 2 2 2 3 6" xfId="27443" xr:uid="{00000000-0005-0000-0000-0000F1D10000}"/>
    <cellStyle name="Normal 4 5 2 2 2 2 3 6 2" xfId="56389" xr:uid="{00000000-0005-0000-0000-0000F2D10000}"/>
    <cellStyle name="Normal 4 5 2 2 2 2 3 7" xfId="56378" xr:uid="{00000000-0005-0000-0000-0000F3D10000}"/>
    <cellStyle name="Normal 4 5 2 2 2 2 4" xfId="27444" xr:uid="{00000000-0005-0000-0000-0000F4D10000}"/>
    <cellStyle name="Normal 4 5 2 2 2 2 4 2" xfId="27445" xr:uid="{00000000-0005-0000-0000-0000F5D10000}"/>
    <cellStyle name="Normal 4 5 2 2 2 2 4 2 2" xfId="27446" xr:uid="{00000000-0005-0000-0000-0000F6D10000}"/>
    <cellStyle name="Normal 4 5 2 2 2 2 4 2 2 2" xfId="56392" xr:uid="{00000000-0005-0000-0000-0000F7D10000}"/>
    <cellStyle name="Normal 4 5 2 2 2 2 4 2 3" xfId="56391" xr:uid="{00000000-0005-0000-0000-0000F8D10000}"/>
    <cellStyle name="Normal 4 5 2 2 2 2 4 3" xfId="27447" xr:uid="{00000000-0005-0000-0000-0000F9D10000}"/>
    <cellStyle name="Normal 4 5 2 2 2 2 4 3 2" xfId="56393" xr:uid="{00000000-0005-0000-0000-0000FAD10000}"/>
    <cellStyle name="Normal 4 5 2 2 2 2 4 4" xfId="27448" xr:uid="{00000000-0005-0000-0000-0000FBD10000}"/>
    <cellStyle name="Normal 4 5 2 2 2 2 4 4 2" xfId="56394" xr:uid="{00000000-0005-0000-0000-0000FCD10000}"/>
    <cellStyle name="Normal 4 5 2 2 2 2 4 5" xfId="27449" xr:uid="{00000000-0005-0000-0000-0000FDD10000}"/>
    <cellStyle name="Normal 4 5 2 2 2 2 4 5 2" xfId="56395" xr:uid="{00000000-0005-0000-0000-0000FED10000}"/>
    <cellStyle name="Normal 4 5 2 2 2 2 4 6" xfId="56390" xr:uid="{00000000-0005-0000-0000-0000FFD10000}"/>
    <cellStyle name="Normal 4 5 2 2 2 2 5" xfId="27450" xr:uid="{00000000-0005-0000-0000-000000D20000}"/>
    <cellStyle name="Normal 4 5 2 2 2 2 5 2" xfId="27451" xr:uid="{00000000-0005-0000-0000-000001D20000}"/>
    <cellStyle name="Normal 4 5 2 2 2 2 5 2 2" xfId="27452" xr:uid="{00000000-0005-0000-0000-000002D20000}"/>
    <cellStyle name="Normal 4 5 2 2 2 2 5 2 2 2" xfId="56398" xr:uid="{00000000-0005-0000-0000-000003D20000}"/>
    <cellStyle name="Normal 4 5 2 2 2 2 5 2 3" xfId="56397" xr:uid="{00000000-0005-0000-0000-000004D20000}"/>
    <cellStyle name="Normal 4 5 2 2 2 2 5 3" xfId="27453" xr:uid="{00000000-0005-0000-0000-000005D20000}"/>
    <cellStyle name="Normal 4 5 2 2 2 2 5 3 2" xfId="56399" xr:uid="{00000000-0005-0000-0000-000006D20000}"/>
    <cellStyle name="Normal 4 5 2 2 2 2 5 4" xfId="27454" xr:uid="{00000000-0005-0000-0000-000007D20000}"/>
    <cellStyle name="Normal 4 5 2 2 2 2 5 4 2" xfId="56400" xr:uid="{00000000-0005-0000-0000-000008D20000}"/>
    <cellStyle name="Normal 4 5 2 2 2 2 5 5" xfId="27455" xr:uid="{00000000-0005-0000-0000-000009D20000}"/>
    <cellStyle name="Normal 4 5 2 2 2 2 5 5 2" xfId="56401" xr:uid="{00000000-0005-0000-0000-00000AD20000}"/>
    <cellStyle name="Normal 4 5 2 2 2 2 5 6" xfId="56396" xr:uid="{00000000-0005-0000-0000-00000BD20000}"/>
    <cellStyle name="Normal 4 5 2 2 2 2 6" xfId="27456" xr:uid="{00000000-0005-0000-0000-00000CD20000}"/>
    <cellStyle name="Normal 4 5 2 2 2 2 6 2" xfId="27457" xr:uid="{00000000-0005-0000-0000-00000DD20000}"/>
    <cellStyle name="Normal 4 5 2 2 2 2 6 2 2" xfId="27458" xr:uid="{00000000-0005-0000-0000-00000ED20000}"/>
    <cellStyle name="Normal 4 5 2 2 2 2 6 2 2 2" xfId="56404" xr:uid="{00000000-0005-0000-0000-00000FD20000}"/>
    <cellStyle name="Normal 4 5 2 2 2 2 6 2 3" xfId="56403" xr:uid="{00000000-0005-0000-0000-000010D20000}"/>
    <cellStyle name="Normal 4 5 2 2 2 2 6 3" xfId="27459" xr:uid="{00000000-0005-0000-0000-000011D20000}"/>
    <cellStyle name="Normal 4 5 2 2 2 2 6 3 2" xfId="56405" xr:uid="{00000000-0005-0000-0000-000012D20000}"/>
    <cellStyle name="Normal 4 5 2 2 2 2 6 4" xfId="27460" xr:uid="{00000000-0005-0000-0000-000013D20000}"/>
    <cellStyle name="Normal 4 5 2 2 2 2 6 4 2" xfId="56406" xr:uid="{00000000-0005-0000-0000-000014D20000}"/>
    <cellStyle name="Normal 4 5 2 2 2 2 6 5" xfId="56402" xr:uid="{00000000-0005-0000-0000-000015D20000}"/>
    <cellStyle name="Normal 4 5 2 2 2 2 7" xfId="27461" xr:uid="{00000000-0005-0000-0000-000016D20000}"/>
    <cellStyle name="Normal 4 5 2 2 2 2 7 2" xfId="27462" xr:uid="{00000000-0005-0000-0000-000017D20000}"/>
    <cellStyle name="Normal 4 5 2 2 2 2 7 2 2" xfId="56408" xr:uid="{00000000-0005-0000-0000-000018D20000}"/>
    <cellStyle name="Normal 4 5 2 2 2 2 7 3" xfId="27463" xr:uid="{00000000-0005-0000-0000-000019D20000}"/>
    <cellStyle name="Normal 4 5 2 2 2 2 7 3 2" xfId="56409" xr:uid="{00000000-0005-0000-0000-00001AD20000}"/>
    <cellStyle name="Normal 4 5 2 2 2 2 7 4" xfId="56407" xr:uid="{00000000-0005-0000-0000-00001BD20000}"/>
    <cellStyle name="Normal 4 5 2 2 2 2 8" xfId="27464" xr:uid="{00000000-0005-0000-0000-00001CD20000}"/>
    <cellStyle name="Normal 4 5 2 2 2 2 8 2" xfId="56410" xr:uid="{00000000-0005-0000-0000-00001DD20000}"/>
    <cellStyle name="Normal 4 5 2 2 2 2 9" xfId="27465" xr:uid="{00000000-0005-0000-0000-00001ED20000}"/>
    <cellStyle name="Normal 4 5 2 2 2 2 9 2" xfId="56411" xr:uid="{00000000-0005-0000-0000-00001FD20000}"/>
    <cellStyle name="Normal 4 5 2 2 2 3" xfId="27466" xr:uid="{00000000-0005-0000-0000-000020D20000}"/>
    <cellStyle name="Normal 4 5 2 2 2 3 2" xfId="27467" xr:uid="{00000000-0005-0000-0000-000021D20000}"/>
    <cellStyle name="Normal 4 5 2 2 2 3 2 2" xfId="27468" xr:uid="{00000000-0005-0000-0000-000022D20000}"/>
    <cellStyle name="Normal 4 5 2 2 2 3 2 2 2" xfId="27469" xr:uid="{00000000-0005-0000-0000-000023D20000}"/>
    <cellStyle name="Normal 4 5 2 2 2 3 2 2 2 2" xfId="56415" xr:uid="{00000000-0005-0000-0000-000024D20000}"/>
    <cellStyle name="Normal 4 5 2 2 2 3 2 2 3" xfId="56414" xr:uid="{00000000-0005-0000-0000-000025D20000}"/>
    <cellStyle name="Normal 4 5 2 2 2 3 2 3" xfId="27470" xr:uid="{00000000-0005-0000-0000-000026D20000}"/>
    <cellStyle name="Normal 4 5 2 2 2 3 2 3 2" xfId="56416" xr:uid="{00000000-0005-0000-0000-000027D20000}"/>
    <cellStyle name="Normal 4 5 2 2 2 3 2 4" xfId="27471" xr:uid="{00000000-0005-0000-0000-000028D20000}"/>
    <cellStyle name="Normal 4 5 2 2 2 3 2 4 2" xfId="56417" xr:uid="{00000000-0005-0000-0000-000029D20000}"/>
    <cellStyle name="Normal 4 5 2 2 2 3 2 5" xfId="27472" xr:uid="{00000000-0005-0000-0000-00002AD20000}"/>
    <cellStyle name="Normal 4 5 2 2 2 3 2 5 2" xfId="56418" xr:uid="{00000000-0005-0000-0000-00002BD20000}"/>
    <cellStyle name="Normal 4 5 2 2 2 3 2 6" xfId="56413" xr:uid="{00000000-0005-0000-0000-00002CD20000}"/>
    <cellStyle name="Normal 4 5 2 2 2 3 3" xfId="27473" xr:uid="{00000000-0005-0000-0000-00002DD20000}"/>
    <cellStyle name="Normal 4 5 2 2 2 3 3 2" xfId="27474" xr:uid="{00000000-0005-0000-0000-00002ED20000}"/>
    <cellStyle name="Normal 4 5 2 2 2 3 3 2 2" xfId="27475" xr:uid="{00000000-0005-0000-0000-00002FD20000}"/>
    <cellStyle name="Normal 4 5 2 2 2 3 3 2 2 2" xfId="56421" xr:uid="{00000000-0005-0000-0000-000030D20000}"/>
    <cellStyle name="Normal 4 5 2 2 2 3 3 2 3" xfId="56420" xr:uid="{00000000-0005-0000-0000-000031D20000}"/>
    <cellStyle name="Normal 4 5 2 2 2 3 3 3" xfId="27476" xr:uid="{00000000-0005-0000-0000-000032D20000}"/>
    <cellStyle name="Normal 4 5 2 2 2 3 3 3 2" xfId="56422" xr:uid="{00000000-0005-0000-0000-000033D20000}"/>
    <cellStyle name="Normal 4 5 2 2 2 3 3 4" xfId="27477" xr:uid="{00000000-0005-0000-0000-000034D20000}"/>
    <cellStyle name="Normal 4 5 2 2 2 3 3 4 2" xfId="56423" xr:uid="{00000000-0005-0000-0000-000035D20000}"/>
    <cellStyle name="Normal 4 5 2 2 2 3 3 5" xfId="27478" xr:uid="{00000000-0005-0000-0000-000036D20000}"/>
    <cellStyle name="Normal 4 5 2 2 2 3 3 5 2" xfId="56424" xr:uid="{00000000-0005-0000-0000-000037D20000}"/>
    <cellStyle name="Normal 4 5 2 2 2 3 3 6" xfId="56419" xr:uid="{00000000-0005-0000-0000-000038D20000}"/>
    <cellStyle name="Normal 4 5 2 2 2 3 4" xfId="27479" xr:uid="{00000000-0005-0000-0000-000039D20000}"/>
    <cellStyle name="Normal 4 5 2 2 2 3 4 2" xfId="27480" xr:uid="{00000000-0005-0000-0000-00003AD20000}"/>
    <cellStyle name="Normal 4 5 2 2 2 3 4 2 2" xfId="56426" xr:uid="{00000000-0005-0000-0000-00003BD20000}"/>
    <cellStyle name="Normal 4 5 2 2 2 3 4 3" xfId="56425" xr:uid="{00000000-0005-0000-0000-00003CD20000}"/>
    <cellStyle name="Normal 4 5 2 2 2 3 5" xfId="27481" xr:uid="{00000000-0005-0000-0000-00003DD20000}"/>
    <cellStyle name="Normal 4 5 2 2 2 3 5 2" xfId="56427" xr:uid="{00000000-0005-0000-0000-00003ED20000}"/>
    <cellStyle name="Normal 4 5 2 2 2 3 6" xfId="27482" xr:uid="{00000000-0005-0000-0000-00003FD20000}"/>
    <cellStyle name="Normal 4 5 2 2 2 3 6 2" xfId="56428" xr:uid="{00000000-0005-0000-0000-000040D20000}"/>
    <cellStyle name="Normal 4 5 2 2 2 3 7" xfId="27483" xr:uid="{00000000-0005-0000-0000-000041D20000}"/>
    <cellStyle name="Normal 4 5 2 2 2 3 7 2" xfId="56429" xr:uid="{00000000-0005-0000-0000-000042D20000}"/>
    <cellStyle name="Normal 4 5 2 2 2 3 8" xfId="56412" xr:uid="{00000000-0005-0000-0000-000043D20000}"/>
    <cellStyle name="Normal 4 5 2 2 2 4" xfId="27484" xr:uid="{00000000-0005-0000-0000-000044D20000}"/>
    <cellStyle name="Normal 4 5 2 2 2 4 2" xfId="27485" xr:uid="{00000000-0005-0000-0000-000045D20000}"/>
    <cellStyle name="Normal 4 5 2 2 2 4 2 2" xfId="27486" xr:uid="{00000000-0005-0000-0000-000046D20000}"/>
    <cellStyle name="Normal 4 5 2 2 2 4 2 2 2" xfId="27487" xr:uid="{00000000-0005-0000-0000-000047D20000}"/>
    <cellStyle name="Normal 4 5 2 2 2 4 2 2 2 2" xfId="56433" xr:uid="{00000000-0005-0000-0000-000048D20000}"/>
    <cellStyle name="Normal 4 5 2 2 2 4 2 2 3" xfId="56432" xr:uid="{00000000-0005-0000-0000-000049D20000}"/>
    <cellStyle name="Normal 4 5 2 2 2 4 2 3" xfId="27488" xr:uid="{00000000-0005-0000-0000-00004AD20000}"/>
    <cellStyle name="Normal 4 5 2 2 2 4 2 3 2" xfId="56434" xr:uid="{00000000-0005-0000-0000-00004BD20000}"/>
    <cellStyle name="Normal 4 5 2 2 2 4 2 4" xfId="27489" xr:uid="{00000000-0005-0000-0000-00004CD20000}"/>
    <cellStyle name="Normal 4 5 2 2 2 4 2 4 2" xfId="56435" xr:uid="{00000000-0005-0000-0000-00004DD20000}"/>
    <cellStyle name="Normal 4 5 2 2 2 4 2 5" xfId="27490" xr:uid="{00000000-0005-0000-0000-00004ED20000}"/>
    <cellStyle name="Normal 4 5 2 2 2 4 2 5 2" xfId="56436" xr:uid="{00000000-0005-0000-0000-00004FD20000}"/>
    <cellStyle name="Normal 4 5 2 2 2 4 2 6" xfId="56431" xr:uid="{00000000-0005-0000-0000-000050D20000}"/>
    <cellStyle name="Normal 4 5 2 2 2 4 3" xfId="27491" xr:uid="{00000000-0005-0000-0000-000051D20000}"/>
    <cellStyle name="Normal 4 5 2 2 2 4 3 2" xfId="27492" xr:uid="{00000000-0005-0000-0000-000052D20000}"/>
    <cellStyle name="Normal 4 5 2 2 2 4 3 2 2" xfId="56438" xr:uid="{00000000-0005-0000-0000-000053D20000}"/>
    <cellStyle name="Normal 4 5 2 2 2 4 3 3" xfId="56437" xr:uid="{00000000-0005-0000-0000-000054D20000}"/>
    <cellStyle name="Normal 4 5 2 2 2 4 4" xfId="27493" xr:uid="{00000000-0005-0000-0000-000055D20000}"/>
    <cellStyle name="Normal 4 5 2 2 2 4 4 2" xfId="56439" xr:uid="{00000000-0005-0000-0000-000056D20000}"/>
    <cellStyle name="Normal 4 5 2 2 2 4 5" xfId="27494" xr:uid="{00000000-0005-0000-0000-000057D20000}"/>
    <cellStyle name="Normal 4 5 2 2 2 4 5 2" xfId="56440" xr:uid="{00000000-0005-0000-0000-000058D20000}"/>
    <cellStyle name="Normal 4 5 2 2 2 4 6" xfId="27495" xr:uid="{00000000-0005-0000-0000-000059D20000}"/>
    <cellStyle name="Normal 4 5 2 2 2 4 6 2" xfId="56441" xr:uid="{00000000-0005-0000-0000-00005AD20000}"/>
    <cellStyle name="Normal 4 5 2 2 2 4 7" xfId="56430" xr:uid="{00000000-0005-0000-0000-00005BD20000}"/>
    <cellStyle name="Normal 4 5 2 2 2 5" xfId="27496" xr:uid="{00000000-0005-0000-0000-00005CD20000}"/>
    <cellStyle name="Normal 4 5 2 2 2 5 2" xfId="27497" xr:uid="{00000000-0005-0000-0000-00005DD20000}"/>
    <cellStyle name="Normal 4 5 2 2 2 5 2 2" xfId="27498" xr:uid="{00000000-0005-0000-0000-00005ED20000}"/>
    <cellStyle name="Normal 4 5 2 2 2 5 2 2 2" xfId="56444" xr:uid="{00000000-0005-0000-0000-00005FD20000}"/>
    <cellStyle name="Normal 4 5 2 2 2 5 2 3" xfId="56443" xr:uid="{00000000-0005-0000-0000-000060D20000}"/>
    <cellStyle name="Normal 4 5 2 2 2 5 3" xfId="27499" xr:uid="{00000000-0005-0000-0000-000061D20000}"/>
    <cellStyle name="Normal 4 5 2 2 2 5 3 2" xfId="56445" xr:uid="{00000000-0005-0000-0000-000062D20000}"/>
    <cellStyle name="Normal 4 5 2 2 2 5 4" xfId="27500" xr:uid="{00000000-0005-0000-0000-000063D20000}"/>
    <cellStyle name="Normal 4 5 2 2 2 5 4 2" xfId="56446" xr:uid="{00000000-0005-0000-0000-000064D20000}"/>
    <cellStyle name="Normal 4 5 2 2 2 5 5" xfId="27501" xr:uid="{00000000-0005-0000-0000-000065D20000}"/>
    <cellStyle name="Normal 4 5 2 2 2 5 5 2" xfId="56447" xr:uid="{00000000-0005-0000-0000-000066D20000}"/>
    <cellStyle name="Normal 4 5 2 2 2 5 6" xfId="56442" xr:uid="{00000000-0005-0000-0000-000067D20000}"/>
    <cellStyle name="Normal 4 5 2 2 2 6" xfId="27502" xr:uid="{00000000-0005-0000-0000-000068D20000}"/>
    <cellStyle name="Normal 4 5 2 2 2 6 2" xfId="27503" xr:uid="{00000000-0005-0000-0000-000069D20000}"/>
    <cellStyle name="Normal 4 5 2 2 2 6 2 2" xfId="27504" xr:uid="{00000000-0005-0000-0000-00006AD20000}"/>
    <cellStyle name="Normal 4 5 2 2 2 6 2 2 2" xfId="56450" xr:uid="{00000000-0005-0000-0000-00006BD20000}"/>
    <cellStyle name="Normal 4 5 2 2 2 6 2 3" xfId="56449" xr:uid="{00000000-0005-0000-0000-00006CD20000}"/>
    <cellStyle name="Normal 4 5 2 2 2 6 3" xfId="27505" xr:uid="{00000000-0005-0000-0000-00006DD20000}"/>
    <cellStyle name="Normal 4 5 2 2 2 6 3 2" xfId="56451" xr:uid="{00000000-0005-0000-0000-00006ED20000}"/>
    <cellStyle name="Normal 4 5 2 2 2 6 4" xfId="27506" xr:uid="{00000000-0005-0000-0000-00006FD20000}"/>
    <cellStyle name="Normal 4 5 2 2 2 6 4 2" xfId="56452" xr:uid="{00000000-0005-0000-0000-000070D20000}"/>
    <cellStyle name="Normal 4 5 2 2 2 6 5" xfId="27507" xr:uid="{00000000-0005-0000-0000-000071D20000}"/>
    <cellStyle name="Normal 4 5 2 2 2 6 5 2" xfId="56453" xr:uid="{00000000-0005-0000-0000-000072D20000}"/>
    <cellStyle name="Normal 4 5 2 2 2 6 6" xfId="56448" xr:uid="{00000000-0005-0000-0000-000073D20000}"/>
    <cellStyle name="Normal 4 5 2 2 2 7" xfId="27508" xr:uid="{00000000-0005-0000-0000-000074D20000}"/>
    <cellStyle name="Normal 4 5 2 2 2 7 2" xfId="27509" xr:uid="{00000000-0005-0000-0000-000075D20000}"/>
    <cellStyle name="Normal 4 5 2 2 2 7 2 2" xfId="27510" xr:uid="{00000000-0005-0000-0000-000076D20000}"/>
    <cellStyle name="Normal 4 5 2 2 2 7 2 2 2" xfId="56456" xr:uid="{00000000-0005-0000-0000-000077D20000}"/>
    <cellStyle name="Normal 4 5 2 2 2 7 2 3" xfId="56455" xr:uid="{00000000-0005-0000-0000-000078D20000}"/>
    <cellStyle name="Normal 4 5 2 2 2 7 3" xfId="27511" xr:uid="{00000000-0005-0000-0000-000079D20000}"/>
    <cellStyle name="Normal 4 5 2 2 2 7 3 2" xfId="56457" xr:uid="{00000000-0005-0000-0000-00007AD20000}"/>
    <cellStyle name="Normal 4 5 2 2 2 7 4" xfId="27512" xr:uid="{00000000-0005-0000-0000-00007BD20000}"/>
    <cellStyle name="Normal 4 5 2 2 2 7 4 2" xfId="56458" xr:uid="{00000000-0005-0000-0000-00007CD20000}"/>
    <cellStyle name="Normal 4 5 2 2 2 7 5" xfId="56454" xr:uid="{00000000-0005-0000-0000-00007DD20000}"/>
    <cellStyle name="Normal 4 5 2 2 2 8" xfId="27513" xr:uid="{00000000-0005-0000-0000-00007ED20000}"/>
    <cellStyle name="Normal 4 5 2 2 2 8 2" xfId="27514" xr:uid="{00000000-0005-0000-0000-00007FD20000}"/>
    <cellStyle name="Normal 4 5 2 2 2 8 2 2" xfId="56460" xr:uid="{00000000-0005-0000-0000-000080D20000}"/>
    <cellStyle name="Normal 4 5 2 2 2 8 3" xfId="27515" xr:uid="{00000000-0005-0000-0000-000081D20000}"/>
    <cellStyle name="Normal 4 5 2 2 2 8 3 2" xfId="56461" xr:uid="{00000000-0005-0000-0000-000082D20000}"/>
    <cellStyle name="Normal 4 5 2 2 2 8 4" xfId="56459" xr:uid="{00000000-0005-0000-0000-000083D20000}"/>
    <cellStyle name="Normal 4 5 2 2 2 9" xfId="27516" xr:uid="{00000000-0005-0000-0000-000084D20000}"/>
    <cellStyle name="Normal 4 5 2 2 2 9 2" xfId="56462" xr:uid="{00000000-0005-0000-0000-000085D20000}"/>
    <cellStyle name="Normal 4 5 2 2 3" xfId="27517" xr:uid="{00000000-0005-0000-0000-000086D20000}"/>
    <cellStyle name="Normal 4 5 2 2 3 10" xfId="27518" xr:uid="{00000000-0005-0000-0000-000087D20000}"/>
    <cellStyle name="Normal 4 5 2 2 3 10 2" xfId="56464" xr:uid="{00000000-0005-0000-0000-000088D20000}"/>
    <cellStyle name="Normal 4 5 2 2 3 11" xfId="56463" xr:uid="{00000000-0005-0000-0000-000089D20000}"/>
    <cellStyle name="Normal 4 5 2 2 3 2" xfId="27519" xr:uid="{00000000-0005-0000-0000-00008AD20000}"/>
    <cellStyle name="Normal 4 5 2 2 3 2 2" xfId="27520" xr:uid="{00000000-0005-0000-0000-00008BD20000}"/>
    <cellStyle name="Normal 4 5 2 2 3 2 2 2" xfId="27521" xr:uid="{00000000-0005-0000-0000-00008CD20000}"/>
    <cellStyle name="Normal 4 5 2 2 3 2 2 2 2" xfId="27522" xr:uid="{00000000-0005-0000-0000-00008DD20000}"/>
    <cellStyle name="Normal 4 5 2 2 3 2 2 2 2 2" xfId="56468" xr:uid="{00000000-0005-0000-0000-00008ED20000}"/>
    <cellStyle name="Normal 4 5 2 2 3 2 2 2 3" xfId="56467" xr:uid="{00000000-0005-0000-0000-00008FD20000}"/>
    <cellStyle name="Normal 4 5 2 2 3 2 2 3" xfId="27523" xr:uid="{00000000-0005-0000-0000-000090D20000}"/>
    <cellStyle name="Normal 4 5 2 2 3 2 2 3 2" xfId="56469" xr:uid="{00000000-0005-0000-0000-000091D20000}"/>
    <cellStyle name="Normal 4 5 2 2 3 2 2 4" xfId="27524" xr:uid="{00000000-0005-0000-0000-000092D20000}"/>
    <cellStyle name="Normal 4 5 2 2 3 2 2 4 2" xfId="56470" xr:uid="{00000000-0005-0000-0000-000093D20000}"/>
    <cellStyle name="Normal 4 5 2 2 3 2 2 5" xfId="27525" xr:uid="{00000000-0005-0000-0000-000094D20000}"/>
    <cellStyle name="Normal 4 5 2 2 3 2 2 5 2" xfId="56471" xr:uid="{00000000-0005-0000-0000-000095D20000}"/>
    <cellStyle name="Normal 4 5 2 2 3 2 2 6" xfId="56466" xr:uid="{00000000-0005-0000-0000-000096D20000}"/>
    <cellStyle name="Normal 4 5 2 2 3 2 3" xfId="27526" xr:uid="{00000000-0005-0000-0000-000097D20000}"/>
    <cellStyle name="Normal 4 5 2 2 3 2 3 2" xfId="27527" xr:uid="{00000000-0005-0000-0000-000098D20000}"/>
    <cellStyle name="Normal 4 5 2 2 3 2 3 2 2" xfId="56473" xr:uid="{00000000-0005-0000-0000-000099D20000}"/>
    <cellStyle name="Normal 4 5 2 2 3 2 3 3" xfId="56472" xr:uid="{00000000-0005-0000-0000-00009AD20000}"/>
    <cellStyle name="Normal 4 5 2 2 3 2 4" xfId="27528" xr:uid="{00000000-0005-0000-0000-00009BD20000}"/>
    <cellStyle name="Normal 4 5 2 2 3 2 4 2" xfId="56474" xr:uid="{00000000-0005-0000-0000-00009CD20000}"/>
    <cellStyle name="Normal 4 5 2 2 3 2 5" xfId="27529" xr:uid="{00000000-0005-0000-0000-00009DD20000}"/>
    <cellStyle name="Normal 4 5 2 2 3 2 5 2" xfId="56475" xr:uid="{00000000-0005-0000-0000-00009ED20000}"/>
    <cellStyle name="Normal 4 5 2 2 3 2 6" xfId="27530" xr:uid="{00000000-0005-0000-0000-00009FD20000}"/>
    <cellStyle name="Normal 4 5 2 2 3 2 6 2" xfId="56476" xr:uid="{00000000-0005-0000-0000-0000A0D20000}"/>
    <cellStyle name="Normal 4 5 2 2 3 2 7" xfId="56465" xr:uid="{00000000-0005-0000-0000-0000A1D20000}"/>
    <cellStyle name="Normal 4 5 2 2 3 3" xfId="27531" xr:uid="{00000000-0005-0000-0000-0000A2D20000}"/>
    <cellStyle name="Normal 4 5 2 2 3 3 2" xfId="27532" xr:uid="{00000000-0005-0000-0000-0000A3D20000}"/>
    <cellStyle name="Normal 4 5 2 2 3 3 2 2" xfId="27533" xr:uid="{00000000-0005-0000-0000-0000A4D20000}"/>
    <cellStyle name="Normal 4 5 2 2 3 3 2 2 2" xfId="27534" xr:uid="{00000000-0005-0000-0000-0000A5D20000}"/>
    <cellStyle name="Normal 4 5 2 2 3 3 2 2 2 2" xfId="56480" xr:uid="{00000000-0005-0000-0000-0000A6D20000}"/>
    <cellStyle name="Normal 4 5 2 2 3 3 2 2 3" xfId="56479" xr:uid="{00000000-0005-0000-0000-0000A7D20000}"/>
    <cellStyle name="Normal 4 5 2 2 3 3 2 3" xfId="27535" xr:uid="{00000000-0005-0000-0000-0000A8D20000}"/>
    <cellStyle name="Normal 4 5 2 2 3 3 2 3 2" xfId="56481" xr:uid="{00000000-0005-0000-0000-0000A9D20000}"/>
    <cellStyle name="Normal 4 5 2 2 3 3 2 4" xfId="27536" xr:uid="{00000000-0005-0000-0000-0000AAD20000}"/>
    <cellStyle name="Normal 4 5 2 2 3 3 2 4 2" xfId="56482" xr:uid="{00000000-0005-0000-0000-0000ABD20000}"/>
    <cellStyle name="Normal 4 5 2 2 3 3 2 5" xfId="27537" xr:uid="{00000000-0005-0000-0000-0000ACD20000}"/>
    <cellStyle name="Normal 4 5 2 2 3 3 2 5 2" xfId="56483" xr:uid="{00000000-0005-0000-0000-0000ADD20000}"/>
    <cellStyle name="Normal 4 5 2 2 3 3 2 6" xfId="56478" xr:uid="{00000000-0005-0000-0000-0000AED20000}"/>
    <cellStyle name="Normal 4 5 2 2 3 3 3" xfId="27538" xr:uid="{00000000-0005-0000-0000-0000AFD20000}"/>
    <cellStyle name="Normal 4 5 2 2 3 3 3 2" xfId="27539" xr:uid="{00000000-0005-0000-0000-0000B0D20000}"/>
    <cellStyle name="Normal 4 5 2 2 3 3 3 2 2" xfId="56485" xr:uid="{00000000-0005-0000-0000-0000B1D20000}"/>
    <cellStyle name="Normal 4 5 2 2 3 3 3 3" xfId="56484" xr:uid="{00000000-0005-0000-0000-0000B2D20000}"/>
    <cellStyle name="Normal 4 5 2 2 3 3 4" xfId="27540" xr:uid="{00000000-0005-0000-0000-0000B3D20000}"/>
    <cellStyle name="Normal 4 5 2 2 3 3 4 2" xfId="56486" xr:uid="{00000000-0005-0000-0000-0000B4D20000}"/>
    <cellStyle name="Normal 4 5 2 2 3 3 5" xfId="27541" xr:uid="{00000000-0005-0000-0000-0000B5D20000}"/>
    <cellStyle name="Normal 4 5 2 2 3 3 5 2" xfId="56487" xr:uid="{00000000-0005-0000-0000-0000B6D20000}"/>
    <cellStyle name="Normal 4 5 2 2 3 3 6" xfId="27542" xr:uid="{00000000-0005-0000-0000-0000B7D20000}"/>
    <cellStyle name="Normal 4 5 2 2 3 3 6 2" xfId="56488" xr:uid="{00000000-0005-0000-0000-0000B8D20000}"/>
    <cellStyle name="Normal 4 5 2 2 3 3 7" xfId="56477" xr:uid="{00000000-0005-0000-0000-0000B9D20000}"/>
    <cellStyle name="Normal 4 5 2 2 3 4" xfId="27543" xr:uid="{00000000-0005-0000-0000-0000BAD20000}"/>
    <cellStyle name="Normal 4 5 2 2 3 4 2" xfId="27544" xr:uid="{00000000-0005-0000-0000-0000BBD20000}"/>
    <cellStyle name="Normal 4 5 2 2 3 4 2 2" xfId="27545" xr:uid="{00000000-0005-0000-0000-0000BCD20000}"/>
    <cellStyle name="Normal 4 5 2 2 3 4 2 2 2" xfId="56491" xr:uid="{00000000-0005-0000-0000-0000BDD20000}"/>
    <cellStyle name="Normal 4 5 2 2 3 4 2 3" xfId="56490" xr:uid="{00000000-0005-0000-0000-0000BED20000}"/>
    <cellStyle name="Normal 4 5 2 2 3 4 3" xfId="27546" xr:uid="{00000000-0005-0000-0000-0000BFD20000}"/>
    <cellStyle name="Normal 4 5 2 2 3 4 3 2" xfId="56492" xr:uid="{00000000-0005-0000-0000-0000C0D20000}"/>
    <cellStyle name="Normal 4 5 2 2 3 4 4" xfId="27547" xr:uid="{00000000-0005-0000-0000-0000C1D20000}"/>
    <cellStyle name="Normal 4 5 2 2 3 4 4 2" xfId="56493" xr:uid="{00000000-0005-0000-0000-0000C2D20000}"/>
    <cellStyle name="Normal 4 5 2 2 3 4 5" xfId="27548" xr:uid="{00000000-0005-0000-0000-0000C3D20000}"/>
    <cellStyle name="Normal 4 5 2 2 3 4 5 2" xfId="56494" xr:uid="{00000000-0005-0000-0000-0000C4D20000}"/>
    <cellStyle name="Normal 4 5 2 2 3 4 6" xfId="56489" xr:uid="{00000000-0005-0000-0000-0000C5D20000}"/>
    <cellStyle name="Normal 4 5 2 2 3 5" xfId="27549" xr:uid="{00000000-0005-0000-0000-0000C6D20000}"/>
    <cellStyle name="Normal 4 5 2 2 3 5 2" xfId="27550" xr:uid="{00000000-0005-0000-0000-0000C7D20000}"/>
    <cellStyle name="Normal 4 5 2 2 3 5 2 2" xfId="27551" xr:uid="{00000000-0005-0000-0000-0000C8D20000}"/>
    <cellStyle name="Normal 4 5 2 2 3 5 2 2 2" xfId="56497" xr:uid="{00000000-0005-0000-0000-0000C9D20000}"/>
    <cellStyle name="Normal 4 5 2 2 3 5 2 3" xfId="56496" xr:uid="{00000000-0005-0000-0000-0000CAD20000}"/>
    <cellStyle name="Normal 4 5 2 2 3 5 3" xfId="27552" xr:uid="{00000000-0005-0000-0000-0000CBD20000}"/>
    <cellStyle name="Normal 4 5 2 2 3 5 3 2" xfId="56498" xr:uid="{00000000-0005-0000-0000-0000CCD20000}"/>
    <cellStyle name="Normal 4 5 2 2 3 5 4" xfId="27553" xr:uid="{00000000-0005-0000-0000-0000CDD20000}"/>
    <cellStyle name="Normal 4 5 2 2 3 5 4 2" xfId="56499" xr:uid="{00000000-0005-0000-0000-0000CED20000}"/>
    <cellStyle name="Normal 4 5 2 2 3 5 5" xfId="27554" xr:uid="{00000000-0005-0000-0000-0000CFD20000}"/>
    <cellStyle name="Normal 4 5 2 2 3 5 5 2" xfId="56500" xr:uid="{00000000-0005-0000-0000-0000D0D20000}"/>
    <cellStyle name="Normal 4 5 2 2 3 5 6" xfId="56495" xr:uid="{00000000-0005-0000-0000-0000D1D20000}"/>
    <cellStyle name="Normal 4 5 2 2 3 6" xfId="27555" xr:uid="{00000000-0005-0000-0000-0000D2D20000}"/>
    <cellStyle name="Normal 4 5 2 2 3 6 2" xfId="27556" xr:uid="{00000000-0005-0000-0000-0000D3D20000}"/>
    <cellStyle name="Normal 4 5 2 2 3 6 2 2" xfId="27557" xr:uid="{00000000-0005-0000-0000-0000D4D20000}"/>
    <cellStyle name="Normal 4 5 2 2 3 6 2 2 2" xfId="56503" xr:uid="{00000000-0005-0000-0000-0000D5D20000}"/>
    <cellStyle name="Normal 4 5 2 2 3 6 2 3" xfId="56502" xr:uid="{00000000-0005-0000-0000-0000D6D20000}"/>
    <cellStyle name="Normal 4 5 2 2 3 6 3" xfId="27558" xr:uid="{00000000-0005-0000-0000-0000D7D20000}"/>
    <cellStyle name="Normal 4 5 2 2 3 6 3 2" xfId="56504" xr:uid="{00000000-0005-0000-0000-0000D8D20000}"/>
    <cellStyle name="Normal 4 5 2 2 3 6 4" xfId="27559" xr:uid="{00000000-0005-0000-0000-0000D9D20000}"/>
    <cellStyle name="Normal 4 5 2 2 3 6 4 2" xfId="56505" xr:uid="{00000000-0005-0000-0000-0000DAD20000}"/>
    <cellStyle name="Normal 4 5 2 2 3 6 5" xfId="56501" xr:uid="{00000000-0005-0000-0000-0000DBD20000}"/>
    <cellStyle name="Normal 4 5 2 2 3 7" xfId="27560" xr:uid="{00000000-0005-0000-0000-0000DCD20000}"/>
    <cellStyle name="Normal 4 5 2 2 3 7 2" xfId="27561" xr:uid="{00000000-0005-0000-0000-0000DDD20000}"/>
    <cellStyle name="Normal 4 5 2 2 3 7 2 2" xfId="56507" xr:uid="{00000000-0005-0000-0000-0000DED20000}"/>
    <cellStyle name="Normal 4 5 2 2 3 7 3" xfId="27562" xr:uid="{00000000-0005-0000-0000-0000DFD20000}"/>
    <cellStyle name="Normal 4 5 2 2 3 7 3 2" xfId="56508" xr:uid="{00000000-0005-0000-0000-0000E0D20000}"/>
    <cellStyle name="Normal 4 5 2 2 3 7 4" xfId="56506" xr:uid="{00000000-0005-0000-0000-0000E1D20000}"/>
    <cellStyle name="Normal 4 5 2 2 3 8" xfId="27563" xr:uid="{00000000-0005-0000-0000-0000E2D20000}"/>
    <cellStyle name="Normal 4 5 2 2 3 8 2" xfId="56509" xr:uid="{00000000-0005-0000-0000-0000E3D20000}"/>
    <cellStyle name="Normal 4 5 2 2 3 9" xfId="27564" xr:uid="{00000000-0005-0000-0000-0000E4D20000}"/>
    <cellStyle name="Normal 4 5 2 2 3 9 2" xfId="56510" xr:uid="{00000000-0005-0000-0000-0000E5D20000}"/>
    <cellStyle name="Normal 4 5 2 2 4" xfId="27565" xr:uid="{00000000-0005-0000-0000-0000E6D20000}"/>
    <cellStyle name="Normal 4 5 2 2 4 2" xfId="27566" xr:uid="{00000000-0005-0000-0000-0000E7D20000}"/>
    <cellStyle name="Normal 4 5 2 2 4 2 2" xfId="27567" xr:uid="{00000000-0005-0000-0000-0000E8D20000}"/>
    <cellStyle name="Normal 4 5 2 2 4 2 2 2" xfId="27568" xr:uid="{00000000-0005-0000-0000-0000E9D20000}"/>
    <cellStyle name="Normal 4 5 2 2 4 2 2 2 2" xfId="56514" xr:uid="{00000000-0005-0000-0000-0000EAD20000}"/>
    <cellStyle name="Normal 4 5 2 2 4 2 2 3" xfId="56513" xr:uid="{00000000-0005-0000-0000-0000EBD20000}"/>
    <cellStyle name="Normal 4 5 2 2 4 2 3" xfId="27569" xr:uid="{00000000-0005-0000-0000-0000ECD20000}"/>
    <cellStyle name="Normal 4 5 2 2 4 2 3 2" xfId="56515" xr:uid="{00000000-0005-0000-0000-0000EDD20000}"/>
    <cellStyle name="Normal 4 5 2 2 4 2 4" xfId="27570" xr:uid="{00000000-0005-0000-0000-0000EED20000}"/>
    <cellStyle name="Normal 4 5 2 2 4 2 4 2" xfId="56516" xr:uid="{00000000-0005-0000-0000-0000EFD20000}"/>
    <cellStyle name="Normal 4 5 2 2 4 2 5" xfId="27571" xr:uid="{00000000-0005-0000-0000-0000F0D20000}"/>
    <cellStyle name="Normal 4 5 2 2 4 2 5 2" xfId="56517" xr:uid="{00000000-0005-0000-0000-0000F1D20000}"/>
    <cellStyle name="Normal 4 5 2 2 4 2 6" xfId="56512" xr:uid="{00000000-0005-0000-0000-0000F2D20000}"/>
    <cellStyle name="Normal 4 5 2 2 4 3" xfId="27572" xr:uid="{00000000-0005-0000-0000-0000F3D20000}"/>
    <cellStyle name="Normal 4 5 2 2 4 3 2" xfId="27573" xr:uid="{00000000-0005-0000-0000-0000F4D20000}"/>
    <cellStyle name="Normal 4 5 2 2 4 3 2 2" xfId="27574" xr:uid="{00000000-0005-0000-0000-0000F5D20000}"/>
    <cellStyle name="Normal 4 5 2 2 4 3 2 2 2" xfId="56520" xr:uid="{00000000-0005-0000-0000-0000F6D20000}"/>
    <cellStyle name="Normal 4 5 2 2 4 3 2 3" xfId="56519" xr:uid="{00000000-0005-0000-0000-0000F7D20000}"/>
    <cellStyle name="Normal 4 5 2 2 4 3 3" xfId="27575" xr:uid="{00000000-0005-0000-0000-0000F8D20000}"/>
    <cellStyle name="Normal 4 5 2 2 4 3 3 2" xfId="56521" xr:uid="{00000000-0005-0000-0000-0000F9D20000}"/>
    <cellStyle name="Normal 4 5 2 2 4 3 4" xfId="27576" xr:uid="{00000000-0005-0000-0000-0000FAD20000}"/>
    <cellStyle name="Normal 4 5 2 2 4 3 4 2" xfId="56522" xr:uid="{00000000-0005-0000-0000-0000FBD20000}"/>
    <cellStyle name="Normal 4 5 2 2 4 3 5" xfId="27577" xr:uid="{00000000-0005-0000-0000-0000FCD20000}"/>
    <cellStyle name="Normal 4 5 2 2 4 3 5 2" xfId="56523" xr:uid="{00000000-0005-0000-0000-0000FDD20000}"/>
    <cellStyle name="Normal 4 5 2 2 4 3 6" xfId="56518" xr:uid="{00000000-0005-0000-0000-0000FED20000}"/>
    <cellStyle name="Normal 4 5 2 2 4 4" xfId="27578" xr:uid="{00000000-0005-0000-0000-0000FFD20000}"/>
    <cellStyle name="Normal 4 5 2 2 4 4 2" xfId="27579" xr:uid="{00000000-0005-0000-0000-000000D30000}"/>
    <cellStyle name="Normal 4 5 2 2 4 4 2 2" xfId="56525" xr:uid="{00000000-0005-0000-0000-000001D30000}"/>
    <cellStyle name="Normal 4 5 2 2 4 4 3" xfId="56524" xr:uid="{00000000-0005-0000-0000-000002D30000}"/>
    <cellStyle name="Normal 4 5 2 2 4 5" xfId="27580" xr:uid="{00000000-0005-0000-0000-000003D30000}"/>
    <cellStyle name="Normal 4 5 2 2 4 5 2" xfId="56526" xr:uid="{00000000-0005-0000-0000-000004D30000}"/>
    <cellStyle name="Normal 4 5 2 2 4 6" xfId="27581" xr:uid="{00000000-0005-0000-0000-000005D30000}"/>
    <cellStyle name="Normal 4 5 2 2 4 6 2" xfId="56527" xr:uid="{00000000-0005-0000-0000-000006D30000}"/>
    <cellStyle name="Normal 4 5 2 2 4 7" xfId="27582" xr:uid="{00000000-0005-0000-0000-000007D30000}"/>
    <cellStyle name="Normal 4 5 2 2 4 7 2" xfId="56528" xr:uid="{00000000-0005-0000-0000-000008D30000}"/>
    <cellStyle name="Normal 4 5 2 2 4 8" xfId="56511" xr:uid="{00000000-0005-0000-0000-000009D30000}"/>
    <cellStyle name="Normal 4 5 2 2 5" xfId="27583" xr:uid="{00000000-0005-0000-0000-00000AD30000}"/>
    <cellStyle name="Normal 4 5 2 2 5 2" xfId="27584" xr:uid="{00000000-0005-0000-0000-00000BD30000}"/>
    <cellStyle name="Normal 4 5 2 2 5 2 2" xfId="27585" xr:uid="{00000000-0005-0000-0000-00000CD30000}"/>
    <cellStyle name="Normal 4 5 2 2 5 2 2 2" xfId="27586" xr:uid="{00000000-0005-0000-0000-00000DD30000}"/>
    <cellStyle name="Normal 4 5 2 2 5 2 2 2 2" xfId="56532" xr:uid="{00000000-0005-0000-0000-00000ED30000}"/>
    <cellStyle name="Normal 4 5 2 2 5 2 2 3" xfId="56531" xr:uid="{00000000-0005-0000-0000-00000FD30000}"/>
    <cellStyle name="Normal 4 5 2 2 5 2 3" xfId="27587" xr:uid="{00000000-0005-0000-0000-000010D30000}"/>
    <cellStyle name="Normal 4 5 2 2 5 2 3 2" xfId="56533" xr:uid="{00000000-0005-0000-0000-000011D30000}"/>
    <cellStyle name="Normal 4 5 2 2 5 2 4" xfId="27588" xr:uid="{00000000-0005-0000-0000-000012D30000}"/>
    <cellStyle name="Normal 4 5 2 2 5 2 4 2" xfId="56534" xr:uid="{00000000-0005-0000-0000-000013D30000}"/>
    <cellStyle name="Normal 4 5 2 2 5 2 5" xfId="27589" xr:uid="{00000000-0005-0000-0000-000014D30000}"/>
    <cellStyle name="Normal 4 5 2 2 5 2 5 2" xfId="56535" xr:uid="{00000000-0005-0000-0000-000015D30000}"/>
    <cellStyle name="Normal 4 5 2 2 5 2 6" xfId="56530" xr:uid="{00000000-0005-0000-0000-000016D30000}"/>
    <cellStyle name="Normal 4 5 2 2 5 3" xfId="27590" xr:uid="{00000000-0005-0000-0000-000017D30000}"/>
    <cellStyle name="Normal 4 5 2 2 5 3 2" xfId="27591" xr:uid="{00000000-0005-0000-0000-000018D30000}"/>
    <cellStyle name="Normal 4 5 2 2 5 3 2 2" xfId="56537" xr:uid="{00000000-0005-0000-0000-000019D30000}"/>
    <cellStyle name="Normal 4 5 2 2 5 3 3" xfId="56536" xr:uid="{00000000-0005-0000-0000-00001AD30000}"/>
    <cellStyle name="Normal 4 5 2 2 5 4" xfId="27592" xr:uid="{00000000-0005-0000-0000-00001BD30000}"/>
    <cellStyle name="Normal 4 5 2 2 5 4 2" xfId="56538" xr:uid="{00000000-0005-0000-0000-00001CD30000}"/>
    <cellStyle name="Normal 4 5 2 2 5 5" xfId="27593" xr:uid="{00000000-0005-0000-0000-00001DD30000}"/>
    <cellStyle name="Normal 4 5 2 2 5 5 2" xfId="56539" xr:uid="{00000000-0005-0000-0000-00001ED30000}"/>
    <cellStyle name="Normal 4 5 2 2 5 6" xfId="27594" xr:uid="{00000000-0005-0000-0000-00001FD30000}"/>
    <cellStyle name="Normal 4 5 2 2 5 6 2" xfId="56540" xr:uid="{00000000-0005-0000-0000-000020D30000}"/>
    <cellStyle name="Normal 4 5 2 2 5 7" xfId="56529" xr:uid="{00000000-0005-0000-0000-000021D30000}"/>
    <cellStyle name="Normal 4 5 2 2 6" xfId="27595" xr:uid="{00000000-0005-0000-0000-000022D30000}"/>
    <cellStyle name="Normal 4 5 2 2 6 2" xfId="27596" xr:uid="{00000000-0005-0000-0000-000023D30000}"/>
    <cellStyle name="Normal 4 5 2 2 6 2 2" xfId="27597" xr:uid="{00000000-0005-0000-0000-000024D30000}"/>
    <cellStyle name="Normal 4 5 2 2 6 2 2 2" xfId="56543" xr:uid="{00000000-0005-0000-0000-000025D30000}"/>
    <cellStyle name="Normal 4 5 2 2 6 2 3" xfId="56542" xr:uid="{00000000-0005-0000-0000-000026D30000}"/>
    <cellStyle name="Normal 4 5 2 2 6 3" xfId="27598" xr:uid="{00000000-0005-0000-0000-000027D30000}"/>
    <cellStyle name="Normal 4 5 2 2 6 3 2" xfId="56544" xr:uid="{00000000-0005-0000-0000-000028D30000}"/>
    <cellStyle name="Normal 4 5 2 2 6 4" xfId="27599" xr:uid="{00000000-0005-0000-0000-000029D30000}"/>
    <cellStyle name="Normal 4 5 2 2 6 4 2" xfId="56545" xr:uid="{00000000-0005-0000-0000-00002AD30000}"/>
    <cellStyle name="Normal 4 5 2 2 6 5" xfId="27600" xr:uid="{00000000-0005-0000-0000-00002BD30000}"/>
    <cellStyle name="Normal 4 5 2 2 6 5 2" xfId="56546" xr:uid="{00000000-0005-0000-0000-00002CD30000}"/>
    <cellStyle name="Normal 4 5 2 2 6 6" xfId="56541" xr:uid="{00000000-0005-0000-0000-00002DD30000}"/>
    <cellStyle name="Normal 4 5 2 2 7" xfId="27601" xr:uid="{00000000-0005-0000-0000-00002ED30000}"/>
    <cellStyle name="Normal 4 5 2 2 7 2" xfId="27602" xr:uid="{00000000-0005-0000-0000-00002FD30000}"/>
    <cellStyle name="Normal 4 5 2 2 7 2 2" xfId="27603" xr:uid="{00000000-0005-0000-0000-000030D30000}"/>
    <cellStyle name="Normal 4 5 2 2 7 2 2 2" xfId="56549" xr:uid="{00000000-0005-0000-0000-000031D30000}"/>
    <cellStyle name="Normal 4 5 2 2 7 2 3" xfId="56548" xr:uid="{00000000-0005-0000-0000-000032D30000}"/>
    <cellStyle name="Normal 4 5 2 2 7 3" xfId="27604" xr:uid="{00000000-0005-0000-0000-000033D30000}"/>
    <cellStyle name="Normal 4 5 2 2 7 3 2" xfId="56550" xr:uid="{00000000-0005-0000-0000-000034D30000}"/>
    <cellStyle name="Normal 4 5 2 2 7 4" xfId="27605" xr:uid="{00000000-0005-0000-0000-000035D30000}"/>
    <cellStyle name="Normal 4 5 2 2 7 4 2" xfId="56551" xr:uid="{00000000-0005-0000-0000-000036D30000}"/>
    <cellStyle name="Normal 4 5 2 2 7 5" xfId="27606" xr:uid="{00000000-0005-0000-0000-000037D30000}"/>
    <cellStyle name="Normal 4 5 2 2 7 5 2" xfId="56552" xr:uid="{00000000-0005-0000-0000-000038D30000}"/>
    <cellStyle name="Normal 4 5 2 2 7 6" xfId="56547" xr:uid="{00000000-0005-0000-0000-000039D30000}"/>
    <cellStyle name="Normal 4 5 2 2 8" xfId="27607" xr:uid="{00000000-0005-0000-0000-00003AD30000}"/>
    <cellStyle name="Normal 4 5 2 2 8 2" xfId="27608" xr:uid="{00000000-0005-0000-0000-00003BD30000}"/>
    <cellStyle name="Normal 4 5 2 2 8 2 2" xfId="27609" xr:uid="{00000000-0005-0000-0000-00003CD30000}"/>
    <cellStyle name="Normal 4 5 2 2 8 2 2 2" xfId="56555" xr:uid="{00000000-0005-0000-0000-00003DD30000}"/>
    <cellStyle name="Normal 4 5 2 2 8 2 3" xfId="56554" xr:uid="{00000000-0005-0000-0000-00003ED30000}"/>
    <cellStyle name="Normal 4 5 2 2 8 3" xfId="27610" xr:uid="{00000000-0005-0000-0000-00003FD30000}"/>
    <cellStyle name="Normal 4 5 2 2 8 3 2" xfId="56556" xr:uid="{00000000-0005-0000-0000-000040D30000}"/>
    <cellStyle name="Normal 4 5 2 2 8 4" xfId="27611" xr:uid="{00000000-0005-0000-0000-000041D30000}"/>
    <cellStyle name="Normal 4 5 2 2 8 4 2" xfId="56557" xr:uid="{00000000-0005-0000-0000-000042D30000}"/>
    <cellStyle name="Normal 4 5 2 2 8 5" xfId="56553" xr:uid="{00000000-0005-0000-0000-000043D30000}"/>
    <cellStyle name="Normal 4 5 2 2 9" xfId="27612" xr:uid="{00000000-0005-0000-0000-000044D30000}"/>
    <cellStyle name="Normal 4 5 2 2 9 2" xfId="27613" xr:uid="{00000000-0005-0000-0000-000045D30000}"/>
    <cellStyle name="Normal 4 5 2 2 9 2 2" xfId="56559" xr:uid="{00000000-0005-0000-0000-000046D30000}"/>
    <cellStyle name="Normal 4 5 2 2 9 3" xfId="27614" xr:uid="{00000000-0005-0000-0000-000047D30000}"/>
    <cellStyle name="Normal 4 5 2 2 9 3 2" xfId="56560" xr:uid="{00000000-0005-0000-0000-000048D30000}"/>
    <cellStyle name="Normal 4 5 2 2 9 4" xfId="56558" xr:uid="{00000000-0005-0000-0000-000049D30000}"/>
    <cellStyle name="Normal 4 5 2 3" xfId="27615" xr:uid="{00000000-0005-0000-0000-00004AD30000}"/>
    <cellStyle name="Normal 4 5 2 3 10" xfId="27616" xr:uid="{00000000-0005-0000-0000-00004BD30000}"/>
    <cellStyle name="Normal 4 5 2 3 10 2" xfId="56562" xr:uid="{00000000-0005-0000-0000-00004CD30000}"/>
    <cellStyle name="Normal 4 5 2 3 11" xfId="27617" xr:uid="{00000000-0005-0000-0000-00004DD30000}"/>
    <cellStyle name="Normal 4 5 2 3 11 2" xfId="56563" xr:uid="{00000000-0005-0000-0000-00004ED30000}"/>
    <cellStyle name="Normal 4 5 2 3 12" xfId="56561" xr:uid="{00000000-0005-0000-0000-00004FD30000}"/>
    <cellStyle name="Normal 4 5 2 3 2" xfId="27618" xr:uid="{00000000-0005-0000-0000-000050D30000}"/>
    <cellStyle name="Normal 4 5 2 3 2 10" xfId="27619" xr:uid="{00000000-0005-0000-0000-000051D30000}"/>
    <cellStyle name="Normal 4 5 2 3 2 10 2" xfId="56565" xr:uid="{00000000-0005-0000-0000-000052D30000}"/>
    <cellStyle name="Normal 4 5 2 3 2 11" xfId="56564" xr:uid="{00000000-0005-0000-0000-000053D30000}"/>
    <cellStyle name="Normal 4 5 2 3 2 2" xfId="27620" xr:uid="{00000000-0005-0000-0000-000054D30000}"/>
    <cellStyle name="Normal 4 5 2 3 2 2 2" xfId="27621" xr:uid="{00000000-0005-0000-0000-000055D30000}"/>
    <cellStyle name="Normal 4 5 2 3 2 2 2 2" xfId="27622" xr:uid="{00000000-0005-0000-0000-000056D30000}"/>
    <cellStyle name="Normal 4 5 2 3 2 2 2 2 2" xfId="27623" xr:uid="{00000000-0005-0000-0000-000057D30000}"/>
    <cellStyle name="Normal 4 5 2 3 2 2 2 2 2 2" xfId="56569" xr:uid="{00000000-0005-0000-0000-000058D30000}"/>
    <cellStyle name="Normal 4 5 2 3 2 2 2 2 3" xfId="56568" xr:uid="{00000000-0005-0000-0000-000059D30000}"/>
    <cellStyle name="Normal 4 5 2 3 2 2 2 3" xfId="27624" xr:uid="{00000000-0005-0000-0000-00005AD30000}"/>
    <cellStyle name="Normal 4 5 2 3 2 2 2 3 2" xfId="56570" xr:uid="{00000000-0005-0000-0000-00005BD30000}"/>
    <cellStyle name="Normal 4 5 2 3 2 2 2 4" xfId="27625" xr:uid="{00000000-0005-0000-0000-00005CD30000}"/>
    <cellStyle name="Normal 4 5 2 3 2 2 2 4 2" xfId="56571" xr:uid="{00000000-0005-0000-0000-00005DD30000}"/>
    <cellStyle name="Normal 4 5 2 3 2 2 2 5" xfId="27626" xr:uid="{00000000-0005-0000-0000-00005ED30000}"/>
    <cellStyle name="Normal 4 5 2 3 2 2 2 5 2" xfId="56572" xr:uid="{00000000-0005-0000-0000-00005FD30000}"/>
    <cellStyle name="Normal 4 5 2 3 2 2 2 6" xfId="56567" xr:uid="{00000000-0005-0000-0000-000060D30000}"/>
    <cellStyle name="Normal 4 5 2 3 2 2 3" xfId="27627" xr:uid="{00000000-0005-0000-0000-000061D30000}"/>
    <cellStyle name="Normal 4 5 2 3 2 2 3 2" xfId="27628" xr:uid="{00000000-0005-0000-0000-000062D30000}"/>
    <cellStyle name="Normal 4 5 2 3 2 2 3 2 2" xfId="56574" xr:uid="{00000000-0005-0000-0000-000063D30000}"/>
    <cellStyle name="Normal 4 5 2 3 2 2 3 3" xfId="56573" xr:uid="{00000000-0005-0000-0000-000064D30000}"/>
    <cellStyle name="Normal 4 5 2 3 2 2 4" xfId="27629" xr:uid="{00000000-0005-0000-0000-000065D30000}"/>
    <cellStyle name="Normal 4 5 2 3 2 2 4 2" xfId="56575" xr:uid="{00000000-0005-0000-0000-000066D30000}"/>
    <cellStyle name="Normal 4 5 2 3 2 2 5" xfId="27630" xr:uid="{00000000-0005-0000-0000-000067D30000}"/>
    <cellStyle name="Normal 4 5 2 3 2 2 5 2" xfId="56576" xr:uid="{00000000-0005-0000-0000-000068D30000}"/>
    <cellStyle name="Normal 4 5 2 3 2 2 6" xfId="27631" xr:uid="{00000000-0005-0000-0000-000069D30000}"/>
    <cellStyle name="Normal 4 5 2 3 2 2 6 2" xfId="56577" xr:uid="{00000000-0005-0000-0000-00006AD30000}"/>
    <cellStyle name="Normal 4 5 2 3 2 2 7" xfId="56566" xr:uid="{00000000-0005-0000-0000-00006BD30000}"/>
    <cellStyle name="Normal 4 5 2 3 2 3" xfId="27632" xr:uid="{00000000-0005-0000-0000-00006CD30000}"/>
    <cellStyle name="Normal 4 5 2 3 2 3 2" xfId="27633" xr:uid="{00000000-0005-0000-0000-00006DD30000}"/>
    <cellStyle name="Normal 4 5 2 3 2 3 2 2" xfId="27634" xr:uid="{00000000-0005-0000-0000-00006ED30000}"/>
    <cellStyle name="Normal 4 5 2 3 2 3 2 2 2" xfId="27635" xr:uid="{00000000-0005-0000-0000-00006FD30000}"/>
    <cellStyle name="Normal 4 5 2 3 2 3 2 2 2 2" xfId="56581" xr:uid="{00000000-0005-0000-0000-000070D30000}"/>
    <cellStyle name="Normal 4 5 2 3 2 3 2 2 3" xfId="56580" xr:uid="{00000000-0005-0000-0000-000071D30000}"/>
    <cellStyle name="Normal 4 5 2 3 2 3 2 3" xfId="27636" xr:uid="{00000000-0005-0000-0000-000072D30000}"/>
    <cellStyle name="Normal 4 5 2 3 2 3 2 3 2" xfId="56582" xr:uid="{00000000-0005-0000-0000-000073D30000}"/>
    <cellStyle name="Normal 4 5 2 3 2 3 2 4" xfId="27637" xr:uid="{00000000-0005-0000-0000-000074D30000}"/>
    <cellStyle name="Normal 4 5 2 3 2 3 2 4 2" xfId="56583" xr:uid="{00000000-0005-0000-0000-000075D30000}"/>
    <cellStyle name="Normal 4 5 2 3 2 3 2 5" xfId="27638" xr:uid="{00000000-0005-0000-0000-000076D30000}"/>
    <cellStyle name="Normal 4 5 2 3 2 3 2 5 2" xfId="56584" xr:uid="{00000000-0005-0000-0000-000077D30000}"/>
    <cellStyle name="Normal 4 5 2 3 2 3 2 6" xfId="56579" xr:uid="{00000000-0005-0000-0000-000078D30000}"/>
    <cellStyle name="Normal 4 5 2 3 2 3 3" xfId="27639" xr:uid="{00000000-0005-0000-0000-000079D30000}"/>
    <cellStyle name="Normal 4 5 2 3 2 3 3 2" xfId="27640" xr:uid="{00000000-0005-0000-0000-00007AD30000}"/>
    <cellStyle name="Normal 4 5 2 3 2 3 3 2 2" xfId="56586" xr:uid="{00000000-0005-0000-0000-00007BD30000}"/>
    <cellStyle name="Normal 4 5 2 3 2 3 3 3" xfId="56585" xr:uid="{00000000-0005-0000-0000-00007CD30000}"/>
    <cellStyle name="Normal 4 5 2 3 2 3 4" xfId="27641" xr:uid="{00000000-0005-0000-0000-00007DD30000}"/>
    <cellStyle name="Normal 4 5 2 3 2 3 4 2" xfId="56587" xr:uid="{00000000-0005-0000-0000-00007ED30000}"/>
    <cellStyle name="Normal 4 5 2 3 2 3 5" xfId="27642" xr:uid="{00000000-0005-0000-0000-00007FD30000}"/>
    <cellStyle name="Normal 4 5 2 3 2 3 5 2" xfId="56588" xr:uid="{00000000-0005-0000-0000-000080D30000}"/>
    <cellStyle name="Normal 4 5 2 3 2 3 6" xfId="27643" xr:uid="{00000000-0005-0000-0000-000081D30000}"/>
    <cellStyle name="Normal 4 5 2 3 2 3 6 2" xfId="56589" xr:uid="{00000000-0005-0000-0000-000082D30000}"/>
    <cellStyle name="Normal 4 5 2 3 2 3 7" xfId="56578" xr:uid="{00000000-0005-0000-0000-000083D30000}"/>
    <cellStyle name="Normal 4 5 2 3 2 4" xfId="27644" xr:uid="{00000000-0005-0000-0000-000084D30000}"/>
    <cellStyle name="Normal 4 5 2 3 2 4 2" xfId="27645" xr:uid="{00000000-0005-0000-0000-000085D30000}"/>
    <cellStyle name="Normal 4 5 2 3 2 4 2 2" xfId="27646" xr:uid="{00000000-0005-0000-0000-000086D30000}"/>
    <cellStyle name="Normal 4 5 2 3 2 4 2 2 2" xfId="56592" xr:uid="{00000000-0005-0000-0000-000087D30000}"/>
    <cellStyle name="Normal 4 5 2 3 2 4 2 3" xfId="56591" xr:uid="{00000000-0005-0000-0000-000088D30000}"/>
    <cellStyle name="Normal 4 5 2 3 2 4 3" xfId="27647" xr:uid="{00000000-0005-0000-0000-000089D30000}"/>
    <cellStyle name="Normal 4 5 2 3 2 4 3 2" xfId="56593" xr:uid="{00000000-0005-0000-0000-00008AD30000}"/>
    <cellStyle name="Normal 4 5 2 3 2 4 4" xfId="27648" xr:uid="{00000000-0005-0000-0000-00008BD30000}"/>
    <cellStyle name="Normal 4 5 2 3 2 4 4 2" xfId="56594" xr:uid="{00000000-0005-0000-0000-00008CD30000}"/>
    <cellStyle name="Normal 4 5 2 3 2 4 5" xfId="27649" xr:uid="{00000000-0005-0000-0000-00008DD30000}"/>
    <cellStyle name="Normal 4 5 2 3 2 4 5 2" xfId="56595" xr:uid="{00000000-0005-0000-0000-00008ED30000}"/>
    <cellStyle name="Normal 4 5 2 3 2 4 6" xfId="56590" xr:uid="{00000000-0005-0000-0000-00008FD30000}"/>
    <cellStyle name="Normal 4 5 2 3 2 5" xfId="27650" xr:uid="{00000000-0005-0000-0000-000090D30000}"/>
    <cellStyle name="Normal 4 5 2 3 2 5 2" xfId="27651" xr:uid="{00000000-0005-0000-0000-000091D30000}"/>
    <cellStyle name="Normal 4 5 2 3 2 5 2 2" xfId="27652" xr:uid="{00000000-0005-0000-0000-000092D30000}"/>
    <cellStyle name="Normal 4 5 2 3 2 5 2 2 2" xfId="56598" xr:uid="{00000000-0005-0000-0000-000093D30000}"/>
    <cellStyle name="Normal 4 5 2 3 2 5 2 3" xfId="56597" xr:uid="{00000000-0005-0000-0000-000094D30000}"/>
    <cellStyle name="Normal 4 5 2 3 2 5 3" xfId="27653" xr:uid="{00000000-0005-0000-0000-000095D30000}"/>
    <cellStyle name="Normal 4 5 2 3 2 5 3 2" xfId="56599" xr:uid="{00000000-0005-0000-0000-000096D30000}"/>
    <cellStyle name="Normal 4 5 2 3 2 5 4" xfId="27654" xr:uid="{00000000-0005-0000-0000-000097D30000}"/>
    <cellStyle name="Normal 4 5 2 3 2 5 4 2" xfId="56600" xr:uid="{00000000-0005-0000-0000-000098D30000}"/>
    <cellStyle name="Normal 4 5 2 3 2 5 5" xfId="27655" xr:uid="{00000000-0005-0000-0000-000099D30000}"/>
    <cellStyle name="Normal 4 5 2 3 2 5 5 2" xfId="56601" xr:uid="{00000000-0005-0000-0000-00009AD30000}"/>
    <cellStyle name="Normal 4 5 2 3 2 5 6" xfId="56596" xr:uid="{00000000-0005-0000-0000-00009BD30000}"/>
    <cellStyle name="Normal 4 5 2 3 2 6" xfId="27656" xr:uid="{00000000-0005-0000-0000-00009CD30000}"/>
    <cellStyle name="Normal 4 5 2 3 2 6 2" xfId="27657" xr:uid="{00000000-0005-0000-0000-00009DD30000}"/>
    <cellStyle name="Normal 4 5 2 3 2 6 2 2" xfId="27658" xr:uid="{00000000-0005-0000-0000-00009ED30000}"/>
    <cellStyle name="Normal 4 5 2 3 2 6 2 2 2" xfId="56604" xr:uid="{00000000-0005-0000-0000-00009FD30000}"/>
    <cellStyle name="Normal 4 5 2 3 2 6 2 3" xfId="56603" xr:uid="{00000000-0005-0000-0000-0000A0D30000}"/>
    <cellStyle name="Normal 4 5 2 3 2 6 3" xfId="27659" xr:uid="{00000000-0005-0000-0000-0000A1D30000}"/>
    <cellStyle name="Normal 4 5 2 3 2 6 3 2" xfId="56605" xr:uid="{00000000-0005-0000-0000-0000A2D30000}"/>
    <cellStyle name="Normal 4 5 2 3 2 6 4" xfId="27660" xr:uid="{00000000-0005-0000-0000-0000A3D30000}"/>
    <cellStyle name="Normal 4 5 2 3 2 6 4 2" xfId="56606" xr:uid="{00000000-0005-0000-0000-0000A4D30000}"/>
    <cellStyle name="Normal 4 5 2 3 2 6 5" xfId="56602" xr:uid="{00000000-0005-0000-0000-0000A5D30000}"/>
    <cellStyle name="Normal 4 5 2 3 2 7" xfId="27661" xr:uid="{00000000-0005-0000-0000-0000A6D30000}"/>
    <cellStyle name="Normal 4 5 2 3 2 7 2" xfId="27662" xr:uid="{00000000-0005-0000-0000-0000A7D30000}"/>
    <cellStyle name="Normal 4 5 2 3 2 7 2 2" xfId="56608" xr:uid="{00000000-0005-0000-0000-0000A8D30000}"/>
    <cellStyle name="Normal 4 5 2 3 2 7 3" xfId="27663" xr:uid="{00000000-0005-0000-0000-0000A9D30000}"/>
    <cellStyle name="Normal 4 5 2 3 2 7 3 2" xfId="56609" xr:uid="{00000000-0005-0000-0000-0000AAD30000}"/>
    <cellStyle name="Normal 4 5 2 3 2 7 4" xfId="56607" xr:uid="{00000000-0005-0000-0000-0000ABD30000}"/>
    <cellStyle name="Normal 4 5 2 3 2 8" xfId="27664" xr:uid="{00000000-0005-0000-0000-0000ACD30000}"/>
    <cellStyle name="Normal 4 5 2 3 2 8 2" xfId="56610" xr:uid="{00000000-0005-0000-0000-0000ADD30000}"/>
    <cellStyle name="Normal 4 5 2 3 2 9" xfId="27665" xr:uid="{00000000-0005-0000-0000-0000AED30000}"/>
    <cellStyle name="Normal 4 5 2 3 2 9 2" xfId="56611" xr:uid="{00000000-0005-0000-0000-0000AFD30000}"/>
    <cellStyle name="Normal 4 5 2 3 3" xfId="27666" xr:uid="{00000000-0005-0000-0000-0000B0D30000}"/>
    <cellStyle name="Normal 4 5 2 3 3 2" xfId="27667" xr:uid="{00000000-0005-0000-0000-0000B1D30000}"/>
    <cellStyle name="Normal 4 5 2 3 3 2 2" xfId="27668" xr:uid="{00000000-0005-0000-0000-0000B2D30000}"/>
    <cellStyle name="Normal 4 5 2 3 3 2 2 2" xfId="27669" xr:uid="{00000000-0005-0000-0000-0000B3D30000}"/>
    <cellStyle name="Normal 4 5 2 3 3 2 2 2 2" xfId="56615" xr:uid="{00000000-0005-0000-0000-0000B4D30000}"/>
    <cellStyle name="Normal 4 5 2 3 3 2 2 3" xfId="56614" xr:uid="{00000000-0005-0000-0000-0000B5D30000}"/>
    <cellStyle name="Normal 4 5 2 3 3 2 3" xfId="27670" xr:uid="{00000000-0005-0000-0000-0000B6D30000}"/>
    <cellStyle name="Normal 4 5 2 3 3 2 3 2" xfId="56616" xr:uid="{00000000-0005-0000-0000-0000B7D30000}"/>
    <cellStyle name="Normal 4 5 2 3 3 2 4" xfId="27671" xr:uid="{00000000-0005-0000-0000-0000B8D30000}"/>
    <cellStyle name="Normal 4 5 2 3 3 2 4 2" xfId="56617" xr:uid="{00000000-0005-0000-0000-0000B9D30000}"/>
    <cellStyle name="Normal 4 5 2 3 3 2 5" xfId="27672" xr:uid="{00000000-0005-0000-0000-0000BAD30000}"/>
    <cellStyle name="Normal 4 5 2 3 3 2 5 2" xfId="56618" xr:uid="{00000000-0005-0000-0000-0000BBD30000}"/>
    <cellStyle name="Normal 4 5 2 3 3 2 6" xfId="56613" xr:uid="{00000000-0005-0000-0000-0000BCD30000}"/>
    <cellStyle name="Normal 4 5 2 3 3 3" xfId="27673" xr:uid="{00000000-0005-0000-0000-0000BDD30000}"/>
    <cellStyle name="Normal 4 5 2 3 3 3 2" xfId="27674" xr:uid="{00000000-0005-0000-0000-0000BED30000}"/>
    <cellStyle name="Normal 4 5 2 3 3 3 2 2" xfId="27675" xr:uid="{00000000-0005-0000-0000-0000BFD30000}"/>
    <cellStyle name="Normal 4 5 2 3 3 3 2 2 2" xfId="56621" xr:uid="{00000000-0005-0000-0000-0000C0D30000}"/>
    <cellStyle name="Normal 4 5 2 3 3 3 2 3" xfId="56620" xr:uid="{00000000-0005-0000-0000-0000C1D30000}"/>
    <cellStyle name="Normal 4 5 2 3 3 3 3" xfId="27676" xr:uid="{00000000-0005-0000-0000-0000C2D30000}"/>
    <cellStyle name="Normal 4 5 2 3 3 3 3 2" xfId="56622" xr:uid="{00000000-0005-0000-0000-0000C3D30000}"/>
    <cellStyle name="Normal 4 5 2 3 3 3 4" xfId="27677" xr:uid="{00000000-0005-0000-0000-0000C4D30000}"/>
    <cellStyle name="Normal 4 5 2 3 3 3 4 2" xfId="56623" xr:uid="{00000000-0005-0000-0000-0000C5D30000}"/>
    <cellStyle name="Normal 4 5 2 3 3 3 5" xfId="27678" xr:uid="{00000000-0005-0000-0000-0000C6D30000}"/>
    <cellStyle name="Normal 4 5 2 3 3 3 5 2" xfId="56624" xr:uid="{00000000-0005-0000-0000-0000C7D30000}"/>
    <cellStyle name="Normal 4 5 2 3 3 3 6" xfId="56619" xr:uid="{00000000-0005-0000-0000-0000C8D30000}"/>
    <cellStyle name="Normal 4 5 2 3 3 4" xfId="27679" xr:uid="{00000000-0005-0000-0000-0000C9D30000}"/>
    <cellStyle name="Normal 4 5 2 3 3 4 2" xfId="27680" xr:uid="{00000000-0005-0000-0000-0000CAD30000}"/>
    <cellStyle name="Normal 4 5 2 3 3 4 2 2" xfId="56626" xr:uid="{00000000-0005-0000-0000-0000CBD30000}"/>
    <cellStyle name="Normal 4 5 2 3 3 4 3" xfId="56625" xr:uid="{00000000-0005-0000-0000-0000CCD30000}"/>
    <cellStyle name="Normal 4 5 2 3 3 5" xfId="27681" xr:uid="{00000000-0005-0000-0000-0000CDD30000}"/>
    <cellStyle name="Normal 4 5 2 3 3 5 2" xfId="56627" xr:uid="{00000000-0005-0000-0000-0000CED30000}"/>
    <cellStyle name="Normal 4 5 2 3 3 6" xfId="27682" xr:uid="{00000000-0005-0000-0000-0000CFD30000}"/>
    <cellStyle name="Normal 4 5 2 3 3 6 2" xfId="56628" xr:uid="{00000000-0005-0000-0000-0000D0D30000}"/>
    <cellStyle name="Normal 4 5 2 3 3 7" xfId="27683" xr:uid="{00000000-0005-0000-0000-0000D1D30000}"/>
    <cellStyle name="Normal 4 5 2 3 3 7 2" xfId="56629" xr:uid="{00000000-0005-0000-0000-0000D2D30000}"/>
    <cellStyle name="Normal 4 5 2 3 3 8" xfId="56612" xr:uid="{00000000-0005-0000-0000-0000D3D30000}"/>
    <cellStyle name="Normal 4 5 2 3 4" xfId="27684" xr:uid="{00000000-0005-0000-0000-0000D4D30000}"/>
    <cellStyle name="Normal 4 5 2 3 4 2" xfId="27685" xr:uid="{00000000-0005-0000-0000-0000D5D30000}"/>
    <cellStyle name="Normal 4 5 2 3 4 2 2" xfId="27686" xr:uid="{00000000-0005-0000-0000-0000D6D30000}"/>
    <cellStyle name="Normal 4 5 2 3 4 2 2 2" xfId="27687" xr:uid="{00000000-0005-0000-0000-0000D7D30000}"/>
    <cellStyle name="Normal 4 5 2 3 4 2 2 2 2" xfId="56633" xr:uid="{00000000-0005-0000-0000-0000D8D30000}"/>
    <cellStyle name="Normal 4 5 2 3 4 2 2 3" xfId="56632" xr:uid="{00000000-0005-0000-0000-0000D9D30000}"/>
    <cellStyle name="Normal 4 5 2 3 4 2 3" xfId="27688" xr:uid="{00000000-0005-0000-0000-0000DAD30000}"/>
    <cellStyle name="Normal 4 5 2 3 4 2 3 2" xfId="56634" xr:uid="{00000000-0005-0000-0000-0000DBD30000}"/>
    <cellStyle name="Normal 4 5 2 3 4 2 4" xfId="27689" xr:uid="{00000000-0005-0000-0000-0000DCD30000}"/>
    <cellStyle name="Normal 4 5 2 3 4 2 4 2" xfId="56635" xr:uid="{00000000-0005-0000-0000-0000DDD30000}"/>
    <cellStyle name="Normal 4 5 2 3 4 2 5" xfId="27690" xr:uid="{00000000-0005-0000-0000-0000DED30000}"/>
    <cellStyle name="Normal 4 5 2 3 4 2 5 2" xfId="56636" xr:uid="{00000000-0005-0000-0000-0000DFD30000}"/>
    <cellStyle name="Normal 4 5 2 3 4 2 6" xfId="56631" xr:uid="{00000000-0005-0000-0000-0000E0D30000}"/>
    <cellStyle name="Normal 4 5 2 3 4 3" xfId="27691" xr:uid="{00000000-0005-0000-0000-0000E1D30000}"/>
    <cellStyle name="Normal 4 5 2 3 4 3 2" xfId="27692" xr:uid="{00000000-0005-0000-0000-0000E2D30000}"/>
    <cellStyle name="Normal 4 5 2 3 4 3 2 2" xfId="56638" xr:uid="{00000000-0005-0000-0000-0000E3D30000}"/>
    <cellStyle name="Normal 4 5 2 3 4 3 3" xfId="56637" xr:uid="{00000000-0005-0000-0000-0000E4D30000}"/>
    <cellStyle name="Normal 4 5 2 3 4 4" xfId="27693" xr:uid="{00000000-0005-0000-0000-0000E5D30000}"/>
    <cellStyle name="Normal 4 5 2 3 4 4 2" xfId="56639" xr:uid="{00000000-0005-0000-0000-0000E6D30000}"/>
    <cellStyle name="Normal 4 5 2 3 4 5" xfId="27694" xr:uid="{00000000-0005-0000-0000-0000E7D30000}"/>
    <cellStyle name="Normal 4 5 2 3 4 5 2" xfId="56640" xr:uid="{00000000-0005-0000-0000-0000E8D30000}"/>
    <cellStyle name="Normal 4 5 2 3 4 6" xfId="27695" xr:uid="{00000000-0005-0000-0000-0000E9D30000}"/>
    <cellStyle name="Normal 4 5 2 3 4 6 2" xfId="56641" xr:uid="{00000000-0005-0000-0000-0000EAD30000}"/>
    <cellStyle name="Normal 4 5 2 3 4 7" xfId="56630" xr:uid="{00000000-0005-0000-0000-0000EBD30000}"/>
    <cellStyle name="Normal 4 5 2 3 5" xfId="27696" xr:uid="{00000000-0005-0000-0000-0000ECD30000}"/>
    <cellStyle name="Normal 4 5 2 3 5 2" xfId="27697" xr:uid="{00000000-0005-0000-0000-0000EDD30000}"/>
    <cellStyle name="Normal 4 5 2 3 5 2 2" xfId="27698" xr:uid="{00000000-0005-0000-0000-0000EED30000}"/>
    <cellStyle name="Normal 4 5 2 3 5 2 2 2" xfId="56644" xr:uid="{00000000-0005-0000-0000-0000EFD30000}"/>
    <cellStyle name="Normal 4 5 2 3 5 2 3" xfId="56643" xr:uid="{00000000-0005-0000-0000-0000F0D30000}"/>
    <cellStyle name="Normal 4 5 2 3 5 3" xfId="27699" xr:uid="{00000000-0005-0000-0000-0000F1D30000}"/>
    <cellStyle name="Normal 4 5 2 3 5 3 2" xfId="56645" xr:uid="{00000000-0005-0000-0000-0000F2D30000}"/>
    <cellStyle name="Normal 4 5 2 3 5 4" xfId="27700" xr:uid="{00000000-0005-0000-0000-0000F3D30000}"/>
    <cellStyle name="Normal 4 5 2 3 5 4 2" xfId="56646" xr:uid="{00000000-0005-0000-0000-0000F4D30000}"/>
    <cellStyle name="Normal 4 5 2 3 5 5" xfId="27701" xr:uid="{00000000-0005-0000-0000-0000F5D30000}"/>
    <cellStyle name="Normal 4 5 2 3 5 5 2" xfId="56647" xr:uid="{00000000-0005-0000-0000-0000F6D30000}"/>
    <cellStyle name="Normal 4 5 2 3 5 6" xfId="56642" xr:uid="{00000000-0005-0000-0000-0000F7D30000}"/>
    <cellStyle name="Normal 4 5 2 3 6" xfId="27702" xr:uid="{00000000-0005-0000-0000-0000F8D30000}"/>
    <cellStyle name="Normal 4 5 2 3 6 2" xfId="27703" xr:uid="{00000000-0005-0000-0000-0000F9D30000}"/>
    <cellStyle name="Normal 4 5 2 3 6 2 2" xfId="27704" xr:uid="{00000000-0005-0000-0000-0000FAD30000}"/>
    <cellStyle name="Normal 4 5 2 3 6 2 2 2" xfId="56650" xr:uid="{00000000-0005-0000-0000-0000FBD30000}"/>
    <cellStyle name="Normal 4 5 2 3 6 2 3" xfId="56649" xr:uid="{00000000-0005-0000-0000-0000FCD30000}"/>
    <cellStyle name="Normal 4 5 2 3 6 3" xfId="27705" xr:uid="{00000000-0005-0000-0000-0000FDD30000}"/>
    <cellStyle name="Normal 4 5 2 3 6 3 2" xfId="56651" xr:uid="{00000000-0005-0000-0000-0000FED30000}"/>
    <cellStyle name="Normal 4 5 2 3 6 4" xfId="27706" xr:uid="{00000000-0005-0000-0000-0000FFD30000}"/>
    <cellStyle name="Normal 4 5 2 3 6 4 2" xfId="56652" xr:uid="{00000000-0005-0000-0000-000000D40000}"/>
    <cellStyle name="Normal 4 5 2 3 6 5" xfId="27707" xr:uid="{00000000-0005-0000-0000-000001D40000}"/>
    <cellStyle name="Normal 4 5 2 3 6 5 2" xfId="56653" xr:uid="{00000000-0005-0000-0000-000002D40000}"/>
    <cellStyle name="Normal 4 5 2 3 6 6" xfId="56648" xr:uid="{00000000-0005-0000-0000-000003D40000}"/>
    <cellStyle name="Normal 4 5 2 3 7" xfId="27708" xr:uid="{00000000-0005-0000-0000-000004D40000}"/>
    <cellStyle name="Normal 4 5 2 3 7 2" xfId="27709" xr:uid="{00000000-0005-0000-0000-000005D40000}"/>
    <cellStyle name="Normal 4 5 2 3 7 2 2" xfId="27710" xr:uid="{00000000-0005-0000-0000-000006D40000}"/>
    <cellStyle name="Normal 4 5 2 3 7 2 2 2" xfId="56656" xr:uid="{00000000-0005-0000-0000-000007D40000}"/>
    <cellStyle name="Normal 4 5 2 3 7 2 3" xfId="56655" xr:uid="{00000000-0005-0000-0000-000008D40000}"/>
    <cellStyle name="Normal 4 5 2 3 7 3" xfId="27711" xr:uid="{00000000-0005-0000-0000-000009D40000}"/>
    <cellStyle name="Normal 4 5 2 3 7 3 2" xfId="56657" xr:uid="{00000000-0005-0000-0000-00000AD40000}"/>
    <cellStyle name="Normal 4 5 2 3 7 4" xfId="27712" xr:uid="{00000000-0005-0000-0000-00000BD40000}"/>
    <cellStyle name="Normal 4 5 2 3 7 4 2" xfId="56658" xr:uid="{00000000-0005-0000-0000-00000CD40000}"/>
    <cellStyle name="Normal 4 5 2 3 7 5" xfId="56654" xr:uid="{00000000-0005-0000-0000-00000DD40000}"/>
    <cellStyle name="Normal 4 5 2 3 8" xfId="27713" xr:uid="{00000000-0005-0000-0000-00000ED40000}"/>
    <cellStyle name="Normal 4 5 2 3 8 2" xfId="27714" xr:uid="{00000000-0005-0000-0000-00000FD40000}"/>
    <cellStyle name="Normal 4 5 2 3 8 2 2" xfId="56660" xr:uid="{00000000-0005-0000-0000-000010D40000}"/>
    <cellStyle name="Normal 4 5 2 3 8 3" xfId="27715" xr:uid="{00000000-0005-0000-0000-000011D40000}"/>
    <cellStyle name="Normal 4 5 2 3 8 3 2" xfId="56661" xr:uid="{00000000-0005-0000-0000-000012D40000}"/>
    <cellStyle name="Normal 4 5 2 3 8 4" xfId="56659" xr:uid="{00000000-0005-0000-0000-000013D40000}"/>
    <cellStyle name="Normal 4 5 2 3 9" xfId="27716" xr:uid="{00000000-0005-0000-0000-000014D40000}"/>
    <cellStyle name="Normal 4 5 2 3 9 2" xfId="56662" xr:uid="{00000000-0005-0000-0000-000015D40000}"/>
    <cellStyle name="Normal 4 5 2 4" xfId="27717" xr:uid="{00000000-0005-0000-0000-000016D40000}"/>
    <cellStyle name="Normal 4 5 2 4 10" xfId="27718" xr:uid="{00000000-0005-0000-0000-000017D40000}"/>
    <cellStyle name="Normal 4 5 2 4 10 2" xfId="56664" xr:uid="{00000000-0005-0000-0000-000018D40000}"/>
    <cellStyle name="Normal 4 5 2 4 11" xfId="56663" xr:uid="{00000000-0005-0000-0000-000019D40000}"/>
    <cellStyle name="Normal 4 5 2 4 2" xfId="27719" xr:uid="{00000000-0005-0000-0000-00001AD40000}"/>
    <cellStyle name="Normal 4 5 2 4 2 2" xfId="27720" xr:uid="{00000000-0005-0000-0000-00001BD40000}"/>
    <cellStyle name="Normal 4 5 2 4 2 2 2" xfId="27721" xr:uid="{00000000-0005-0000-0000-00001CD40000}"/>
    <cellStyle name="Normal 4 5 2 4 2 2 2 2" xfId="27722" xr:uid="{00000000-0005-0000-0000-00001DD40000}"/>
    <cellStyle name="Normal 4 5 2 4 2 2 2 2 2" xfId="56668" xr:uid="{00000000-0005-0000-0000-00001ED40000}"/>
    <cellStyle name="Normal 4 5 2 4 2 2 2 3" xfId="56667" xr:uid="{00000000-0005-0000-0000-00001FD40000}"/>
    <cellStyle name="Normal 4 5 2 4 2 2 3" xfId="27723" xr:uid="{00000000-0005-0000-0000-000020D40000}"/>
    <cellStyle name="Normal 4 5 2 4 2 2 3 2" xfId="56669" xr:uid="{00000000-0005-0000-0000-000021D40000}"/>
    <cellStyle name="Normal 4 5 2 4 2 2 4" xfId="27724" xr:uid="{00000000-0005-0000-0000-000022D40000}"/>
    <cellStyle name="Normal 4 5 2 4 2 2 4 2" xfId="56670" xr:uid="{00000000-0005-0000-0000-000023D40000}"/>
    <cellStyle name="Normal 4 5 2 4 2 2 5" xfId="27725" xr:uid="{00000000-0005-0000-0000-000024D40000}"/>
    <cellStyle name="Normal 4 5 2 4 2 2 5 2" xfId="56671" xr:uid="{00000000-0005-0000-0000-000025D40000}"/>
    <cellStyle name="Normal 4 5 2 4 2 2 6" xfId="56666" xr:uid="{00000000-0005-0000-0000-000026D40000}"/>
    <cellStyle name="Normal 4 5 2 4 2 3" xfId="27726" xr:uid="{00000000-0005-0000-0000-000027D40000}"/>
    <cellStyle name="Normal 4 5 2 4 2 3 2" xfId="27727" xr:uid="{00000000-0005-0000-0000-000028D40000}"/>
    <cellStyle name="Normal 4 5 2 4 2 3 2 2" xfId="56673" xr:uid="{00000000-0005-0000-0000-000029D40000}"/>
    <cellStyle name="Normal 4 5 2 4 2 3 3" xfId="56672" xr:uid="{00000000-0005-0000-0000-00002AD40000}"/>
    <cellStyle name="Normal 4 5 2 4 2 4" xfId="27728" xr:uid="{00000000-0005-0000-0000-00002BD40000}"/>
    <cellStyle name="Normal 4 5 2 4 2 4 2" xfId="56674" xr:uid="{00000000-0005-0000-0000-00002CD40000}"/>
    <cellStyle name="Normal 4 5 2 4 2 5" xfId="27729" xr:uid="{00000000-0005-0000-0000-00002DD40000}"/>
    <cellStyle name="Normal 4 5 2 4 2 5 2" xfId="56675" xr:uid="{00000000-0005-0000-0000-00002ED40000}"/>
    <cellStyle name="Normal 4 5 2 4 2 6" xfId="27730" xr:uid="{00000000-0005-0000-0000-00002FD40000}"/>
    <cellStyle name="Normal 4 5 2 4 2 6 2" xfId="56676" xr:uid="{00000000-0005-0000-0000-000030D40000}"/>
    <cellStyle name="Normal 4 5 2 4 2 7" xfId="56665" xr:uid="{00000000-0005-0000-0000-000031D40000}"/>
    <cellStyle name="Normal 4 5 2 4 3" xfId="27731" xr:uid="{00000000-0005-0000-0000-000032D40000}"/>
    <cellStyle name="Normal 4 5 2 4 3 2" xfId="27732" xr:uid="{00000000-0005-0000-0000-000033D40000}"/>
    <cellStyle name="Normal 4 5 2 4 3 2 2" xfId="27733" xr:uid="{00000000-0005-0000-0000-000034D40000}"/>
    <cellStyle name="Normal 4 5 2 4 3 2 2 2" xfId="27734" xr:uid="{00000000-0005-0000-0000-000035D40000}"/>
    <cellStyle name="Normal 4 5 2 4 3 2 2 2 2" xfId="56680" xr:uid="{00000000-0005-0000-0000-000036D40000}"/>
    <cellStyle name="Normal 4 5 2 4 3 2 2 3" xfId="56679" xr:uid="{00000000-0005-0000-0000-000037D40000}"/>
    <cellStyle name="Normal 4 5 2 4 3 2 3" xfId="27735" xr:uid="{00000000-0005-0000-0000-000038D40000}"/>
    <cellStyle name="Normal 4 5 2 4 3 2 3 2" xfId="56681" xr:uid="{00000000-0005-0000-0000-000039D40000}"/>
    <cellStyle name="Normal 4 5 2 4 3 2 4" xfId="27736" xr:uid="{00000000-0005-0000-0000-00003AD40000}"/>
    <cellStyle name="Normal 4 5 2 4 3 2 4 2" xfId="56682" xr:uid="{00000000-0005-0000-0000-00003BD40000}"/>
    <cellStyle name="Normal 4 5 2 4 3 2 5" xfId="27737" xr:uid="{00000000-0005-0000-0000-00003CD40000}"/>
    <cellStyle name="Normal 4 5 2 4 3 2 5 2" xfId="56683" xr:uid="{00000000-0005-0000-0000-00003DD40000}"/>
    <cellStyle name="Normal 4 5 2 4 3 2 6" xfId="56678" xr:uid="{00000000-0005-0000-0000-00003ED40000}"/>
    <cellStyle name="Normal 4 5 2 4 3 3" xfId="27738" xr:uid="{00000000-0005-0000-0000-00003FD40000}"/>
    <cellStyle name="Normal 4 5 2 4 3 3 2" xfId="27739" xr:uid="{00000000-0005-0000-0000-000040D40000}"/>
    <cellStyle name="Normal 4 5 2 4 3 3 2 2" xfId="56685" xr:uid="{00000000-0005-0000-0000-000041D40000}"/>
    <cellStyle name="Normal 4 5 2 4 3 3 3" xfId="56684" xr:uid="{00000000-0005-0000-0000-000042D40000}"/>
    <cellStyle name="Normal 4 5 2 4 3 4" xfId="27740" xr:uid="{00000000-0005-0000-0000-000043D40000}"/>
    <cellStyle name="Normal 4 5 2 4 3 4 2" xfId="56686" xr:uid="{00000000-0005-0000-0000-000044D40000}"/>
    <cellStyle name="Normal 4 5 2 4 3 5" xfId="27741" xr:uid="{00000000-0005-0000-0000-000045D40000}"/>
    <cellStyle name="Normal 4 5 2 4 3 5 2" xfId="56687" xr:uid="{00000000-0005-0000-0000-000046D40000}"/>
    <cellStyle name="Normal 4 5 2 4 3 6" xfId="27742" xr:uid="{00000000-0005-0000-0000-000047D40000}"/>
    <cellStyle name="Normal 4 5 2 4 3 6 2" xfId="56688" xr:uid="{00000000-0005-0000-0000-000048D40000}"/>
    <cellStyle name="Normal 4 5 2 4 3 7" xfId="56677" xr:uid="{00000000-0005-0000-0000-000049D40000}"/>
    <cellStyle name="Normal 4 5 2 4 4" xfId="27743" xr:uid="{00000000-0005-0000-0000-00004AD40000}"/>
    <cellStyle name="Normal 4 5 2 4 4 2" xfId="27744" xr:uid="{00000000-0005-0000-0000-00004BD40000}"/>
    <cellStyle name="Normal 4 5 2 4 4 2 2" xfId="27745" xr:uid="{00000000-0005-0000-0000-00004CD40000}"/>
    <cellStyle name="Normal 4 5 2 4 4 2 2 2" xfId="56691" xr:uid="{00000000-0005-0000-0000-00004DD40000}"/>
    <cellStyle name="Normal 4 5 2 4 4 2 3" xfId="56690" xr:uid="{00000000-0005-0000-0000-00004ED40000}"/>
    <cellStyle name="Normal 4 5 2 4 4 3" xfId="27746" xr:uid="{00000000-0005-0000-0000-00004FD40000}"/>
    <cellStyle name="Normal 4 5 2 4 4 3 2" xfId="56692" xr:uid="{00000000-0005-0000-0000-000050D40000}"/>
    <cellStyle name="Normal 4 5 2 4 4 4" xfId="27747" xr:uid="{00000000-0005-0000-0000-000051D40000}"/>
    <cellStyle name="Normal 4 5 2 4 4 4 2" xfId="56693" xr:uid="{00000000-0005-0000-0000-000052D40000}"/>
    <cellStyle name="Normal 4 5 2 4 4 5" xfId="27748" xr:uid="{00000000-0005-0000-0000-000053D40000}"/>
    <cellStyle name="Normal 4 5 2 4 4 5 2" xfId="56694" xr:uid="{00000000-0005-0000-0000-000054D40000}"/>
    <cellStyle name="Normal 4 5 2 4 4 6" xfId="56689" xr:uid="{00000000-0005-0000-0000-000055D40000}"/>
    <cellStyle name="Normal 4 5 2 4 5" xfId="27749" xr:uid="{00000000-0005-0000-0000-000056D40000}"/>
    <cellStyle name="Normal 4 5 2 4 5 2" xfId="27750" xr:uid="{00000000-0005-0000-0000-000057D40000}"/>
    <cellStyle name="Normal 4 5 2 4 5 2 2" xfId="27751" xr:uid="{00000000-0005-0000-0000-000058D40000}"/>
    <cellStyle name="Normal 4 5 2 4 5 2 2 2" xfId="56697" xr:uid="{00000000-0005-0000-0000-000059D40000}"/>
    <cellStyle name="Normal 4 5 2 4 5 2 3" xfId="56696" xr:uid="{00000000-0005-0000-0000-00005AD40000}"/>
    <cellStyle name="Normal 4 5 2 4 5 3" xfId="27752" xr:uid="{00000000-0005-0000-0000-00005BD40000}"/>
    <cellStyle name="Normal 4 5 2 4 5 3 2" xfId="56698" xr:uid="{00000000-0005-0000-0000-00005CD40000}"/>
    <cellStyle name="Normal 4 5 2 4 5 4" xfId="27753" xr:uid="{00000000-0005-0000-0000-00005DD40000}"/>
    <cellStyle name="Normal 4 5 2 4 5 4 2" xfId="56699" xr:uid="{00000000-0005-0000-0000-00005ED40000}"/>
    <cellStyle name="Normal 4 5 2 4 5 5" xfId="27754" xr:uid="{00000000-0005-0000-0000-00005FD40000}"/>
    <cellStyle name="Normal 4 5 2 4 5 5 2" xfId="56700" xr:uid="{00000000-0005-0000-0000-000060D40000}"/>
    <cellStyle name="Normal 4 5 2 4 5 6" xfId="56695" xr:uid="{00000000-0005-0000-0000-000061D40000}"/>
    <cellStyle name="Normal 4 5 2 4 6" xfId="27755" xr:uid="{00000000-0005-0000-0000-000062D40000}"/>
    <cellStyle name="Normal 4 5 2 4 6 2" xfId="27756" xr:uid="{00000000-0005-0000-0000-000063D40000}"/>
    <cellStyle name="Normal 4 5 2 4 6 2 2" xfId="27757" xr:uid="{00000000-0005-0000-0000-000064D40000}"/>
    <cellStyle name="Normal 4 5 2 4 6 2 2 2" xfId="56703" xr:uid="{00000000-0005-0000-0000-000065D40000}"/>
    <cellStyle name="Normal 4 5 2 4 6 2 3" xfId="56702" xr:uid="{00000000-0005-0000-0000-000066D40000}"/>
    <cellStyle name="Normal 4 5 2 4 6 3" xfId="27758" xr:uid="{00000000-0005-0000-0000-000067D40000}"/>
    <cellStyle name="Normal 4 5 2 4 6 3 2" xfId="56704" xr:uid="{00000000-0005-0000-0000-000068D40000}"/>
    <cellStyle name="Normal 4 5 2 4 6 4" xfId="27759" xr:uid="{00000000-0005-0000-0000-000069D40000}"/>
    <cellStyle name="Normal 4 5 2 4 6 4 2" xfId="56705" xr:uid="{00000000-0005-0000-0000-00006AD40000}"/>
    <cellStyle name="Normal 4 5 2 4 6 5" xfId="56701" xr:uid="{00000000-0005-0000-0000-00006BD40000}"/>
    <cellStyle name="Normal 4 5 2 4 7" xfId="27760" xr:uid="{00000000-0005-0000-0000-00006CD40000}"/>
    <cellStyle name="Normal 4 5 2 4 7 2" xfId="27761" xr:uid="{00000000-0005-0000-0000-00006DD40000}"/>
    <cellStyle name="Normal 4 5 2 4 7 2 2" xfId="56707" xr:uid="{00000000-0005-0000-0000-00006ED40000}"/>
    <cellStyle name="Normal 4 5 2 4 7 3" xfId="27762" xr:uid="{00000000-0005-0000-0000-00006FD40000}"/>
    <cellStyle name="Normal 4 5 2 4 7 3 2" xfId="56708" xr:uid="{00000000-0005-0000-0000-000070D40000}"/>
    <cellStyle name="Normal 4 5 2 4 7 4" xfId="56706" xr:uid="{00000000-0005-0000-0000-000071D40000}"/>
    <cellStyle name="Normal 4 5 2 4 8" xfId="27763" xr:uid="{00000000-0005-0000-0000-000072D40000}"/>
    <cellStyle name="Normal 4 5 2 4 8 2" xfId="56709" xr:uid="{00000000-0005-0000-0000-000073D40000}"/>
    <cellStyle name="Normal 4 5 2 4 9" xfId="27764" xr:uid="{00000000-0005-0000-0000-000074D40000}"/>
    <cellStyle name="Normal 4 5 2 4 9 2" xfId="56710" xr:uid="{00000000-0005-0000-0000-000075D40000}"/>
    <cellStyle name="Normal 4 5 2 5" xfId="27765" xr:uid="{00000000-0005-0000-0000-000076D40000}"/>
    <cellStyle name="Normal 4 5 2 5 2" xfId="27766" xr:uid="{00000000-0005-0000-0000-000077D40000}"/>
    <cellStyle name="Normal 4 5 2 5 2 2" xfId="27767" xr:uid="{00000000-0005-0000-0000-000078D40000}"/>
    <cellStyle name="Normal 4 5 2 5 2 2 2" xfId="27768" xr:uid="{00000000-0005-0000-0000-000079D40000}"/>
    <cellStyle name="Normal 4 5 2 5 2 2 2 2" xfId="56714" xr:uid="{00000000-0005-0000-0000-00007AD40000}"/>
    <cellStyle name="Normal 4 5 2 5 2 2 3" xfId="56713" xr:uid="{00000000-0005-0000-0000-00007BD40000}"/>
    <cellStyle name="Normal 4 5 2 5 2 3" xfId="27769" xr:uid="{00000000-0005-0000-0000-00007CD40000}"/>
    <cellStyle name="Normal 4 5 2 5 2 3 2" xfId="56715" xr:uid="{00000000-0005-0000-0000-00007DD40000}"/>
    <cellStyle name="Normal 4 5 2 5 2 4" xfId="27770" xr:uid="{00000000-0005-0000-0000-00007ED40000}"/>
    <cellStyle name="Normal 4 5 2 5 2 4 2" xfId="56716" xr:uid="{00000000-0005-0000-0000-00007FD40000}"/>
    <cellStyle name="Normal 4 5 2 5 2 5" xfId="27771" xr:uid="{00000000-0005-0000-0000-000080D40000}"/>
    <cellStyle name="Normal 4 5 2 5 2 5 2" xfId="56717" xr:uid="{00000000-0005-0000-0000-000081D40000}"/>
    <cellStyle name="Normal 4 5 2 5 2 6" xfId="56712" xr:uid="{00000000-0005-0000-0000-000082D40000}"/>
    <cellStyle name="Normal 4 5 2 5 3" xfId="27772" xr:uid="{00000000-0005-0000-0000-000083D40000}"/>
    <cellStyle name="Normal 4 5 2 5 3 2" xfId="27773" xr:uid="{00000000-0005-0000-0000-000084D40000}"/>
    <cellStyle name="Normal 4 5 2 5 3 2 2" xfId="27774" xr:uid="{00000000-0005-0000-0000-000085D40000}"/>
    <cellStyle name="Normal 4 5 2 5 3 2 2 2" xfId="56720" xr:uid="{00000000-0005-0000-0000-000086D40000}"/>
    <cellStyle name="Normal 4 5 2 5 3 2 3" xfId="56719" xr:uid="{00000000-0005-0000-0000-000087D40000}"/>
    <cellStyle name="Normal 4 5 2 5 3 3" xfId="27775" xr:uid="{00000000-0005-0000-0000-000088D40000}"/>
    <cellStyle name="Normal 4 5 2 5 3 3 2" xfId="56721" xr:uid="{00000000-0005-0000-0000-000089D40000}"/>
    <cellStyle name="Normal 4 5 2 5 3 4" xfId="27776" xr:uid="{00000000-0005-0000-0000-00008AD40000}"/>
    <cellStyle name="Normal 4 5 2 5 3 4 2" xfId="56722" xr:uid="{00000000-0005-0000-0000-00008BD40000}"/>
    <cellStyle name="Normal 4 5 2 5 3 5" xfId="27777" xr:uid="{00000000-0005-0000-0000-00008CD40000}"/>
    <cellStyle name="Normal 4 5 2 5 3 5 2" xfId="56723" xr:uid="{00000000-0005-0000-0000-00008DD40000}"/>
    <cellStyle name="Normal 4 5 2 5 3 6" xfId="56718" xr:uid="{00000000-0005-0000-0000-00008ED40000}"/>
    <cellStyle name="Normal 4 5 2 5 4" xfId="27778" xr:uid="{00000000-0005-0000-0000-00008FD40000}"/>
    <cellStyle name="Normal 4 5 2 5 4 2" xfId="27779" xr:uid="{00000000-0005-0000-0000-000090D40000}"/>
    <cellStyle name="Normal 4 5 2 5 4 2 2" xfId="56725" xr:uid="{00000000-0005-0000-0000-000091D40000}"/>
    <cellStyle name="Normal 4 5 2 5 4 3" xfId="56724" xr:uid="{00000000-0005-0000-0000-000092D40000}"/>
    <cellStyle name="Normal 4 5 2 5 5" xfId="27780" xr:uid="{00000000-0005-0000-0000-000093D40000}"/>
    <cellStyle name="Normal 4 5 2 5 5 2" xfId="56726" xr:uid="{00000000-0005-0000-0000-000094D40000}"/>
    <cellStyle name="Normal 4 5 2 5 6" xfId="27781" xr:uid="{00000000-0005-0000-0000-000095D40000}"/>
    <cellStyle name="Normal 4 5 2 5 6 2" xfId="56727" xr:uid="{00000000-0005-0000-0000-000096D40000}"/>
    <cellStyle name="Normal 4 5 2 5 7" xfId="27782" xr:uid="{00000000-0005-0000-0000-000097D40000}"/>
    <cellStyle name="Normal 4 5 2 5 7 2" xfId="56728" xr:uid="{00000000-0005-0000-0000-000098D40000}"/>
    <cellStyle name="Normal 4 5 2 5 8" xfId="56711" xr:uid="{00000000-0005-0000-0000-000099D40000}"/>
    <cellStyle name="Normal 4 5 2 6" xfId="27783" xr:uid="{00000000-0005-0000-0000-00009AD40000}"/>
    <cellStyle name="Normal 4 5 2 6 2" xfId="27784" xr:uid="{00000000-0005-0000-0000-00009BD40000}"/>
    <cellStyle name="Normal 4 5 2 6 2 2" xfId="27785" xr:uid="{00000000-0005-0000-0000-00009CD40000}"/>
    <cellStyle name="Normal 4 5 2 6 2 2 2" xfId="27786" xr:uid="{00000000-0005-0000-0000-00009DD40000}"/>
    <cellStyle name="Normal 4 5 2 6 2 2 2 2" xfId="56732" xr:uid="{00000000-0005-0000-0000-00009ED40000}"/>
    <cellStyle name="Normal 4 5 2 6 2 2 3" xfId="56731" xr:uid="{00000000-0005-0000-0000-00009FD40000}"/>
    <cellStyle name="Normal 4 5 2 6 2 3" xfId="27787" xr:uid="{00000000-0005-0000-0000-0000A0D40000}"/>
    <cellStyle name="Normal 4 5 2 6 2 3 2" xfId="56733" xr:uid="{00000000-0005-0000-0000-0000A1D40000}"/>
    <cellStyle name="Normal 4 5 2 6 2 4" xfId="27788" xr:uid="{00000000-0005-0000-0000-0000A2D40000}"/>
    <cellStyle name="Normal 4 5 2 6 2 4 2" xfId="56734" xr:uid="{00000000-0005-0000-0000-0000A3D40000}"/>
    <cellStyle name="Normal 4 5 2 6 2 5" xfId="27789" xr:uid="{00000000-0005-0000-0000-0000A4D40000}"/>
    <cellStyle name="Normal 4 5 2 6 2 5 2" xfId="56735" xr:uid="{00000000-0005-0000-0000-0000A5D40000}"/>
    <cellStyle name="Normal 4 5 2 6 2 6" xfId="56730" xr:uid="{00000000-0005-0000-0000-0000A6D40000}"/>
    <cellStyle name="Normal 4 5 2 6 3" xfId="27790" xr:uid="{00000000-0005-0000-0000-0000A7D40000}"/>
    <cellStyle name="Normal 4 5 2 6 3 2" xfId="27791" xr:uid="{00000000-0005-0000-0000-0000A8D40000}"/>
    <cellStyle name="Normal 4 5 2 6 3 2 2" xfId="56737" xr:uid="{00000000-0005-0000-0000-0000A9D40000}"/>
    <cellStyle name="Normal 4 5 2 6 3 3" xfId="56736" xr:uid="{00000000-0005-0000-0000-0000AAD40000}"/>
    <cellStyle name="Normal 4 5 2 6 4" xfId="27792" xr:uid="{00000000-0005-0000-0000-0000ABD40000}"/>
    <cellStyle name="Normal 4 5 2 6 4 2" xfId="56738" xr:uid="{00000000-0005-0000-0000-0000ACD40000}"/>
    <cellStyle name="Normal 4 5 2 6 5" xfId="27793" xr:uid="{00000000-0005-0000-0000-0000ADD40000}"/>
    <cellStyle name="Normal 4 5 2 6 5 2" xfId="56739" xr:uid="{00000000-0005-0000-0000-0000AED40000}"/>
    <cellStyle name="Normal 4 5 2 6 6" xfId="27794" xr:uid="{00000000-0005-0000-0000-0000AFD40000}"/>
    <cellStyle name="Normal 4 5 2 6 6 2" xfId="56740" xr:uid="{00000000-0005-0000-0000-0000B0D40000}"/>
    <cellStyle name="Normal 4 5 2 6 7" xfId="56729" xr:uid="{00000000-0005-0000-0000-0000B1D40000}"/>
    <cellStyle name="Normal 4 5 2 7" xfId="27795" xr:uid="{00000000-0005-0000-0000-0000B2D40000}"/>
    <cellStyle name="Normal 4 5 2 7 2" xfId="27796" xr:uid="{00000000-0005-0000-0000-0000B3D40000}"/>
    <cellStyle name="Normal 4 5 2 7 2 2" xfId="27797" xr:uid="{00000000-0005-0000-0000-0000B4D40000}"/>
    <cellStyle name="Normal 4 5 2 7 2 2 2" xfId="56743" xr:uid="{00000000-0005-0000-0000-0000B5D40000}"/>
    <cellStyle name="Normal 4 5 2 7 2 3" xfId="56742" xr:uid="{00000000-0005-0000-0000-0000B6D40000}"/>
    <cellStyle name="Normal 4 5 2 7 3" xfId="27798" xr:uid="{00000000-0005-0000-0000-0000B7D40000}"/>
    <cellStyle name="Normal 4 5 2 7 3 2" xfId="56744" xr:uid="{00000000-0005-0000-0000-0000B8D40000}"/>
    <cellStyle name="Normal 4 5 2 7 4" xfId="27799" xr:uid="{00000000-0005-0000-0000-0000B9D40000}"/>
    <cellStyle name="Normal 4 5 2 7 4 2" xfId="56745" xr:uid="{00000000-0005-0000-0000-0000BAD40000}"/>
    <cellStyle name="Normal 4 5 2 7 5" xfId="27800" xr:uid="{00000000-0005-0000-0000-0000BBD40000}"/>
    <cellStyle name="Normal 4 5 2 7 5 2" xfId="56746" xr:uid="{00000000-0005-0000-0000-0000BCD40000}"/>
    <cellStyle name="Normal 4 5 2 7 6" xfId="56741" xr:uid="{00000000-0005-0000-0000-0000BDD40000}"/>
    <cellStyle name="Normal 4 5 2 8" xfId="27801" xr:uid="{00000000-0005-0000-0000-0000BED40000}"/>
    <cellStyle name="Normal 4 5 2 8 2" xfId="27802" xr:uid="{00000000-0005-0000-0000-0000BFD40000}"/>
    <cellStyle name="Normal 4 5 2 8 2 2" xfId="27803" xr:uid="{00000000-0005-0000-0000-0000C0D40000}"/>
    <cellStyle name="Normal 4 5 2 8 2 2 2" xfId="56749" xr:uid="{00000000-0005-0000-0000-0000C1D40000}"/>
    <cellStyle name="Normal 4 5 2 8 2 3" xfId="56748" xr:uid="{00000000-0005-0000-0000-0000C2D40000}"/>
    <cellStyle name="Normal 4 5 2 8 3" xfId="27804" xr:uid="{00000000-0005-0000-0000-0000C3D40000}"/>
    <cellStyle name="Normal 4 5 2 8 3 2" xfId="56750" xr:uid="{00000000-0005-0000-0000-0000C4D40000}"/>
    <cellStyle name="Normal 4 5 2 8 4" xfId="27805" xr:uid="{00000000-0005-0000-0000-0000C5D40000}"/>
    <cellStyle name="Normal 4 5 2 8 4 2" xfId="56751" xr:uid="{00000000-0005-0000-0000-0000C6D40000}"/>
    <cellStyle name="Normal 4 5 2 8 5" xfId="27806" xr:uid="{00000000-0005-0000-0000-0000C7D40000}"/>
    <cellStyle name="Normal 4 5 2 8 5 2" xfId="56752" xr:uid="{00000000-0005-0000-0000-0000C8D40000}"/>
    <cellStyle name="Normal 4 5 2 8 6" xfId="56747" xr:uid="{00000000-0005-0000-0000-0000C9D40000}"/>
    <cellStyle name="Normal 4 5 2 9" xfId="27807" xr:uid="{00000000-0005-0000-0000-0000CAD40000}"/>
    <cellStyle name="Normal 4 5 2 9 2" xfId="27808" xr:uid="{00000000-0005-0000-0000-0000CBD40000}"/>
    <cellStyle name="Normal 4 5 2 9 2 2" xfId="27809" xr:uid="{00000000-0005-0000-0000-0000CCD40000}"/>
    <cellStyle name="Normal 4 5 2 9 2 2 2" xfId="56755" xr:uid="{00000000-0005-0000-0000-0000CDD40000}"/>
    <cellStyle name="Normal 4 5 2 9 2 3" xfId="56754" xr:uid="{00000000-0005-0000-0000-0000CED40000}"/>
    <cellStyle name="Normal 4 5 2 9 3" xfId="27810" xr:uid="{00000000-0005-0000-0000-0000CFD40000}"/>
    <cellStyle name="Normal 4 5 2 9 3 2" xfId="56756" xr:uid="{00000000-0005-0000-0000-0000D0D40000}"/>
    <cellStyle name="Normal 4 5 2 9 4" xfId="27811" xr:uid="{00000000-0005-0000-0000-0000D1D40000}"/>
    <cellStyle name="Normal 4 5 2 9 4 2" xfId="56757" xr:uid="{00000000-0005-0000-0000-0000D2D40000}"/>
    <cellStyle name="Normal 4 5 2 9 5" xfId="56753" xr:uid="{00000000-0005-0000-0000-0000D3D40000}"/>
    <cellStyle name="Normal 4 5 3" xfId="27812" xr:uid="{00000000-0005-0000-0000-0000D4D40000}"/>
    <cellStyle name="Normal 4 5 3 10" xfId="27813" xr:uid="{00000000-0005-0000-0000-0000D5D40000}"/>
    <cellStyle name="Normal 4 5 3 10 2" xfId="56759" xr:uid="{00000000-0005-0000-0000-0000D6D40000}"/>
    <cellStyle name="Normal 4 5 3 11" xfId="27814" xr:uid="{00000000-0005-0000-0000-0000D7D40000}"/>
    <cellStyle name="Normal 4 5 3 11 2" xfId="56760" xr:uid="{00000000-0005-0000-0000-0000D8D40000}"/>
    <cellStyle name="Normal 4 5 3 12" xfId="27815" xr:uid="{00000000-0005-0000-0000-0000D9D40000}"/>
    <cellStyle name="Normal 4 5 3 12 2" xfId="56761" xr:uid="{00000000-0005-0000-0000-0000DAD40000}"/>
    <cellStyle name="Normal 4 5 3 13" xfId="56758" xr:uid="{00000000-0005-0000-0000-0000DBD40000}"/>
    <cellStyle name="Normal 4 5 3 2" xfId="27816" xr:uid="{00000000-0005-0000-0000-0000DCD40000}"/>
    <cellStyle name="Normal 4 5 3 2 10" xfId="27817" xr:uid="{00000000-0005-0000-0000-0000DDD40000}"/>
    <cellStyle name="Normal 4 5 3 2 10 2" xfId="56763" xr:uid="{00000000-0005-0000-0000-0000DED40000}"/>
    <cellStyle name="Normal 4 5 3 2 11" xfId="27818" xr:uid="{00000000-0005-0000-0000-0000DFD40000}"/>
    <cellStyle name="Normal 4 5 3 2 11 2" xfId="56764" xr:uid="{00000000-0005-0000-0000-0000E0D40000}"/>
    <cellStyle name="Normal 4 5 3 2 12" xfId="56762" xr:uid="{00000000-0005-0000-0000-0000E1D40000}"/>
    <cellStyle name="Normal 4 5 3 2 2" xfId="27819" xr:uid="{00000000-0005-0000-0000-0000E2D40000}"/>
    <cellStyle name="Normal 4 5 3 2 2 10" xfId="27820" xr:uid="{00000000-0005-0000-0000-0000E3D40000}"/>
    <cellStyle name="Normal 4 5 3 2 2 10 2" xfId="56766" xr:uid="{00000000-0005-0000-0000-0000E4D40000}"/>
    <cellStyle name="Normal 4 5 3 2 2 11" xfId="56765" xr:uid="{00000000-0005-0000-0000-0000E5D40000}"/>
    <cellStyle name="Normal 4 5 3 2 2 2" xfId="27821" xr:uid="{00000000-0005-0000-0000-0000E6D40000}"/>
    <cellStyle name="Normal 4 5 3 2 2 2 2" xfId="27822" xr:uid="{00000000-0005-0000-0000-0000E7D40000}"/>
    <cellStyle name="Normal 4 5 3 2 2 2 2 2" xfId="27823" xr:uid="{00000000-0005-0000-0000-0000E8D40000}"/>
    <cellStyle name="Normal 4 5 3 2 2 2 2 2 2" xfId="27824" xr:uid="{00000000-0005-0000-0000-0000E9D40000}"/>
    <cellStyle name="Normal 4 5 3 2 2 2 2 2 2 2" xfId="56770" xr:uid="{00000000-0005-0000-0000-0000EAD40000}"/>
    <cellStyle name="Normal 4 5 3 2 2 2 2 2 3" xfId="56769" xr:uid="{00000000-0005-0000-0000-0000EBD40000}"/>
    <cellStyle name="Normal 4 5 3 2 2 2 2 3" xfId="27825" xr:uid="{00000000-0005-0000-0000-0000ECD40000}"/>
    <cellStyle name="Normal 4 5 3 2 2 2 2 3 2" xfId="56771" xr:uid="{00000000-0005-0000-0000-0000EDD40000}"/>
    <cellStyle name="Normal 4 5 3 2 2 2 2 4" xfId="27826" xr:uid="{00000000-0005-0000-0000-0000EED40000}"/>
    <cellStyle name="Normal 4 5 3 2 2 2 2 4 2" xfId="56772" xr:uid="{00000000-0005-0000-0000-0000EFD40000}"/>
    <cellStyle name="Normal 4 5 3 2 2 2 2 5" xfId="27827" xr:uid="{00000000-0005-0000-0000-0000F0D40000}"/>
    <cellStyle name="Normal 4 5 3 2 2 2 2 5 2" xfId="56773" xr:uid="{00000000-0005-0000-0000-0000F1D40000}"/>
    <cellStyle name="Normal 4 5 3 2 2 2 2 6" xfId="56768" xr:uid="{00000000-0005-0000-0000-0000F2D40000}"/>
    <cellStyle name="Normal 4 5 3 2 2 2 3" xfId="27828" xr:uid="{00000000-0005-0000-0000-0000F3D40000}"/>
    <cellStyle name="Normal 4 5 3 2 2 2 3 2" xfId="27829" xr:uid="{00000000-0005-0000-0000-0000F4D40000}"/>
    <cellStyle name="Normal 4 5 3 2 2 2 3 2 2" xfId="56775" xr:uid="{00000000-0005-0000-0000-0000F5D40000}"/>
    <cellStyle name="Normal 4 5 3 2 2 2 3 3" xfId="56774" xr:uid="{00000000-0005-0000-0000-0000F6D40000}"/>
    <cellStyle name="Normal 4 5 3 2 2 2 4" xfId="27830" xr:uid="{00000000-0005-0000-0000-0000F7D40000}"/>
    <cellStyle name="Normal 4 5 3 2 2 2 4 2" xfId="56776" xr:uid="{00000000-0005-0000-0000-0000F8D40000}"/>
    <cellStyle name="Normal 4 5 3 2 2 2 5" xfId="27831" xr:uid="{00000000-0005-0000-0000-0000F9D40000}"/>
    <cellStyle name="Normal 4 5 3 2 2 2 5 2" xfId="56777" xr:uid="{00000000-0005-0000-0000-0000FAD40000}"/>
    <cellStyle name="Normal 4 5 3 2 2 2 6" xfId="27832" xr:uid="{00000000-0005-0000-0000-0000FBD40000}"/>
    <cellStyle name="Normal 4 5 3 2 2 2 6 2" xfId="56778" xr:uid="{00000000-0005-0000-0000-0000FCD40000}"/>
    <cellStyle name="Normal 4 5 3 2 2 2 7" xfId="56767" xr:uid="{00000000-0005-0000-0000-0000FDD40000}"/>
    <cellStyle name="Normal 4 5 3 2 2 3" xfId="27833" xr:uid="{00000000-0005-0000-0000-0000FED40000}"/>
    <cellStyle name="Normal 4 5 3 2 2 3 2" xfId="27834" xr:uid="{00000000-0005-0000-0000-0000FFD40000}"/>
    <cellStyle name="Normal 4 5 3 2 2 3 2 2" xfId="27835" xr:uid="{00000000-0005-0000-0000-000000D50000}"/>
    <cellStyle name="Normal 4 5 3 2 2 3 2 2 2" xfId="27836" xr:uid="{00000000-0005-0000-0000-000001D50000}"/>
    <cellStyle name="Normal 4 5 3 2 2 3 2 2 2 2" xfId="56782" xr:uid="{00000000-0005-0000-0000-000002D50000}"/>
    <cellStyle name="Normal 4 5 3 2 2 3 2 2 3" xfId="56781" xr:uid="{00000000-0005-0000-0000-000003D50000}"/>
    <cellStyle name="Normal 4 5 3 2 2 3 2 3" xfId="27837" xr:uid="{00000000-0005-0000-0000-000004D50000}"/>
    <cellStyle name="Normal 4 5 3 2 2 3 2 3 2" xfId="56783" xr:uid="{00000000-0005-0000-0000-000005D50000}"/>
    <cellStyle name="Normal 4 5 3 2 2 3 2 4" xfId="27838" xr:uid="{00000000-0005-0000-0000-000006D50000}"/>
    <cellStyle name="Normal 4 5 3 2 2 3 2 4 2" xfId="56784" xr:uid="{00000000-0005-0000-0000-000007D50000}"/>
    <cellStyle name="Normal 4 5 3 2 2 3 2 5" xfId="27839" xr:uid="{00000000-0005-0000-0000-000008D50000}"/>
    <cellStyle name="Normal 4 5 3 2 2 3 2 5 2" xfId="56785" xr:uid="{00000000-0005-0000-0000-000009D50000}"/>
    <cellStyle name="Normal 4 5 3 2 2 3 2 6" xfId="56780" xr:uid="{00000000-0005-0000-0000-00000AD50000}"/>
    <cellStyle name="Normal 4 5 3 2 2 3 3" xfId="27840" xr:uid="{00000000-0005-0000-0000-00000BD50000}"/>
    <cellStyle name="Normal 4 5 3 2 2 3 3 2" xfId="27841" xr:uid="{00000000-0005-0000-0000-00000CD50000}"/>
    <cellStyle name="Normal 4 5 3 2 2 3 3 2 2" xfId="56787" xr:uid="{00000000-0005-0000-0000-00000DD50000}"/>
    <cellStyle name="Normal 4 5 3 2 2 3 3 3" xfId="56786" xr:uid="{00000000-0005-0000-0000-00000ED50000}"/>
    <cellStyle name="Normal 4 5 3 2 2 3 4" xfId="27842" xr:uid="{00000000-0005-0000-0000-00000FD50000}"/>
    <cellStyle name="Normal 4 5 3 2 2 3 4 2" xfId="56788" xr:uid="{00000000-0005-0000-0000-000010D50000}"/>
    <cellStyle name="Normal 4 5 3 2 2 3 5" xfId="27843" xr:uid="{00000000-0005-0000-0000-000011D50000}"/>
    <cellStyle name="Normal 4 5 3 2 2 3 5 2" xfId="56789" xr:uid="{00000000-0005-0000-0000-000012D50000}"/>
    <cellStyle name="Normal 4 5 3 2 2 3 6" xfId="27844" xr:uid="{00000000-0005-0000-0000-000013D50000}"/>
    <cellStyle name="Normal 4 5 3 2 2 3 6 2" xfId="56790" xr:uid="{00000000-0005-0000-0000-000014D50000}"/>
    <cellStyle name="Normal 4 5 3 2 2 3 7" xfId="56779" xr:uid="{00000000-0005-0000-0000-000015D50000}"/>
    <cellStyle name="Normal 4 5 3 2 2 4" xfId="27845" xr:uid="{00000000-0005-0000-0000-000016D50000}"/>
    <cellStyle name="Normal 4 5 3 2 2 4 2" xfId="27846" xr:uid="{00000000-0005-0000-0000-000017D50000}"/>
    <cellStyle name="Normal 4 5 3 2 2 4 2 2" xfId="27847" xr:uid="{00000000-0005-0000-0000-000018D50000}"/>
    <cellStyle name="Normal 4 5 3 2 2 4 2 2 2" xfId="56793" xr:uid="{00000000-0005-0000-0000-000019D50000}"/>
    <cellStyle name="Normal 4 5 3 2 2 4 2 3" xfId="56792" xr:uid="{00000000-0005-0000-0000-00001AD50000}"/>
    <cellStyle name="Normal 4 5 3 2 2 4 3" xfId="27848" xr:uid="{00000000-0005-0000-0000-00001BD50000}"/>
    <cellStyle name="Normal 4 5 3 2 2 4 3 2" xfId="56794" xr:uid="{00000000-0005-0000-0000-00001CD50000}"/>
    <cellStyle name="Normal 4 5 3 2 2 4 4" xfId="27849" xr:uid="{00000000-0005-0000-0000-00001DD50000}"/>
    <cellStyle name="Normal 4 5 3 2 2 4 4 2" xfId="56795" xr:uid="{00000000-0005-0000-0000-00001ED50000}"/>
    <cellStyle name="Normal 4 5 3 2 2 4 5" xfId="27850" xr:uid="{00000000-0005-0000-0000-00001FD50000}"/>
    <cellStyle name="Normal 4 5 3 2 2 4 5 2" xfId="56796" xr:uid="{00000000-0005-0000-0000-000020D50000}"/>
    <cellStyle name="Normal 4 5 3 2 2 4 6" xfId="56791" xr:uid="{00000000-0005-0000-0000-000021D50000}"/>
    <cellStyle name="Normal 4 5 3 2 2 5" xfId="27851" xr:uid="{00000000-0005-0000-0000-000022D50000}"/>
    <cellStyle name="Normal 4 5 3 2 2 5 2" xfId="27852" xr:uid="{00000000-0005-0000-0000-000023D50000}"/>
    <cellStyle name="Normal 4 5 3 2 2 5 2 2" xfId="27853" xr:uid="{00000000-0005-0000-0000-000024D50000}"/>
    <cellStyle name="Normal 4 5 3 2 2 5 2 2 2" xfId="56799" xr:uid="{00000000-0005-0000-0000-000025D50000}"/>
    <cellStyle name="Normal 4 5 3 2 2 5 2 3" xfId="56798" xr:uid="{00000000-0005-0000-0000-000026D50000}"/>
    <cellStyle name="Normal 4 5 3 2 2 5 3" xfId="27854" xr:uid="{00000000-0005-0000-0000-000027D50000}"/>
    <cellStyle name="Normal 4 5 3 2 2 5 3 2" xfId="56800" xr:uid="{00000000-0005-0000-0000-000028D50000}"/>
    <cellStyle name="Normal 4 5 3 2 2 5 4" xfId="27855" xr:uid="{00000000-0005-0000-0000-000029D50000}"/>
    <cellStyle name="Normal 4 5 3 2 2 5 4 2" xfId="56801" xr:uid="{00000000-0005-0000-0000-00002AD50000}"/>
    <cellStyle name="Normal 4 5 3 2 2 5 5" xfId="27856" xr:uid="{00000000-0005-0000-0000-00002BD50000}"/>
    <cellStyle name="Normal 4 5 3 2 2 5 5 2" xfId="56802" xr:uid="{00000000-0005-0000-0000-00002CD50000}"/>
    <cellStyle name="Normal 4 5 3 2 2 5 6" xfId="56797" xr:uid="{00000000-0005-0000-0000-00002DD50000}"/>
    <cellStyle name="Normal 4 5 3 2 2 6" xfId="27857" xr:uid="{00000000-0005-0000-0000-00002ED50000}"/>
    <cellStyle name="Normal 4 5 3 2 2 6 2" xfId="27858" xr:uid="{00000000-0005-0000-0000-00002FD50000}"/>
    <cellStyle name="Normal 4 5 3 2 2 6 2 2" xfId="27859" xr:uid="{00000000-0005-0000-0000-000030D50000}"/>
    <cellStyle name="Normal 4 5 3 2 2 6 2 2 2" xfId="56805" xr:uid="{00000000-0005-0000-0000-000031D50000}"/>
    <cellStyle name="Normal 4 5 3 2 2 6 2 3" xfId="56804" xr:uid="{00000000-0005-0000-0000-000032D50000}"/>
    <cellStyle name="Normal 4 5 3 2 2 6 3" xfId="27860" xr:uid="{00000000-0005-0000-0000-000033D50000}"/>
    <cellStyle name="Normal 4 5 3 2 2 6 3 2" xfId="56806" xr:uid="{00000000-0005-0000-0000-000034D50000}"/>
    <cellStyle name="Normal 4 5 3 2 2 6 4" xfId="27861" xr:uid="{00000000-0005-0000-0000-000035D50000}"/>
    <cellStyle name="Normal 4 5 3 2 2 6 4 2" xfId="56807" xr:uid="{00000000-0005-0000-0000-000036D50000}"/>
    <cellStyle name="Normal 4 5 3 2 2 6 5" xfId="56803" xr:uid="{00000000-0005-0000-0000-000037D50000}"/>
    <cellStyle name="Normal 4 5 3 2 2 7" xfId="27862" xr:uid="{00000000-0005-0000-0000-000038D50000}"/>
    <cellStyle name="Normal 4 5 3 2 2 7 2" xfId="27863" xr:uid="{00000000-0005-0000-0000-000039D50000}"/>
    <cellStyle name="Normal 4 5 3 2 2 7 2 2" xfId="56809" xr:uid="{00000000-0005-0000-0000-00003AD50000}"/>
    <cellStyle name="Normal 4 5 3 2 2 7 3" xfId="27864" xr:uid="{00000000-0005-0000-0000-00003BD50000}"/>
    <cellStyle name="Normal 4 5 3 2 2 7 3 2" xfId="56810" xr:uid="{00000000-0005-0000-0000-00003CD50000}"/>
    <cellStyle name="Normal 4 5 3 2 2 7 4" xfId="56808" xr:uid="{00000000-0005-0000-0000-00003DD50000}"/>
    <cellStyle name="Normal 4 5 3 2 2 8" xfId="27865" xr:uid="{00000000-0005-0000-0000-00003ED50000}"/>
    <cellStyle name="Normal 4 5 3 2 2 8 2" xfId="56811" xr:uid="{00000000-0005-0000-0000-00003FD50000}"/>
    <cellStyle name="Normal 4 5 3 2 2 9" xfId="27866" xr:uid="{00000000-0005-0000-0000-000040D50000}"/>
    <cellStyle name="Normal 4 5 3 2 2 9 2" xfId="56812" xr:uid="{00000000-0005-0000-0000-000041D50000}"/>
    <cellStyle name="Normal 4 5 3 2 3" xfId="27867" xr:uid="{00000000-0005-0000-0000-000042D50000}"/>
    <cellStyle name="Normal 4 5 3 2 3 2" xfId="27868" xr:uid="{00000000-0005-0000-0000-000043D50000}"/>
    <cellStyle name="Normal 4 5 3 2 3 2 2" xfId="27869" xr:uid="{00000000-0005-0000-0000-000044D50000}"/>
    <cellStyle name="Normal 4 5 3 2 3 2 2 2" xfId="27870" xr:uid="{00000000-0005-0000-0000-000045D50000}"/>
    <cellStyle name="Normal 4 5 3 2 3 2 2 2 2" xfId="56816" xr:uid="{00000000-0005-0000-0000-000046D50000}"/>
    <cellStyle name="Normal 4 5 3 2 3 2 2 3" xfId="56815" xr:uid="{00000000-0005-0000-0000-000047D50000}"/>
    <cellStyle name="Normal 4 5 3 2 3 2 3" xfId="27871" xr:uid="{00000000-0005-0000-0000-000048D50000}"/>
    <cellStyle name="Normal 4 5 3 2 3 2 3 2" xfId="56817" xr:uid="{00000000-0005-0000-0000-000049D50000}"/>
    <cellStyle name="Normal 4 5 3 2 3 2 4" xfId="27872" xr:uid="{00000000-0005-0000-0000-00004AD50000}"/>
    <cellStyle name="Normal 4 5 3 2 3 2 4 2" xfId="56818" xr:uid="{00000000-0005-0000-0000-00004BD50000}"/>
    <cellStyle name="Normal 4 5 3 2 3 2 5" xfId="27873" xr:uid="{00000000-0005-0000-0000-00004CD50000}"/>
    <cellStyle name="Normal 4 5 3 2 3 2 5 2" xfId="56819" xr:uid="{00000000-0005-0000-0000-00004DD50000}"/>
    <cellStyle name="Normal 4 5 3 2 3 2 6" xfId="56814" xr:uid="{00000000-0005-0000-0000-00004ED50000}"/>
    <cellStyle name="Normal 4 5 3 2 3 3" xfId="27874" xr:uid="{00000000-0005-0000-0000-00004FD50000}"/>
    <cellStyle name="Normal 4 5 3 2 3 3 2" xfId="27875" xr:uid="{00000000-0005-0000-0000-000050D50000}"/>
    <cellStyle name="Normal 4 5 3 2 3 3 2 2" xfId="27876" xr:uid="{00000000-0005-0000-0000-000051D50000}"/>
    <cellStyle name="Normal 4 5 3 2 3 3 2 2 2" xfId="56822" xr:uid="{00000000-0005-0000-0000-000052D50000}"/>
    <cellStyle name="Normal 4 5 3 2 3 3 2 3" xfId="56821" xr:uid="{00000000-0005-0000-0000-000053D50000}"/>
    <cellStyle name="Normal 4 5 3 2 3 3 3" xfId="27877" xr:uid="{00000000-0005-0000-0000-000054D50000}"/>
    <cellStyle name="Normal 4 5 3 2 3 3 3 2" xfId="56823" xr:uid="{00000000-0005-0000-0000-000055D50000}"/>
    <cellStyle name="Normal 4 5 3 2 3 3 4" xfId="27878" xr:uid="{00000000-0005-0000-0000-000056D50000}"/>
    <cellStyle name="Normal 4 5 3 2 3 3 4 2" xfId="56824" xr:uid="{00000000-0005-0000-0000-000057D50000}"/>
    <cellStyle name="Normal 4 5 3 2 3 3 5" xfId="27879" xr:uid="{00000000-0005-0000-0000-000058D50000}"/>
    <cellStyle name="Normal 4 5 3 2 3 3 5 2" xfId="56825" xr:uid="{00000000-0005-0000-0000-000059D50000}"/>
    <cellStyle name="Normal 4 5 3 2 3 3 6" xfId="56820" xr:uid="{00000000-0005-0000-0000-00005AD50000}"/>
    <cellStyle name="Normal 4 5 3 2 3 4" xfId="27880" xr:uid="{00000000-0005-0000-0000-00005BD50000}"/>
    <cellStyle name="Normal 4 5 3 2 3 4 2" xfId="27881" xr:uid="{00000000-0005-0000-0000-00005CD50000}"/>
    <cellStyle name="Normal 4 5 3 2 3 4 2 2" xfId="56827" xr:uid="{00000000-0005-0000-0000-00005DD50000}"/>
    <cellStyle name="Normal 4 5 3 2 3 4 3" xfId="56826" xr:uid="{00000000-0005-0000-0000-00005ED50000}"/>
    <cellStyle name="Normal 4 5 3 2 3 5" xfId="27882" xr:uid="{00000000-0005-0000-0000-00005FD50000}"/>
    <cellStyle name="Normal 4 5 3 2 3 5 2" xfId="56828" xr:uid="{00000000-0005-0000-0000-000060D50000}"/>
    <cellStyle name="Normal 4 5 3 2 3 6" xfId="27883" xr:uid="{00000000-0005-0000-0000-000061D50000}"/>
    <cellStyle name="Normal 4 5 3 2 3 6 2" xfId="56829" xr:uid="{00000000-0005-0000-0000-000062D50000}"/>
    <cellStyle name="Normal 4 5 3 2 3 7" xfId="27884" xr:uid="{00000000-0005-0000-0000-000063D50000}"/>
    <cellStyle name="Normal 4 5 3 2 3 7 2" xfId="56830" xr:uid="{00000000-0005-0000-0000-000064D50000}"/>
    <cellStyle name="Normal 4 5 3 2 3 8" xfId="56813" xr:uid="{00000000-0005-0000-0000-000065D50000}"/>
    <cellStyle name="Normal 4 5 3 2 4" xfId="27885" xr:uid="{00000000-0005-0000-0000-000066D50000}"/>
    <cellStyle name="Normal 4 5 3 2 4 2" xfId="27886" xr:uid="{00000000-0005-0000-0000-000067D50000}"/>
    <cellStyle name="Normal 4 5 3 2 4 2 2" xfId="27887" xr:uid="{00000000-0005-0000-0000-000068D50000}"/>
    <cellStyle name="Normal 4 5 3 2 4 2 2 2" xfId="27888" xr:uid="{00000000-0005-0000-0000-000069D50000}"/>
    <cellStyle name="Normal 4 5 3 2 4 2 2 2 2" xfId="56834" xr:uid="{00000000-0005-0000-0000-00006AD50000}"/>
    <cellStyle name="Normal 4 5 3 2 4 2 2 3" xfId="56833" xr:uid="{00000000-0005-0000-0000-00006BD50000}"/>
    <cellStyle name="Normal 4 5 3 2 4 2 3" xfId="27889" xr:uid="{00000000-0005-0000-0000-00006CD50000}"/>
    <cellStyle name="Normal 4 5 3 2 4 2 3 2" xfId="56835" xr:uid="{00000000-0005-0000-0000-00006DD50000}"/>
    <cellStyle name="Normal 4 5 3 2 4 2 4" xfId="27890" xr:uid="{00000000-0005-0000-0000-00006ED50000}"/>
    <cellStyle name="Normal 4 5 3 2 4 2 4 2" xfId="56836" xr:uid="{00000000-0005-0000-0000-00006FD50000}"/>
    <cellStyle name="Normal 4 5 3 2 4 2 5" xfId="27891" xr:uid="{00000000-0005-0000-0000-000070D50000}"/>
    <cellStyle name="Normal 4 5 3 2 4 2 5 2" xfId="56837" xr:uid="{00000000-0005-0000-0000-000071D50000}"/>
    <cellStyle name="Normal 4 5 3 2 4 2 6" xfId="56832" xr:uid="{00000000-0005-0000-0000-000072D50000}"/>
    <cellStyle name="Normal 4 5 3 2 4 3" xfId="27892" xr:uid="{00000000-0005-0000-0000-000073D50000}"/>
    <cellStyle name="Normal 4 5 3 2 4 3 2" xfId="27893" xr:uid="{00000000-0005-0000-0000-000074D50000}"/>
    <cellStyle name="Normal 4 5 3 2 4 3 2 2" xfId="56839" xr:uid="{00000000-0005-0000-0000-000075D50000}"/>
    <cellStyle name="Normal 4 5 3 2 4 3 3" xfId="56838" xr:uid="{00000000-0005-0000-0000-000076D50000}"/>
    <cellStyle name="Normal 4 5 3 2 4 4" xfId="27894" xr:uid="{00000000-0005-0000-0000-000077D50000}"/>
    <cellStyle name="Normal 4 5 3 2 4 4 2" xfId="56840" xr:uid="{00000000-0005-0000-0000-000078D50000}"/>
    <cellStyle name="Normal 4 5 3 2 4 5" xfId="27895" xr:uid="{00000000-0005-0000-0000-000079D50000}"/>
    <cellStyle name="Normal 4 5 3 2 4 5 2" xfId="56841" xr:uid="{00000000-0005-0000-0000-00007AD50000}"/>
    <cellStyle name="Normal 4 5 3 2 4 6" xfId="27896" xr:uid="{00000000-0005-0000-0000-00007BD50000}"/>
    <cellStyle name="Normal 4 5 3 2 4 6 2" xfId="56842" xr:uid="{00000000-0005-0000-0000-00007CD50000}"/>
    <cellStyle name="Normal 4 5 3 2 4 7" xfId="56831" xr:uid="{00000000-0005-0000-0000-00007DD50000}"/>
    <cellStyle name="Normal 4 5 3 2 5" xfId="27897" xr:uid="{00000000-0005-0000-0000-00007ED50000}"/>
    <cellStyle name="Normal 4 5 3 2 5 2" xfId="27898" xr:uid="{00000000-0005-0000-0000-00007FD50000}"/>
    <cellStyle name="Normal 4 5 3 2 5 2 2" xfId="27899" xr:uid="{00000000-0005-0000-0000-000080D50000}"/>
    <cellStyle name="Normal 4 5 3 2 5 2 2 2" xfId="56845" xr:uid="{00000000-0005-0000-0000-000081D50000}"/>
    <cellStyle name="Normal 4 5 3 2 5 2 3" xfId="56844" xr:uid="{00000000-0005-0000-0000-000082D50000}"/>
    <cellStyle name="Normal 4 5 3 2 5 3" xfId="27900" xr:uid="{00000000-0005-0000-0000-000083D50000}"/>
    <cellStyle name="Normal 4 5 3 2 5 3 2" xfId="56846" xr:uid="{00000000-0005-0000-0000-000084D50000}"/>
    <cellStyle name="Normal 4 5 3 2 5 4" xfId="27901" xr:uid="{00000000-0005-0000-0000-000085D50000}"/>
    <cellStyle name="Normal 4 5 3 2 5 4 2" xfId="56847" xr:uid="{00000000-0005-0000-0000-000086D50000}"/>
    <cellStyle name="Normal 4 5 3 2 5 5" xfId="27902" xr:uid="{00000000-0005-0000-0000-000087D50000}"/>
    <cellStyle name="Normal 4 5 3 2 5 5 2" xfId="56848" xr:uid="{00000000-0005-0000-0000-000088D50000}"/>
    <cellStyle name="Normal 4 5 3 2 5 6" xfId="56843" xr:uid="{00000000-0005-0000-0000-000089D50000}"/>
    <cellStyle name="Normal 4 5 3 2 6" xfId="27903" xr:uid="{00000000-0005-0000-0000-00008AD50000}"/>
    <cellStyle name="Normal 4 5 3 2 6 2" xfId="27904" xr:uid="{00000000-0005-0000-0000-00008BD50000}"/>
    <cellStyle name="Normal 4 5 3 2 6 2 2" xfId="27905" xr:uid="{00000000-0005-0000-0000-00008CD50000}"/>
    <cellStyle name="Normal 4 5 3 2 6 2 2 2" xfId="56851" xr:uid="{00000000-0005-0000-0000-00008DD50000}"/>
    <cellStyle name="Normal 4 5 3 2 6 2 3" xfId="56850" xr:uid="{00000000-0005-0000-0000-00008ED50000}"/>
    <cellStyle name="Normal 4 5 3 2 6 3" xfId="27906" xr:uid="{00000000-0005-0000-0000-00008FD50000}"/>
    <cellStyle name="Normal 4 5 3 2 6 3 2" xfId="56852" xr:uid="{00000000-0005-0000-0000-000090D50000}"/>
    <cellStyle name="Normal 4 5 3 2 6 4" xfId="27907" xr:uid="{00000000-0005-0000-0000-000091D50000}"/>
    <cellStyle name="Normal 4 5 3 2 6 4 2" xfId="56853" xr:uid="{00000000-0005-0000-0000-000092D50000}"/>
    <cellStyle name="Normal 4 5 3 2 6 5" xfId="27908" xr:uid="{00000000-0005-0000-0000-000093D50000}"/>
    <cellStyle name="Normal 4 5 3 2 6 5 2" xfId="56854" xr:uid="{00000000-0005-0000-0000-000094D50000}"/>
    <cellStyle name="Normal 4 5 3 2 6 6" xfId="56849" xr:uid="{00000000-0005-0000-0000-000095D50000}"/>
    <cellStyle name="Normal 4 5 3 2 7" xfId="27909" xr:uid="{00000000-0005-0000-0000-000096D50000}"/>
    <cellStyle name="Normal 4 5 3 2 7 2" xfId="27910" xr:uid="{00000000-0005-0000-0000-000097D50000}"/>
    <cellStyle name="Normal 4 5 3 2 7 2 2" xfId="27911" xr:uid="{00000000-0005-0000-0000-000098D50000}"/>
    <cellStyle name="Normal 4 5 3 2 7 2 2 2" xfId="56857" xr:uid="{00000000-0005-0000-0000-000099D50000}"/>
    <cellStyle name="Normal 4 5 3 2 7 2 3" xfId="56856" xr:uid="{00000000-0005-0000-0000-00009AD50000}"/>
    <cellStyle name="Normal 4 5 3 2 7 3" xfId="27912" xr:uid="{00000000-0005-0000-0000-00009BD50000}"/>
    <cellStyle name="Normal 4 5 3 2 7 3 2" xfId="56858" xr:uid="{00000000-0005-0000-0000-00009CD50000}"/>
    <cellStyle name="Normal 4 5 3 2 7 4" xfId="27913" xr:uid="{00000000-0005-0000-0000-00009DD50000}"/>
    <cellStyle name="Normal 4 5 3 2 7 4 2" xfId="56859" xr:uid="{00000000-0005-0000-0000-00009ED50000}"/>
    <cellStyle name="Normal 4 5 3 2 7 5" xfId="56855" xr:uid="{00000000-0005-0000-0000-00009FD50000}"/>
    <cellStyle name="Normal 4 5 3 2 8" xfId="27914" xr:uid="{00000000-0005-0000-0000-0000A0D50000}"/>
    <cellStyle name="Normal 4 5 3 2 8 2" xfId="27915" xr:uid="{00000000-0005-0000-0000-0000A1D50000}"/>
    <cellStyle name="Normal 4 5 3 2 8 2 2" xfId="56861" xr:uid="{00000000-0005-0000-0000-0000A2D50000}"/>
    <cellStyle name="Normal 4 5 3 2 8 3" xfId="27916" xr:uid="{00000000-0005-0000-0000-0000A3D50000}"/>
    <cellStyle name="Normal 4 5 3 2 8 3 2" xfId="56862" xr:uid="{00000000-0005-0000-0000-0000A4D50000}"/>
    <cellStyle name="Normal 4 5 3 2 8 4" xfId="56860" xr:uid="{00000000-0005-0000-0000-0000A5D50000}"/>
    <cellStyle name="Normal 4 5 3 2 9" xfId="27917" xr:uid="{00000000-0005-0000-0000-0000A6D50000}"/>
    <cellStyle name="Normal 4 5 3 2 9 2" xfId="56863" xr:uid="{00000000-0005-0000-0000-0000A7D50000}"/>
    <cellStyle name="Normal 4 5 3 3" xfId="27918" xr:uid="{00000000-0005-0000-0000-0000A8D50000}"/>
    <cellStyle name="Normal 4 5 3 3 10" xfId="27919" xr:uid="{00000000-0005-0000-0000-0000A9D50000}"/>
    <cellStyle name="Normal 4 5 3 3 10 2" xfId="56865" xr:uid="{00000000-0005-0000-0000-0000AAD50000}"/>
    <cellStyle name="Normal 4 5 3 3 11" xfId="56864" xr:uid="{00000000-0005-0000-0000-0000ABD50000}"/>
    <cellStyle name="Normal 4 5 3 3 2" xfId="27920" xr:uid="{00000000-0005-0000-0000-0000ACD50000}"/>
    <cellStyle name="Normal 4 5 3 3 2 2" xfId="27921" xr:uid="{00000000-0005-0000-0000-0000ADD50000}"/>
    <cellStyle name="Normal 4 5 3 3 2 2 2" xfId="27922" xr:uid="{00000000-0005-0000-0000-0000AED50000}"/>
    <cellStyle name="Normal 4 5 3 3 2 2 2 2" xfId="27923" xr:uid="{00000000-0005-0000-0000-0000AFD50000}"/>
    <cellStyle name="Normal 4 5 3 3 2 2 2 2 2" xfId="56869" xr:uid="{00000000-0005-0000-0000-0000B0D50000}"/>
    <cellStyle name="Normal 4 5 3 3 2 2 2 3" xfId="56868" xr:uid="{00000000-0005-0000-0000-0000B1D50000}"/>
    <cellStyle name="Normal 4 5 3 3 2 2 3" xfId="27924" xr:uid="{00000000-0005-0000-0000-0000B2D50000}"/>
    <cellStyle name="Normal 4 5 3 3 2 2 3 2" xfId="56870" xr:uid="{00000000-0005-0000-0000-0000B3D50000}"/>
    <cellStyle name="Normal 4 5 3 3 2 2 4" xfId="27925" xr:uid="{00000000-0005-0000-0000-0000B4D50000}"/>
    <cellStyle name="Normal 4 5 3 3 2 2 4 2" xfId="56871" xr:uid="{00000000-0005-0000-0000-0000B5D50000}"/>
    <cellStyle name="Normal 4 5 3 3 2 2 5" xfId="27926" xr:uid="{00000000-0005-0000-0000-0000B6D50000}"/>
    <cellStyle name="Normal 4 5 3 3 2 2 5 2" xfId="56872" xr:uid="{00000000-0005-0000-0000-0000B7D50000}"/>
    <cellStyle name="Normal 4 5 3 3 2 2 6" xfId="56867" xr:uid="{00000000-0005-0000-0000-0000B8D50000}"/>
    <cellStyle name="Normal 4 5 3 3 2 3" xfId="27927" xr:uid="{00000000-0005-0000-0000-0000B9D50000}"/>
    <cellStyle name="Normal 4 5 3 3 2 3 2" xfId="27928" xr:uid="{00000000-0005-0000-0000-0000BAD50000}"/>
    <cellStyle name="Normal 4 5 3 3 2 3 2 2" xfId="56874" xr:uid="{00000000-0005-0000-0000-0000BBD50000}"/>
    <cellStyle name="Normal 4 5 3 3 2 3 3" xfId="56873" xr:uid="{00000000-0005-0000-0000-0000BCD50000}"/>
    <cellStyle name="Normal 4 5 3 3 2 4" xfId="27929" xr:uid="{00000000-0005-0000-0000-0000BDD50000}"/>
    <cellStyle name="Normal 4 5 3 3 2 4 2" xfId="56875" xr:uid="{00000000-0005-0000-0000-0000BED50000}"/>
    <cellStyle name="Normal 4 5 3 3 2 5" xfId="27930" xr:uid="{00000000-0005-0000-0000-0000BFD50000}"/>
    <cellStyle name="Normal 4 5 3 3 2 5 2" xfId="56876" xr:uid="{00000000-0005-0000-0000-0000C0D50000}"/>
    <cellStyle name="Normal 4 5 3 3 2 6" xfId="27931" xr:uid="{00000000-0005-0000-0000-0000C1D50000}"/>
    <cellStyle name="Normal 4 5 3 3 2 6 2" xfId="56877" xr:uid="{00000000-0005-0000-0000-0000C2D50000}"/>
    <cellStyle name="Normal 4 5 3 3 2 7" xfId="56866" xr:uid="{00000000-0005-0000-0000-0000C3D50000}"/>
    <cellStyle name="Normal 4 5 3 3 3" xfId="27932" xr:uid="{00000000-0005-0000-0000-0000C4D50000}"/>
    <cellStyle name="Normal 4 5 3 3 3 2" xfId="27933" xr:uid="{00000000-0005-0000-0000-0000C5D50000}"/>
    <cellStyle name="Normal 4 5 3 3 3 2 2" xfId="27934" xr:uid="{00000000-0005-0000-0000-0000C6D50000}"/>
    <cellStyle name="Normal 4 5 3 3 3 2 2 2" xfId="27935" xr:uid="{00000000-0005-0000-0000-0000C7D50000}"/>
    <cellStyle name="Normal 4 5 3 3 3 2 2 2 2" xfId="56881" xr:uid="{00000000-0005-0000-0000-0000C8D50000}"/>
    <cellStyle name="Normal 4 5 3 3 3 2 2 3" xfId="56880" xr:uid="{00000000-0005-0000-0000-0000C9D50000}"/>
    <cellStyle name="Normal 4 5 3 3 3 2 3" xfId="27936" xr:uid="{00000000-0005-0000-0000-0000CAD50000}"/>
    <cellStyle name="Normal 4 5 3 3 3 2 3 2" xfId="56882" xr:uid="{00000000-0005-0000-0000-0000CBD50000}"/>
    <cellStyle name="Normal 4 5 3 3 3 2 4" xfId="27937" xr:uid="{00000000-0005-0000-0000-0000CCD50000}"/>
    <cellStyle name="Normal 4 5 3 3 3 2 4 2" xfId="56883" xr:uid="{00000000-0005-0000-0000-0000CDD50000}"/>
    <cellStyle name="Normal 4 5 3 3 3 2 5" xfId="27938" xr:uid="{00000000-0005-0000-0000-0000CED50000}"/>
    <cellStyle name="Normal 4 5 3 3 3 2 5 2" xfId="56884" xr:uid="{00000000-0005-0000-0000-0000CFD50000}"/>
    <cellStyle name="Normal 4 5 3 3 3 2 6" xfId="56879" xr:uid="{00000000-0005-0000-0000-0000D0D50000}"/>
    <cellStyle name="Normal 4 5 3 3 3 3" xfId="27939" xr:uid="{00000000-0005-0000-0000-0000D1D50000}"/>
    <cellStyle name="Normal 4 5 3 3 3 3 2" xfId="27940" xr:uid="{00000000-0005-0000-0000-0000D2D50000}"/>
    <cellStyle name="Normal 4 5 3 3 3 3 2 2" xfId="56886" xr:uid="{00000000-0005-0000-0000-0000D3D50000}"/>
    <cellStyle name="Normal 4 5 3 3 3 3 3" xfId="56885" xr:uid="{00000000-0005-0000-0000-0000D4D50000}"/>
    <cellStyle name="Normal 4 5 3 3 3 4" xfId="27941" xr:uid="{00000000-0005-0000-0000-0000D5D50000}"/>
    <cellStyle name="Normal 4 5 3 3 3 4 2" xfId="56887" xr:uid="{00000000-0005-0000-0000-0000D6D50000}"/>
    <cellStyle name="Normal 4 5 3 3 3 5" xfId="27942" xr:uid="{00000000-0005-0000-0000-0000D7D50000}"/>
    <cellStyle name="Normal 4 5 3 3 3 5 2" xfId="56888" xr:uid="{00000000-0005-0000-0000-0000D8D50000}"/>
    <cellStyle name="Normal 4 5 3 3 3 6" xfId="27943" xr:uid="{00000000-0005-0000-0000-0000D9D50000}"/>
    <cellStyle name="Normal 4 5 3 3 3 6 2" xfId="56889" xr:uid="{00000000-0005-0000-0000-0000DAD50000}"/>
    <cellStyle name="Normal 4 5 3 3 3 7" xfId="56878" xr:uid="{00000000-0005-0000-0000-0000DBD50000}"/>
    <cellStyle name="Normal 4 5 3 3 4" xfId="27944" xr:uid="{00000000-0005-0000-0000-0000DCD50000}"/>
    <cellStyle name="Normal 4 5 3 3 4 2" xfId="27945" xr:uid="{00000000-0005-0000-0000-0000DDD50000}"/>
    <cellStyle name="Normal 4 5 3 3 4 2 2" xfId="27946" xr:uid="{00000000-0005-0000-0000-0000DED50000}"/>
    <cellStyle name="Normal 4 5 3 3 4 2 2 2" xfId="56892" xr:uid="{00000000-0005-0000-0000-0000DFD50000}"/>
    <cellStyle name="Normal 4 5 3 3 4 2 3" xfId="56891" xr:uid="{00000000-0005-0000-0000-0000E0D50000}"/>
    <cellStyle name="Normal 4 5 3 3 4 3" xfId="27947" xr:uid="{00000000-0005-0000-0000-0000E1D50000}"/>
    <cellStyle name="Normal 4 5 3 3 4 3 2" xfId="56893" xr:uid="{00000000-0005-0000-0000-0000E2D50000}"/>
    <cellStyle name="Normal 4 5 3 3 4 4" xfId="27948" xr:uid="{00000000-0005-0000-0000-0000E3D50000}"/>
    <cellStyle name="Normal 4 5 3 3 4 4 2" xfId="56894" xr:uid="{00000000-0005-0000-0000-0000E4D50000}"/>
    <cellStyle name="Normal 4 5 3 3 4 5" xfId="27949" xr:uid="{00000000-0005-0000-0000-0000E5D50000}"/>
    <cellStyle name="Normal 4 5 3 3 4 5 2" xfId="56895" xr:uid="{00000000-0005-0000-0000-0000E6D50000}"/>
    <cellStyle name="Normal 4 5 3 3 4 6" xfId="56890" xr:uid="{00000000-0005-0000-0000-0000E7D50000}"/>
    <cellStyle name="Normal 4 5 3 3 5" xfId="27950" xr:uid="{00000000-0005-0000-0000-0000E8D50000}"/>
    <cellStyle name="Normal 4 5 3 3 5 2" xfId="27951" xr:uid="{00000000-0005-0000-0000-0000E9D50000}"/>
    <cellStyle name="Normal 4 5 3 3 5 2 2" xfId="27952" xr:uid="{00000000-0005-0000-0000-0000EAD50000}"/>
    <cellStyle name="Normal 4 5 3 3 5 2 2 2" xfId="56898" xr:uid="{00000000-0005-0000-0000-0000EBD50000}"/>
    <cellStyle name="Normal 4 5 3 3 5 2 3" xfId="56897" xr:uid="{00000000-0005-0000-0000-0000ECD50000}"/>
    <cellStyle name="Normal 4 5 3 3 5 3" xfId="27953" xr:uid="{00000000-0005-0000-0000-0000EDD50000}"/>
    <cellStyle name="Normal 4 5 3 3 5 3 2" xfId="56899" xr:uid="{00000000-0005-0000-0000-0000EED50000}"/>
    <cellStyle name="Normal 4 5 3 3 5 4" xfId="27954" xr:uid="{00000000-0005-0000-0000-0000EFD50000}"/>
    <cellStyle name="Normal 4 5 3 3 5 4 2" xfId="56900" xr:uid="{00000000-0005-0000-0000-0000F0D50000}"/>
    <cellStyle name="Normal 4 5 3 3 5 5" xfId="27955" xr:uid="{00000000-0005-0000-0000-0000F1D50000}"/>
    <cellStyle name="Normal 4 5 3 3 5 5 2" xfId="56901" xr:uid="{00000000-0005-0000-0000-0000F2D50000}"/>
    <cellStyle name="Normal 4 5 3 3 5 6" xfId="56896" xr:uid="{00000000-0005-0000-0000-0000F3D50000}"/>
    <cellStyle name="Normal 4 5 3 3 6" xfId="27956" xr:uid="{00000000-0005-0000-0000-0000F4D50000}"/>
    <cellStyle name="Normal 4 5 3 3 6 2" xfId="27957" xr:uid="{00000000-0005-0000-0000-0000F5D50000}"/>
    <cellStyle name="Normal 4 5 3 3 6 2 2" xfId="27958" xr:uid="{00000000-0005-0000-0000-0000F6D50000}"/>
    <cellStyle name="Normal 4 5 3 3 6 2 2 2" xfId="56904" xr:uid="{00000000-0005-0000-0000-0000F7D50000}"/>
    <cellStyle name="Normal 4 5 3 3 6 2 3" xfId="56903" xr:uid="{00000000-0005-0000-0000-0000F8D50000}"/>
    <cellStyle name="Normal 4 5 3 3 6 3" xfId="27959" xr:uid="{00000000-0005-0000-0000-0000F9D50000}"/>
    <cellStyle name="Normal 4 5 3 3 6 3 2" xfId="56905" xr:uid="{00000000-0005-0000-0000-0000FAD50000}"/>
    <cellStyle name="Normal 4 5 3 3 6 4" xfId="27960" xr:uid="{00000000-0005-0000-0000-0000FBD50000}"/>
    <cellStyle name="Normal 4 5 3 3 6 4 2" xfId="56906" xr:uid="{00000000-0005-0000-0000-0000FCD50000}"/>
    <cellStyle name="Normal 4 5 3 3 6 5" xfId="56902" xr:uid="{00000000-0005-0000-0000-0000FDD50000}"/>
    <cellStyle name="Normal 4 5 3 3 7" xfId="27961" xr:uid="{00000000-0005-0000-0000-0000FED50000}"/>
    <cellStyle name="Normal 4 5 3 3 7 2" xfId="27962" xr:uid="{00000000-0005-0000-0000-0000FFD50000}"/>
    <cellStyle name="Normal 4 5 3 3 7 2 2" xfId="56908" xr:uid="{00000000-0005-0000-0000-000000D60000}"/>
    <cellStyle name="Normal 4 5 3 3 7 3" xfId="27963" xr:uid="{00000000-0005-0000-0000-000001D60000}"/>
    <cellStyle name="Normal 4 5 3 3 7 3 2" xfId="56909" xr:uid="{00000000-0005-0000-0000-000002D60000}"/>
    <cellStyle name="Normal 4 5 3 3 7 4" xfId="56907" xr:uid="{00000000-0005-0000-0000-000003D60000}"/>
    <cellStyle name="Normal 4 5 3 3 8" xfId="27964" xr:uid="{00000000-0005-0000-0000-000004D60000}"/>
    <cellStyle name="Normal 4 5 3 3 8 2" xfId="56910" xr:uid="{00000000-0005-0000-0000-000005D60000}"/>
    <cellStyle name="Normal 4 5 3 3 9" xfId="27965" xr:uid="{00000000-0005-0000-0000-000006D60000}"/>
    <cellStyle name="Normal 4 5 3 3 9 2" xfId="56911" xr:uid="{00000000-0005-0000-0000-000007D60000}"/>
    <cellStyle name="Normal 4 5 3 4" xfId="27966" xr:uid="{00000000-0005-0000-0000-000008D60000}"/>
    <cellStyle name="Normal 4 5 3 4 2" xfId="27967" xr:uid="{00000000-0005-0000-0000-000009D60000}"/>
    <cellStyle name="Normal 4 5 3 4 2 2" xfId="27968" xr:uid="{00000000-0005-0000-0000-00000AD60000}"/>
    <cellStyle name="Normal 4 5 3 4 2 2 2" xfId="27969" xr:uid="{00000000-0005-0000-0000-00000BD60000}"/>
    <cellStyle name="Normal 4 5 3 4 2 2 2 2" xfId="56915" xr:uid="{00000000-0005-0000-0000-00000CD60000}"/>
    <cellStyle name="Normal 4 5 3 4 2 2 3" xfId="56914" xr:uid="{00000000-0005-0000-0000-00000DD60000}"/>
    <cellStyle name="Normal 4 5 3 4 2 3" xfId="27970" xr:uid="{00000000-0005-0000-0000-00000ED60000}"/>
    <cellStyle name="Normal 4 5 3 4 2 3 2" xfId="56916" xr:uid="{00000000-0005-0000-0000-00000FD60000}"/>
    <cellStyle name="Normal 4 5 3 4 2 4" xfId="27971" xr:uid="{00000000-0005-0000-0000-000010D60000}"/>
    <cellStyle name="Normal 4 5 3 4 2 4 2" xfId="56917" xr:uid="{00000000-0005-0000-0000-000011D60000}"/>
    <cellStyle name="Normal 4 5 3 4 2 5" xfId="27972" xr:uid="{00000000-0005-0000-0000-000012D60000}"/>
    <cellStyle name="Normal 4 5 3 4 2 5 2" xfId="56918" xr:uid="{00000000-0005-0000-0000-000013D60000}"/>
    <cellStyle name="Normal 4 5 3 4 2 6" xfId="56913" xr:uid="{00000000-0005-0000-0000-000014D60000}"/>
    <cellStyle name="Normal 4 5 3 4 3" xfId="27973" xr:uid="{00000000-0005-0000-0000-000015D60000}"/>
    <cellStyle name="Normal 4 5 3 4 3 2" xfId="27974" xr:uid="{00000000-0005-0000-0000-000016D60000}"/>
    <cellStyle name="Normal 4 5 3 4 3 2 2" xfId="27975" xr:uid="{00000000-0005-0000-0000-000017D60000}"/>
    <cellStyle name="Normal 4 5 3 4 3 2 2 2" xfId="56921" xr:uid="{00000000-0005-0000-0000-000018D60000}"/>
    <cellStyle name="Normal 4 5 3 4 3 2 3" xfId="56920" xr:uid="{00000000-0005-0000-0000-000019D60000}"/>
    <cellStyle name="Normal 4 5 3 4 3 3" xfId="27976" xr:uid="{00000000-0005-0000-0000-00001AD60000}"/>
    <cellStyle name="Normal 4 5 3 4 3 3 2" xfId="56922" xr:uid="{00000000-0005-0000-0000-00001BD60000}"/>
    <cellStyle name="Normal 4 5 3 4 3 4" xfId="27977" xr:uid="{00000000-0005-0000-0000-00001CD60000}"/>
    <cellStyle name="Normal 4 5 3 4 3 4 2" xfId="56923" xr:uid="{00000000-0005-0000-0000-00001DD60000}"/>
    <cellStyle name="Normal 4 5 3 4 3 5" xfId="27978" xr:uid="{00000000-0005-0000-0000-00001ED60000}"/>
    <cellStyle name="Normal 4 5 3 4 3 5 2" xfId="56924" xr:uid="{00000000-0005-0000-0000-00001FD60000}"/>
    <cellStyle name="Normal 4 5 3 4 3 6" xfId="56919" xr:uid="{00000000-0005-0000-0000-000020D60000}"/>
    <cellStyle name="Normal 4 5 3 4 4" xfId="27979" xr:uid="{00000000-0005-0000-0000-000021D60000}"/>
    <cellStyle name="Normal 4 5 3 4 4 2" xfId="27980" xr:uid="{00000000-0005-0000-0000-000022D60000}"/>
    <cellStyle name="Normal 4 5 3 4 4 2 2" xfId="56926" xr:uid="{00000000-0005-0000-0000-000023D60000}"/>
    <cellStyle name="Normal 4 5 3 4 4 3" xfId="56925" xr:uid="{00000000-0005-0000-0000-000024D60000}"/>
    <cellStyle name="Normal 4 5 3 4 5" xfId="27981" xr:uid="{00000000-0005-0000-0000-000025D60000}"/>
    <cellStyle name="Normal 4 5 3 4 5 2" xfId="56927" xr:uid="{00000000-0005-0000-0000-000026D60000}"/>
    <cellStyle name="Normal 4 5 3 4 6" xfId="27982" xr:uid="{00000000-0005-0000-0000-000027D60000}"/>
    <cellStyle name="Normal 4 5 3 4 6 2" xfId="56928" xr:uid="{00000000-0005-0000-0000-000028D60000}"/>
    <cellStyle name="Normal 4 5 3 4 7" xfId="27983" xr:uid="{00000000-0005-0000-0000-000029D60000}"/>
    <cellStyle name="Normal 4 5 3 4 7 2" xfId="56929" xr:uid="{00000000-0005-0000-0000-00002AD60000}"/>
    <cellStyle name="Normal 4 5 3 4 8" xfId="56912" xr:uid="{00000000-0005-0000-0000-00002BD60000}"/>
    <cellStyle name="Normal 4 5 3 5" xfId="27984" xr:uid="{00000000-0005-0000-0000-00002CD60000}"/>
    <cellStyle name="Normal 4 5 3 5 2" xfId="27985" xr:uid="{00000000-0005-0000-0000-00002DD60000}"/>
    <cellStyle name="Normal 4 5 3 5 2 2" xfId="27986" xr:uid="{00000000-0005-0000-0000-00002ED60000}"/>
    <cellStyle name="Normal 4 5 3 5 2 2 2" xfId="27987" xr:uid="{00000000-0005-0000-0000-00002FD60000}"/>
    <cellStyle name="Normal 4 5 3 5 2 2 2 2" xfId="56933" xr:uid="{00000000-0005-0000-0000-000030D60000}"/>
    <cellStyle name="Normal 4 5 3 5 2 2 3" xfId="56932" xr:uid="{00000000-0005-0000-0000-000031D60000}"/>
    <cellStyle name="Normal 4 5 3 5 2 3" xfId="27988" xr:uid="{00000000-0005-0000-0000-000032D60000}"/>
    <cellStyle name="Normal 4 5 3 5 2 3 2" xfId="56934" xr:uid="{00000000-0005-0000-0000-000033D60000}"/>
    <cellStyle name="Normal 4 5 3 5 2 4" xfId="27989" xr:uid="{00000000-0005-0000-0000-000034D60000}"/>
    <cellStyle name="Normal 4 5 3 5 2 4 2" xfId="56935" xr:uid="{00000000-0005-0000-0000-000035D60000}"/>
    <cellStyle name="Normal 4 5 3 5 2 5" xfId="27990" xr:uid="{00000000-0005-0000-0000-000036D60000}"/>
    <cellStyle name="Normal 4 5 3 5 2 5 2" xfId="56936" xr:uid="{00000000-0005-0000-0000-000037D60000}"/>
    <cellStyle name="Normal 4 5 3 5 2 6" xfId="56931" xr:uid="{00000000-0005-0000-0000-000038D60000}"/>
    <cellStyle name="Normal 4 5 3 5 3" xfId="27991" xr:uid="{00000000-0005-0000-0000-000039D60000}"/>
    <cellStyle name="Normal 4 5 3 5 3 2" xfId="27992" xr:uid="{00000000-0005-0000-0000-00003AD60000}"/>
    <cellStyle name="Normal 4 5 3 5 3 2 2" xfId="56938" xr:uid="{00000000-0005-0000-0000-00003BD60000}"/>
    <cellStyle name="Normal 4 5 3 5 3 3" xfId="56937" xr:uid="{00000000-0005-0000-0000-00003CD60000}"/>
    <cellStyle name="Normal 4 5 3 5 4" xfId="27993" xr:uid="{00000000-0005-0000-0000-00003DD60000}"/>
    <cellStyle name="Normal 4 5 3 5 4 2" xfId="56939" xr:uid="{00000000-0005-0000-0000-00003ED60000}"/>
    <cellStyle name="Normal 4 5 3 5 5" xfId="27994" xr:uid="{00000000-0005-0000-0000-00003FD60000}"/>
    <cellStyle name="Normal 4 5 3 5 5 2" xfId="56940" xr:uid="{00000000-0005-0000-0000-000040D60000}"/>
    <cellStyle name="Normal 4 5 3 5 6" xfId="27995" xr:uid="{00000000-0005-0000-0000-000041D60000}"/>
    <cellStyle name="Normal 4 5 3 5 6 2" xfId="56941" xr:uid="{00000000-0005-0000-0000-000042D60000}"/>
    <cellStyle name="Normal 4 5 3 5 7" xfId="56930" xr:uid="{00000000-0005-0000-0000-000043D60000}"/>
    <cellStyle name="Normal 4 5 3 6" xfId="27996" xr:uid="{00000000-0005-0000-0000-000044D60000}"/>
    <cellStyle name="Normal 4 5 3 6 2" xfId="27997" xr:uid="{00000000-0005-0000-0000-000045D60000}"/>
    <cellStyle name="Normal 4 5 3 6 2 2" xfId="27998" xr:uid="{00000000-0005-0000-0000-000046D60000}"/>
    <cellStyle name="Normal 4 5 3 6 2 2 2" xfId="56944" xr:uid="{00000000-0005-0000-0000-000047D60000}"/>
    <cellStyle name="Normal 4 5 3 6 2 3" xfId="56943" xr:uid="{00000000-0005-0000-0000-000048D60000}"/>
    <cellStyle name="Normal 4 5 3 6 3" xfId="27999" xr:uid="{00000000-0005-0000-0000-000049D60000}"/>
    <cellStyle name="Normal 4 5 3 6 3 2" xfId="56945" xr:uid="{00000000-0005-0000-0000-00004AD60000}"/>
    <cellStyle name="Normal 4 5 3 6 4" xfId="28000" xr:uid="{00000000-0005-0000-0000-00004BD60000}"/>
    <cellStyle name="Normal 4 5 3 6 4 2" xfId="56946" xr:uid="{00000000-0005-0000-0000-00004CD60000}"/>
    <cellStyle name="Normal 4 5 3 6 5" xfId="28001" xr:uid="{00000000-0005-0000-0000-00004DD60000}"/>
    <cellStyle name="Normal 4 5 3 6 5 2" xfId="56947" xr:uid="{00000000-0005-0000-0000-00004ED60000}"/>
    <cellStyle name="Normal 4 5 3 6 6" xfId="56942" xr:uid="{00000000-0005-0000-0000-00004FD60000}"/>
    <cellStyle name="Normal 4 5 3 7" xfId="28002" xr:uid="{00000000-0005-0000-0000-000050D60000}"/>
    <cellStyle name="Normal 4 5 3 7 2" xfId="28003" xr:uid="{00000000-0005-0000-0000-000051D60000}"/>
    <cellStyle name="Normal 4 5 3 7 2 2" xfId="28004" xr:uid="{00000000-0005-0000-0000-000052D60000}"/>
    <cellStyle name="Normal 4 5 3 7 2 2 2" xfId="56950" xr:uid="{00000000-0005-0000-0000-000053D60000}"/>
    <cellStyle name="Normal 4 5 3 7 2 3" xfId="56949" xr:uid="{00000000-0005-0000-0000-000054D60000}"/>
    <cellStyle name="Normal 4 5 3 7 3" xfId="28005" xr:uid="{00000000-0005-0000-0000-000055D60000}"/>
    <cellStyle name="Normal 4 5 3 7 3 2" xfId="56951" xr:uid="{00000000-0005-0000-0000-000056D60000}"/>
    <cellStyle name="Normal 4 5 3 7 4" xfId="28006" xr:uid="{00000000-0005-0000-0000-000057D60000}"/>
    <cellStyle name="Normal 4 5 3 7 4 2" xfId="56952" xr:uid="{00000000-0005-0000-0000-000058D60000}"/>
    <cellStyle name="Normal 4 5 3 7 5" xfId="28007" xr:uid="{00000000-0005-0000-0000-000059D60000}"/>
    <cellStyle name="Normal 4 5 3 7 5 2" xfId="56953" xr:uid="{00000000-0005-0000-0000-00005AD60000}"/>
    <cellStyle name="Normal 4 5 3 7 6" xfId="56948" xr:uid="{00000000-0005-0000-0000-00005BD60000}"/>
    <cellStyle name="Normal 4 5 3 8" xfId="28008" xr:uid="{00000000-0005-0000-0000-00005CD60000}"/>
    <cellStyle name="Normal 4 5 3 8 2" xfId="28009" xr:uid="{00000000-0005-0000-0000-00005DD60000}"/>
    <cellStyle name="Normal 4 5 3 8 2 2" xfId="28010" xr:uid="{00000000-0005-0000-0000-00005ED60000}"/>
    <cellStyle name="Normal 4 5 3 8 2 2 2" xfId="56956" xr:uid="{00000000-0005-0000-0000-00005FD60000}"/>
    <cellStyle name="Normal 4 5 3 8 2 3" xfId="56955" xr:uid="{00000000-0005-0000-0000-000060D60000}"/>
    <cellStyle name="Normal 4 5 3 8 3" xfId="28011" xr:uid="{00000000-0005-0000-0000-000061D60000}"/>
    <cellStyle name="Normal 4 5 3 8 3 2" xfId="56957" xr:uid="{00000000-0005-0000-0000-000062D60000}"/>
    <cellStyle name="Normal 4 5 3 8 4" xfId="28012" xr:uid="{00000000-0005-0000-0000-000063D60000}"/>
    <cellStyle name="Normal 4 5 3 8 4 2" xfId="56958" xr:uid="{00000000-0005-0000-0000-000064D60000}"/>
    <cellStyle name="Normal 4 5 3 8 5" xfId="56954" xr:uid="{00000000-0005-0000-0000-000065D60000}"/>
    <cellStyle name="Normal 4 5 3 9" xfId="28013" xr:uid="{00000000-0005-0000-0000-000066D60000}"/>
    <cellStyle name="Normal 4 5 3 9 2" xfId="28014" xr:uid="{00000000-0005-0000-0000-000067D60000}"/>
    <cellStyle name="Normal 4 5 3 9 2 2" xfId="56960" xr:uid="{00000000-0005-0000-0000-000068D60000}"/>
    <cellStyle name="Normal 4 5 3 9 3" xfId="28015" xr:uid="{00000000-0005-0000-0000-000069D60000}"/>
    <cellStyle name="Normal 4 5 3 9 3 2" xfId="56961" xr:uid="{00000000-0005-0000-0000-00006AD60000}"/>
    <cellStyle name="Normal 4 5 3 9 4" xfId="56959" xr:uid="{00000000-0005-0000-0000-00006BD60000}"/>
    <cellStyle name="Normal 4 5 4" xfId="28016" xr:uid="{00000000-0005-0000-0000-00006CD60000}"/>
    <cellStyle name="Normal 4 5 4 10" xfId="28017" xr:uid="{00000000-0005-0000-0000-00006DD60000}"/>
    <cellStyle name="Normal 4 5 4 10 2" xfId="56963" xr:uid="{00000000-0005-0000-0000-00006ED60000}"/>
    <cellStyle name="Normal 4 5 4 11" xfId="28018" xr:uid="{00000000-0005-0000-0000-00006FD60000}"/>
    <cellStyle name="Normal 4 5 4 11 2" xfId="56964" xr:uid="{00000000-0005-0000-0000-000070D60000}"/>
    <cellStyle name="Normal 4 5 4 12" xfId="56962" xr:uid="{00000000-0005-0000-0000-000071D60000}"/>
    <cellStyle name="Normal 4 5 4 2" xfId="28019" xr:uid="{00000000-0005-0000-0000-000072D60000}"/>
    <cellStyle name="Normal 4 5 4 2 10" xfId="28020" xr:uid="{00000000-0005-0000-0000-000073D60000}"/>
    <cellStyle name="Normal 4 5 4 2 10 2" xfId="56966" xr:uid="{00000000-0005-0000-0000-000074D60000}"/>
    <cellStyle name="Normal 4 5 4 2 11" xfId="56965" xr:uid="{00000000-0005-0000-0000-000075D60000}"/>
    <cellStyle name="Normal 4 5 4 2 2" xfId="28021" xr:uid="{00000000-0005-0000-0000-000076D60000}"/>
    <cellStyle name="Normal 4 5 4 2 2 2" xfId="28022" xr:uid="{00000000-0005-0000-0000-000077D60000}"/>
    <cellStyle name="Normal 4 5 4 2 2 2 2" xfId="28023" xr:uid="{00000000-0005-0000-0000-000078D60000}"/>
    <cellStyle name="Normal 4 5 4 2 2 2 2 2" xfId="28024" xr:uid="{00000000-0005-0000-0000-000079D60000}"/>
    <cellStyle name="Normal 4 5 4 2 2 2 2 2 2" xfId="56970" xr:uid="{00000000-0005-0000-0000-00007AD60000}"/>
    <cellStyle name="Normal 4 5 4 2 2 2 2 3" xfId="56969" xr:uid="{00000000-0005-0000-0000-00007BD60000}"/>
    <cellStyle name="Normal 4 5 4 2 2 2 3" xfId="28025" xr:uid="{00000000-0005-0000-0000-00007CD60000}"/>
    <cellStyle name="Normal 4 5 4 2 2 2 3 2" xfId="56971" xr:uid="{00000000-0005-0000-0000-00007DD60000}"/>
    <cellStyle name="Normal 4 5 4 2 2 2 4" xfId="28026" xr:uid="{00000000-0005-0000-0000-00007ED60000}"/>
    <cellStyle name="Normal 4 5 4 2 2 2 4 2" xfId="56972" xr:uid="{00000000-0005-0000-0000-00007FD60000}"/>
    <cellStyle name="Normal 4 5 4 2 2 2 5" xfId="28027" xr:uid="{00000000-0005-0000-0000-000080D60000}"/>
    <cellStyle name="Normal 4 5 4 2 2 2 5 2" xfId="56973" xr:uid="{00000000-0005-0000-0000-000081D60000}"/>
    <cellStyle name="Normal 4 5 4 2 2 2 6" xfId="56968" xr:uid="{00000000-0005-0000-0000-000082D60000}"/>
    <cellStyle name="Normal 4 5 4 2 2 3" xfId="28028" xr:uid="{00000000-0005-0000-0000-000083D60000}"/>
    <cellStyle name="Normal 4 5 4 2 2 3 2" xfId="28029" xr:uid="{00000000-0005-0000-0000-000084D60000}"/>
    <cellStyle name="Normal 4 5 4 2 2 3 2 2" xfId="56975" xr:uid="{00000000-0005-0000-0000-000085D60000}"/>
    <cellStyle name="Normal 4 5 4 2 2 3 3" xfId="56974" xr:uid="{00000000-0005-0000-0000-000086D60000}"/>
    <cellStyle name="Normal 4 5 4 2 2 4" xfId="28030" xr:uid="{00000000-0005-0000-0000-000087D60000}"/>
    <cellStyle name="Normal 4 5 4 2 2 4 2" xfId="56976" xr:uid="{00000000-0005-0000-0000-000088D60000}"/>
    <cellStyle name="Normal 4 5 4 2 2 5" xfId="28031" xr:uid="{00000000-0005-0000-0000-000089D60000}"/>
    <cellStyle name="Normal 4 5 4 2 2 5 2" xfId="56977" xr:uid="{00000000-0005-0000-0000-00008AD60000}"/>
    <cellStyle name="Normal 4 5 4 2 2 6" xfId="28032" xr:uid="{00000000-0005-0000-0000-00008BD60000}"/>
    <cellStyle name="Normal 4 5 4 2 2 6 2" xfId="56978" xr:uid="{00000000-0005-0000-0000-00008CD60000}"/>
    <cellStyle name="Normal 4 5 4 2 2 7" xfId="56967" xr:uid="{00000000-0005-0000-0000-00008DD60000}"/>
    <cellStyle name="Normal 4 5 4 2 3" xfId="28033" xr:uid="{00000000-0005-0000-0000-00008ED60000}"/>
    <cellStyle name="Normal 4 5 4 2 3 2" xfId="28034" xr:uid="{00000000-0005-0000-0000-00008FD60000}"/>
    <cellStyle name="Normal 4 5 4 2 3 2 2" xfId="28035" xr:uid="{00000000-0005-0000-0000-000090D60000}"/>
    <cellStyle name="Normal 4 5 4 2 3 2 2 2" xfId="28036" xr:uid="{00000000-0005-0000-0000-000091D60000}"/>
    <cellStyle name="Normal 4 5 4 2 3 2 2 2 2" xfId="56982" xr:uid="{00000000-0005-0000-0000-000092D60000}"/>
    <cellStyle name="Normal 4 5 4 2 3 2 2 3" xfId="56981" xr:uid="{00000000-0005-0000-0000-000093D60000}"/>
    <cellStyle name="Normal 4 5 4 2 3 2 3" xfId="28037" xr:uid="{00000000-0005-0000-0000-000094D60000}"/>
    <cellStyle name="Normal 4 5 4 2 3 2 3 2" xfId="56983" xr:uid="{00000000-0005-0000-0000-000095D60000}"/>
    <cellStyle name="Normal 4 5 4 2 3 2 4" xfId="28038" xr:uid="{00000000-0005-0000-0000-000096D60000}"/>
    <cellStyle name="Normal 4 5 4 2 3 2 4 2" xfId="56984" xr:uid="{00000000-0005-0000-0000-000097D60000}"/>
    <cellStyle name="Normal 4 5 4 2 3 2 5" xfId="28039" xr:uid="{00000000-0005-0000-0000-000098D60000}"/>
    <cellStyle name="Normal 4 5 4 2 3 2 5 2" xfId="56985" xr:uid="{00000000-0005-0000-0000-000099D60000}"/>
    <cellStyle name="Normal 4 5 4 2 3 2 6" xfId="56980" xr:uid="{00000000-0005-0000-0000-00009AD60000}"/>
    <cellStyle name="Normal 4 5 4 2 3 3" xfId="28040" xr:uid="{00000000-0005-0000-0000-00009BD60000}"/>
    <cellStyle name="Normal 4 5 4 2 3 3 2" xfId="28041" xr:uid="{00000000-0005-0000-0000-00009CD60000}"/>
    <cellStyle name="Normal 4 5 4 2 3 3 2 2" xfId="56987" xr:uid="{00000000-0005-0000-0000-00009DD60000}"/>
    <cellStyle name="Normal 4 5 4 2 3 3 3" xfId="56986" xr:uid="{00000000-0005-0000-0000-00009ED60000}"/>
    <cellStyle name="Normal 4 5 4 2 3 4" xfId="28042" xr:uid="{00000000-0005-0000-0000-00009FD60000}"/>
    <cellStyle name="Normal 4 5 4 2 3 4 2" xfId="56988" xr:uid="{00000000-0005-0000-0000-0000A0D60000}"/>
    <cellStyle name="Normal 4 5 4 2 3 5" xfId="28043" xr:uid="{00000000-0005-0000-0000-0000A1D60000}"/>
    <cellStyle name="Normal 4 5 4 2 3 5 2" xfId="56989" xr:uid="{00000000-0005-0000-0000-0000A2D60000}"/>
    <cellStyle name="Normal 4 5 4 2 3 6" xfId="28044" xr:uid="{00000000-0005-0000-0000-0000A3D60000}"/>
    <cellStyle name="Normal 4 5 4 2 3 6 2" xfId="56990" xr:uid="{00000000-0005-0000-0000-0000A4D60000}"/>
    <cellStyle name="Normal 4 5 4 2 3 7" xfId="56979" xr:uid="{00000000-0005-0000-0000-0000A5D60000}"/>
    <cellStyle name="Normal 4 5 4 2 4" xfId="28045" xr:uid="{00000000-0005-0000-0000-0000A6D60000}"/>
    <cellStyle name="Normal 4 5 4 2 4 2" xfId="28046" xr:uid="{00000000-0005-0000-0000-0000A7D60000}"/>
    <cellStyle name="Normal 4 5 4 2 4 2 2" xfId="28047" xr:uid="{00000000-0005-0000-0000-0000A8D60000}"/>
    <cellStyle name="Normal 4 5 4 2 4 2 2 2" xfId="56993" xr:uid="{00000000-0005-0000-0000-0000A9D60000}"/>
    <cellStyle name="Normal 4 5 4 2 4 2 3" xfId="56992" xr:uid="{00000000-0005-0000-0000-0000AAD60000}"/>
    <cellStyle name="Normal 4 5 4 2 4 3" xfId="28048" xr:uid="{00000000-0005-0000-0000-0000ABD60000}"/>
    <cellStyle name="Normal 4 5 4 2 4 3 2" xfId="56994" xr:uid="{00000000-0005-0000-0000-0000ACD60000}"/>
    <cellStyle name="Normal 4 5 4 2 4 4" xfId="28049" xr:uid="{00000000-0005-0000-0000-0000ADD60000}"/>
    <cellStyle name="Normal 4 5 4 2 4 4 2" xfId="56995" xr:uid="{00000000-0005-0000-0000-0000AED60000}"/>
    <cellStyle name="Normal 4 5 4 2 4 5" xfId="28050" xr:uid="{00000000-0005-0000-0000-0000AFD60000}"/>
    <cellStyle name="Normal 4 5 4 2 4 5 2" xfId="56996" xr:uid="{00000000-0005-0000-0000-0000B0D60000}"/>
    <cellStyle name="Normal 4 5 4 2 4 6" xfId="56991" xr:uid="{00000000-0005-0000-0000-0000B1D60000}"/>
    <cellStyle name="Normal 4 5 4 2 5" xfId="28051" xr:uid="{00000000-0005-0000-0000-0000B2D60000}"/>
    <cellStyle name="Normal 4 5 4 2 5 2" xfId="28052" xr:uid="{00000000-0005-0000-0000-0000B3D60000}"/>
    <cellStyle name="Normal 4 5 4 2 5 2 2" xfId="28053" xr:uid="{00000000-0005-0000-0000-0000B4D60000}"/>
    <cellStyle name="Normal 4 5 4 2 5 2 2 2" xfId="56999" xr:uid="{00000000-0005-0000-0000-0000B5D60000}"/>
    <cellStyle name="Normal 4 5 4 2 5 2 3" xfId="56998" xr:uid="{00000000-0005-0000-0000-0000B6D60000}"/>
    <cellStyle name="Normal 4 5 4 2 5 3" xfId="28054" xr:uid="{00000000-0005-0000-0000-0000B7D60000}"/>
    <cellStyle name="Normal 4 5 4 2 5 3 2" xfId="57000" xr:uid="{00000000-0005-0000-0000-0000B8D60000}"/>
    <cellStyle name="Normal 4 5 4 2 5 4" xfId="28055" xr:uid="{00000000-0005-0000-0000-0000B9D60000}"/>
    <cellStyle name="Normal 4 5 4 2 5 4 2" xfId="57001" xr:uid="{00000000-0005-0000-0000-0000BAD60000}"/>
    <cellStyle name="Normal 4 5 4 2 5 5" xfId="28056" xr:uid="{00000000-0005-0000-0000-0000BBD60000}"/>
    <cellStyle name="Normal 4 5 4 2 5 5 2" xfId="57002" xr:uid="{00000000-0005-0000-0000-0000BCD60000}"/>
    <cellStyle name="Normal 4 5 4 2 5 6" xfId="56997" xr:uid="{00000000-0005-0000-0000-0000BDD60000}"/>
    <cellStyle name="Normal 4 5 4 2 6" xfId="28057" xr:uid="{00000000-0005-0000-0000-0000BED60000}"/>
    <cellStyle name="Normal 4 5 4 2 6 2" xfId="28058" xr:uid="{00000000-0005-0000-0000-0000BFD60000}"/>
    <cellStyle name="Normal 4 5 4 2 6 2 2" xfId="28059" xr:uid="{00000000-0005-0000-0000-0000C0D60000}"/>
    <cellStyle name="Normal 4 5 4 2 6 2 2 2" xfId="57005" xr:uid="{00000000-0005-0000-0000-0000C1D60000}"/>
    <cellStyle name="Normal 4 5 4 2 6 2 3" xfId="57004" xr:uid="{00000000-0005-0000-0000-0000C2D60000}"/>
    <cellStyle name="Normal 4 5 4 2 6 3" xfId="28060" xr:uid="{00000000-0005-0000-0000-0000C3D60000}"/>
    <cellStyle name="Normal 4 5 4 2 6 3 2" xfId="57006" xr:uid="{00000000-0005-0000-0000-0000C4D60000}"/>
    <cellStyle name="Normal 4 5 4 2 6 4" xfId="28061" xr:uid="{00000000-0005-0000-0000-0000C5D60000}"/>
    <cellStyle name="Normal 4 5 4 2 6 4 2" xfId="57007" xr:uid="{00000000-0005-0000-0000-0000C6D60000}"/>
    <cellStyle name="Normal 4 5 4 2 6 5" xfId="57003" xr:uid="{00000000-0005-0000-0000-0000C7D60000}"/>
    <cellStyle name="Normal 4 5 4 2 7" xfId="28062" xr:uid="{00000000-0005-0000-0000-0000C8D60000}"/>
    <cellStyle name="Normal 4 5 4 2 7 2" xfId="28063" xr:uid="{00000000-0005-0000-0000-0000C9D60000}"/>
    <cellStyle name="Normal 4 5 4 2 7 2 2" xfId="57009" xr:uid="{00000000-0005-0000-0000-0000CAD60000}"/>
    <cellStyle name="Normal 4 5 4 2 7 3" xfId="28064" xr:uid="{00000000-0005-0000-0000-0000CBD60000}"/>
    <cellStyle name="Normal 4 5 4 2 7 3 2" xfId="57010" xr:uid="{00000000-0005-0000-0000-0000CCD60000}"/>
    <cellStyle name="Normal 4 5 4 2 7 4" xfId="57008" xr:uid="{00000000-0005-0000-0000-0000CDD60000}"/>
    <cellStyle name="Normal 4 5 4 2 8" xfId="28065" xr:uid="{00000000-0005-0000-0000-0000CED60000}"/>
    <cellStyle name="Normal 4 5 4 2 8 2" xfId="57011" xr:uid="{00000000-0005-0000-0000-0000CFD60000}"/>
    <cellStyle name="Normal 4 5 4 2 9" xfId="28066" xr:uid="{00000000-0005-0000-0000-0000D0D60000}"/>
    <cellStyle name="Normal 4 5 4 2 9 2" xfId="57012" xr:uid="{00000000-0005-0000-0000-0000D1D60000}"/>
    <cellStyle name="Normal 4 5 4 3" xfId="28067" xr:uid="{00000000-0005-0000-0000-0000D2D60000}"/>
    <cellStyle name="Normal 4 5 4 3 2" xfId="28068" xr:uid="{00000000-0005-0000-0000-0000D3D60000}"/>
    <cellStyle name="Normal 4 5 4 3 2 2" xfId="28069" xr:uid="{00000000-0005-0000-0000-0000D4D60000}"/>
    <cellStyle name="Normal 4 5 4 3 2 2 2" xfId="28070" xr:uid="{00000000-0005-0000-0000-0000D5D60000}"/>
    <cellStyle name="Normal 4 5 4 3 2 2 2 2" xfId="57016" xr:uid="{00000000-0005-0000-0000-0000D6D60000}"/>
    <cellStyle name="Normal 4 5 4 3 2 2 3" xfId="57015" xr:uid="{00000000-0005-0000-0000-0000D7D60000}"/>
    <cellStyle name="Normal 4 5 4 3 2 3" xfId="28071" xr:uid="{00000000-0005-0000-0000-0000D8D60000}"/>
    <cellStyle name="Normal 4 5 4 3 2 3 2" xfId="57017" xr:uid="{00000000-0005-0000-0000-0000D9D60000}"/>
    <cellStyle name="Normal 4 5 4 3 2 4" xfId="28072" xr:uid="{00000000-0005-0000-0000-0000DAD60000}"/>
    <cellStyle name="Normal 4 5 4 3 2 4 2" xfId="57018" xr:uid="{00000000-0005-0000-0000-0000DBD60000}"/>
    <cellStyle name="Normal 4 5 4 3 2 5" xfId="28073" xr:uid="{00000000-0005-0000-0000-0000DCD60000}"/>
    <cellStyle name="Normal 4 5 4 3 2 5 2" xfId="57019" xr:uid="{00000000-0005-0000-0000-0000DDD60000}"/>
    <cellStyle name="Normal 4 5 4 3 2 6" xfId="57014" xr:uid="{00000000-0005-0000-0000-0000DED60000}"/>
    <cellStyle name="Normal 4 5 4 3 3" xfId="28074" xr:uid="{00000000-0005-0000-0000-0000DFD60000}"/>
    <cellStyle name="Normal 4 5 4 3 3 2" xfId="28075" xr:uid="{00000000-0005-0000-0000-0000E0D60000}"/>
    <cellStyle name="Normal 4 5 4 3 3 2 2" xfId="28076" xr:uid="{00000000-0005-0000-0000-0000E1D60000}"/>
    <cellStyle name="Normal 4 5 4 3 3 2 2 2" xfId="57022" xr:uid="{00000000-0005-0000-0000-0000E2D60000}"/>
    <cellStyle name="Normal 4 5 4 3 3 2 3" xfId="57021" xr:uid="{00000000-0005-0000-0000-0000E3D60000}"/>
    <cellStyle name="Normal 4 5 4 3 3 3" xfId="28077" xr:uid="{00000000-0005-0000-0000-0000E4D60000}"/>
    <cellStyle name="Normal 4 5 4 3 3 3 2" xfId="57023" xr:uid="{00000000-0005-0000-0000-0000E5D60000}"/>
    <cellStyle name="Normal 4 5 4 3 3 4" xfId="28078" xr:uid="{00000000-0005-0000-0000-0000E6D60000}"/>
    <cellStyle name="Normal 4 5 4 3 3 4 2" xfId="57024" xr:uid="{00000000-0005-0000-0000-0000E7D60000}"/>
    <cellStyle name="Normal 4 5 4 3 3 5" xfId="28079" xr:uid="{00000000-0005-0000-0000-0000E8D60000}"/>
    <cellStyle name="Normal 4 5 4 3 3 5 2" xfId="57025" xr:uid="{00000000-0005-0000-0000-0000E9D60000}"/>
    <cellStyle name="Normal 4 5 4 3 3 6" xfId="57020" xr:uid="{00000000-0005-0000-0000-0000EAD60000}"/>
    <cellStyle name="Normal 4 5 4 3 4" xfId="28080" xr:uid="{00000000-0005-0000-0000-0000EBD60000}"/>
    <cellStyle name="Normal 4 5 4 3 4 2" xfId="28081" xr:uid="{00000000-0005-0000-0000-0000ECD60000}"/>
    <cellStyle name="Normal 4 5 4 3 4 2 2" xfId="57027" xr:uid="{00000000-0005-0000-0000-0000EDD60000}"/>
    <cellStyle name="Normal 4 5 4 3 4 3" xfId="57026" xr:uid="{00000000-0005-0000-0000-0000EED60000}"/>
    <cellStyle name="Normal 4 5 4 3 5" xfId="28082" xr:uid="{00000000-0005-0000-0000-0000EFD60000}"/>
    <cellStyle name="Normal 4 5 4 3 5 2" xfId="57028" xr:uid="{00000000-0005-0000-0000-0000F0D60000}"/>
    <cellStyle name="Normal 4 5 4 3 6" xfId="28083" xr:uid="{00000000-0005-0000-0000-0000F1D60000}"/>
    <cellStyle name="Normal 4 5 4 3 6 2" xfId="57029" xr:uid="{00000000-0005-0000-0000-0000F2D60000}"/>
    <cellStyle name="Normal 4 5 4 3 7" xfId="28084" xr:uid="{00000000-0005-0000-0000-0000F3D60000}"/>
    <cellStyle name="Normal 4 5 4 3 7 2" xfId="57030" xr:uid="{00000000-0005-0000-0000-0000F4D60000}"/>
    <cellStyle name="Normal 4 5 4 3 8" xfId="57013" xr:uid="{00000000-0005-0000-0000-0000F5D60000}"/>
    <cellStyle name="Normal 4 5 4 4" xfId="28085" xr:uid="{00000000-0005-0000-0000-0000F6D60000}"/>
    <cellStyle name="Normal 4 5 4 4 2" xfId="28086" xr:uid="{00000000-0005-0000-0000-0000F7D60000}"/>
    <cellStyle name="Normal 4 5 4 4 2 2" xfId="28087" xr:uid="{00000000-0005-0000-0000-0000F8D60000}"/>
    <cellStyle name="Normal 4 5 4 4 2 2 2" xfId="28088" xr:uid="{00000000-0005-0000-0000-0000F9D60000}"/>
    <cellStyle name="Normal 4 5 4 4 2 2 2 2" xfId="57034" xr:uid="{00000000-0005-0000-0000-0000FAD60000}"/>
    <cellStyle name="Normal 4 5 4 4 2 2 3" xfId="57033" xr:uid="{00000000-0005-0000-0000-0000FBD60000}"/>
    <cellStyle name="Normal 4 5 4 4 2 3" xfId="28089" xr:uid="{00000000-0005-0000-0000-0000FCD60000}"/>
    <cellStyle name="Normal 4 5 4 4 2 3 2" xfId="57035" xr:uid="{00000000-0005-0000-0000-0000FDD60000}"/>
    <cellStyle name="Normal 4 5 4 4 2 4" xfId="28090" xr:uid="{00000000-0005-0000-0000-0000FED60000}"/>
    <cellStyle name="Normal 4 5 4 4 2 4 2" xfId="57036" xr:uid="{00000000-0005-0000-0000-0000FFD60000}"/>
    <cellStyle name="Normal 4 5 4 4 2 5" xfId="28091" xr:uid="{00000000-0005-0000-0000-000000D70000}"/>
    <cellStyle name="Normal 4 5 4 4 2 5 2" xfId="57037" xr:uid="{00000000-0005-0000-0000-000001D70000}"/>
    <cellStyle name="Normal 4 5 4 4 2 6" xfId="57032" xr:uid="{00000000-0005-0000-0000-000002D70000}"/>
    <cellStyle name="Normal 4 5 4 4 3" xfId="28092" xr:uid="{00000000-0005-0000-0000-000003D70000}"/>
    <cellStyle name="Normal 4 5 4 4 3 2" xfId="28093" xr:uid="{00000000-0005-0000-0000-000004D70000}"/>
    <cellStyle name="Normal 4 5 4 4 3 2 2" xfId="57039" xr:uid="{00000000-0005-0000-0000-000005D70000}"/>
    <cellStyle name="Normal 4 5 4 4 3 3" xfId="57038" xr:uid="{00000000-0005-0000-0000-000006D70000}"/>
    <cellStyle name="Normal 4 5 4 4 4" xfId="28094" xr:uid="{00000000-0005-0000-0000-000007D70000}"/>
    <cellStyle name="Normal 4 5 4 4 4 2" xfId="57040" xr:uid="{00000000-0005-0000-0000-000008D70000}"/>
    <cellStyle name="Normal 4 5 4 4 5" xfId="28095" xr:uid="{00000000-0005-0000-0000-000009D70000}"/>
    <cellStyle name="Normal 4 5 4 4 5 2" xfId="57041" xr:uid="{00000000-0005-0000-0000-00000AD70000}"/>
    <cellStyle name="Normal 4 5 4 4 6" xfId="28096" xr:uid="{00000000-0005-0000-0000-00000BD70000}"/>
    <cellStyle name="Normal 4 5 4 4 6 2" xfId="57042" xr:uid="{00000000-0005-0000-0000-00000CD70000}"/>
    <cellStyle name="Normal 4 5 4 4 7" xfId="57031" xr:uid="{00000000-0005-0000-0000-00000DD70000}"/>
    <cellStyle name="Normal 4 5 4 5" xfId="28097" xr:uid="{00000000-0005-0000-0000-00000ED70000}"/>
    <cellStyle name="Normal 4 5 4 5 2" xfId="28098" xr:uid="{00000000-0005-0000-0000-00000FD70000}"/>
    <cellStyle name="Normal 4 5 4 5 2 2" xfId="28099" xr:uid="{00000000-0005-0000-0000-000010D70000}"/>
    <cellStyle name="Normal 4 5 4 5 2 2 2" xfId="57045" xr:uid="{00000000-0005-0000-0000-000011D70000}"/>
    <cellStyle name="Normal 4 5 4 5 2 3" xfId="57044" xr:uid="{00000000-0005-0000-0000-000012D70000}"/>
    <cellStyle name="Normal 4 5 4 5 3" xfId="28100" xr:uid="{00000000-0005-0000-0000-000013D70000}"/>
    <cellStyle name="Normal 4 5 4 5 3 2" xfId="57046" xr:uid="{00000000-0005-0000-0000-000014D70000}"/>
    <cellStyle name="Normal 4 5 4 5 4" xfId="28101" xr:uid="{00000000-0005-0000-0000-000015D70000}"/>
    <cellStyle name="Normal 4 5 4 5 4 2" xfId="57047" xr:uid="{00000000-0005-0000-0000-000016D70000}"/>
    <cellStyle name="Normal 4 5 4 5 5" xfId="28102" xr:uid="{00000000-0005-0000-0000-000017D70000}"/>
    <cellStyle name="Normal 4 5 4 5 5 2" xfId="57048" xr:uid="{00000000-0005-0000-0000-000018D70000}"/>
    <cellStyle name="Normal 4 5 4 5 6" xfId="57043" xr:uid="{00000000-0005-0000-0000-000019D70000}"/>
    <cellStyle name="Normal 4 5 4 6" xfId="28103" xr:uid="{00000000-0005-0000-0000-00001AD70000}"/>
    <cellStyle name="Normal 4 5 4 6 2" xfId="28104" xr:uid="{00000000-0005-0000-0000-00001BD70000}"/>
    <cellStyle name="Normal 4 5 4 6 2 2" xfId="28105" xr:uid="{00000000-0005-0000-0000-00001CD70000}"/>
    <cellStyle name="Normal 4 5 4 6 2 2 2" xfId="57051" xr:uid="{00000000-0005-0000-0000-00001DD70000}"/>
    <cellStyle name="Normal 4 5 4 6 2 3" xfId="57050" xr:uid="{00000000-0005-0000-0000-00001ED70000}"/>
    <cellStyle name="Normal 4 5 4 6 3" xfId="28106" xr:uid="{00000000-0005-0000-0000-00001FD70000}"/>
    <cellStyle name="Normal 4 5 4 6 3 2" xfId="57052" xr:uid="{00000000-0005-0000-0000-000020D70000}"/>
    <cellStyle name="Normal 4 5 4 6 4" xfId="28107" xr:uid="{00000000-0005-0000-0000-000021D70000}"/>
    <cellStyle name="Normal 4 5 4 6 4 2" xfId="57053" xr:uid="{00000000-0005-0000-0000-000022D70000}"/>
    <cellStyle name="Normal 4 5 4 6 5" xfId="28108" xr:uid="{00000000-0005-0000-0000-000023D70000}"/>
    <cellStyle name="Normal 4 5 4 6 5 2" xfId="57054" xr:uid="{00000000-0005-0000-0000-000024D70000}"/>
    <cellStyle name="Normal 4 5 4 6 6" xfId="57049" xr:uid="{00000000-0005-0000-0000-000025D70000}"/>
    <cellStyle name="Normal 4 5 4 7" xfId="28109" xr:uid="{00000000-0005-0000-0000-000026D70000}"/>
    <cellStyle name="Normal 4 5 4 7 2" xfId="28110" xr:uid="{00000000-0005-0000-0000-000027D70000}"/>
    <cellStyle name="Normal 4 5 4 7 2 2" xfId="28111" xr:uid="{00000000-0005-0000-0000-000028D70000}"/>
    <cellStyle name="Normal 4 5 4 7 2 2 2" xfId="57057" xr:uid="{00000000-0005-0000-0000-000029D70000}"/>
    <cellStyle name="Normal 4 5 4 7 2 3" xfId="57056" xr:uid="{00000000-0005-0000-0000-00002AD70000}"/>
    <cellStyle name="Normal 4 5 4 7 3" xfId="28112" xr:uid="{00000000-0005-0000-0000-00002BD70000}"/>
    <cellStyle name="Normal 4 5 4 7 3 2" xfId="57058" xr:uid="{00000000-0005-0000-0000-00002CD70000}"/>
    <cellStyle name="Normal 4 5 4 7 4" xfId="28113" xr:uid="{00000000-0005-0000-0000-00002DD70000}"/>
    <cellStyle name="Normal 4 5 4 7 4 2" xfId="57059" xr:uid="{00000000-0005-0000-0000-00002ED70000}"/>
    <cellStyle name="Normal 4 5 4 7 5" xfId="57055" xr:uid="{00000000-0005-0000-0000-00002FD70000}"/>
    <cellStyle name="Normal 4 5 4 8" xfId="28114" xr:uid="{00000000-0005-0000-0000-000030D70000}"/>
    <cellStyle name="Normal 4 5 4 8 2" xfId="28115" xr:uid="{00000000-0005-0000-0000-000031D70000}"/>
    <cellStyle name="Normal 4 5 4 8 2 2" xfId="57061" xr:uid="{00000000-0005-0000-0000-000032D70000}"/>
    <cellStyle name="Normal 4 5 4 8 3" xfId="28116" xr:uid="{00000000-0005-0000-0000-000033D70000}"/>
    <cellStyle name="Normal 4 5 4 8 3 2" xfId="57062" xr:uid="{00000000-0005-0000-0000-000034D70000}"/>
    <cellStyle name="Normal 4 5 4 8 4" xfId="57060" xr:uid="{00000000-0005-0000-0000-000035D70000}"/>
    <cellStyle name="Normal 4 5 4 9" xfId="28117" xr:uid="{00000000-0005-0000-0000-000036D70000}"/>
    <cellStyle name="Normal 4 5 4 9 2" xfId="57063" xr:uid="{00000000-0005-0000-0000-000037D70000}"/>
    <cellStyle name="Normal 4 5 5" xfId="28118" xr:uid="{00000000-0005-0000-0000-000038D70000}"/>
    <cellStyle name="Normal 4 5 5 10" xfId="28119" xr:uid="{00000000-0005-0000-0000-000039D70000}"/>
    <cellStyle name="Normal 4 5 5 10 2" xfId="57065" xr:uid="{00000000-0005-0000-0000-00003AD70000}"/>
    <cellStyle name="Normal 4 5 5 11" xfId="57064" xr:uid="{00000000-0005-0000-0000-00003BD70000}"/>
    <cellStyle name="Normal 4 5 5 2" xfId="28120" xr:uid="{00000000-0005-0000-0000-00003CD70000}"/>
    <cellStyle name="Normal 4 5 5 2 2" xfId="28121" xr:uid="{00000000-0005-0000-0000-00003DD70000}"/>
    <cellStyle name="Normal 4 5 5 2 2 2" xfId="28122" xr:uid="{00000000-0005-0000-0000-00003ED70000}"/>
    <cellStyle name="Normal 4 5 5 2 2 2 2" xfId="28123" xr:uid="{00000000-0005-0000-0000-00003FD70000}"/>
    <cellStyle name="Normal 4 5 5 2 2 2 2 2" xfId="57069" xr:uid="{00000000-0005-0000-0000-000040D70000}"/>
    <cellStyle name="Normal 4 5 5 2 2 2 3" xfId="57068" xr:uid="{00000000-0005-0000-0000-000041D70000}"/>
    <cellStyle name="Normal 4 5 5 2 2 3" xfId="28124" xr:uid="{00000000-0005-0000-0000-000042D70000}"/>
    <cellStyle name="Normal 4 5 5 2 2 3 2" xfId="57070" xr:uid="{00000000-0005-0000-0000-000043D70000}"/>
    <cellStyle name="Normal 4 5 5 2 2 4" xfId="28125" xr:uid="{00000000-0005-0000-0000-000044D70000}"/>
    <cellStyle name="Normal 4 5 5 2 2 4 2" xfId="57071" xr:uid="{00000000-0005-0000-0000-000045D70000}"/>
    <cellStyle name="Normal 4 5 5 2 2 5" xfId="28126" xr:uid="{00000000-0005-0000-0000-000046D70000}"/>
    <cellStyle name="Normal 4 5 5 2 2 5 2" xfId="57072" xr:uid="{00000000-0005-0000-0000-000047D70000}"/>
    <cellStyle name="Normal 4 5 5 2 2 6" xfId="57067" xr:uid="{00000000-0005-0000-0000-000048D70000}"/>
    <cellStyle name="Normal 4 5 5 2 3" xfId="28127" xr:uid="{00000000-0005-0000-0000-000049D70000}"/>
    <cellStyle name="Normal 4 5 5 2 3 2" xfId="28128" xr:uid="{00000000-0005-0000-0000-00004AD70000}"/>
    <cellStyle name="Normal 4 5 5 2 3 2 2" xfId="57074" xr:uid="{00000000-0005-0000-0000-00004BD70000}"/>
    <cellStyle name="Normal 4 5 5 2 3 3" xfId="57073" xr:uid="{00000000-0005-0000-0000-00004CD70000}"/>
    <cellStyle name="Normal 4 5 5 2 4" xfId="28129" xr:uid="{00000000-0005-0000-0000-00004DD70000}"/>
    <cellStyle name="Normal 4 5 5 2 4 2" xfId="57075" xr:uid="{00000000-0005-0000-0000-00004ED70000}"/>
    <cellStyle name="Normal 4 5 5 2 5" xfId="28130" xr:uid="{00000000-0005-0000-0000-00004FD70000}"/>
    <cellStyle name="Normal 4 5 5 2 5 2" xfId="57076" xr:uid="{00000000-0005-0000-0000-000050D70000}"/>
    <cellStyle name="Normal 4 5 5 2 6" xfId="28131" xr:uid="{00000000-0005-0000-0000-000051D70000}"/>
    <cellStyle name="Normal 4 5 5 2 6 2" xfId="57077" xr:uid="{00000000-0005-0000-0000-000052D70000}"/>
    <cellStyle name="Normal 4 5 5 2 7" xfId="57066" xr:uid="{00000000-0005-0000-0000-000053D70000}"/>
    <cellStyle name="Normal 4 5 5 3" xfId="28132" xr:uid="{00000000-0005-0000-0000-000054D70000}"/>
    <cellStyle name="Normal 4 5 5 3 2" xfId="28133" xr:uid="{00000000-0005-0000-0000-000055D70000}"/>
    <cellStyle name="Normal 4 5 5 3 2 2" xfId="28134" xr:uid="{00000000-0005-0000-0000-000056D70000}"/>
    <cellStyle name="Normal 4 5 5 3 2 2 2" xfId="28135" xr:uid="{00000000-0005-0000-0000-000057D70000}"/>
    <cellStyle name="Normal 4 5 5 3 2 2 2 2" xfId="57081" xr:uid="{00000000-0005-0000-0000-000058D70000}"/>
    <cellStyle name="Normal 4 5 5 3 2 2 3" xfId="57080" xr:uid="{00000000-0005-0000-0000-000059D70000}"/>
    <cellStyle name="Normal 4 5 5 3 2 3" xfId="28136" xr:uid="{00000000-0005-0000-0000-00005AD70000}"/>
    <cellStyle name="Normal 4 5 5 3 2 3 2" xfId="57082" xr:uid="{00000000-0005-0000-0000-00005BD70000}"/>
    <cellStyle name="Normal 4 5 5 3 2 4" xfId="28137" xr:uid="{00000000-0005-0000-0000-00005CD70000}"/>
    <cellStyle name="Normal 4 5 5 3 2 4 2" xfId="57083" xr:uid="{00000000-0005-0000-0000-00005DD70000}"/>
    <cellStyle name="Normal 4 5 5 3 2 5" xfId="28138" xr:uid="{00000000-0005-0000-0000-00005ED70000}"/>
    <cellStyle name="Normal 4 5 5 3 2 5 2" xfId="57084" xr:uid="{00000000-0005-0000-0000-00005FD70000}"/>
    <cellStyle name="Normal 4 5 5 3 2 6" xfId="57079" xr:uid="{00000000-0005-0000-0000-000060D70000}"/>
    <cellStyle name="Normal 4 5 5 3 3" xfId="28139" xr:uid="{00000000-0005-0000-0000-000061D70000}"/>
    <cellStyle name="Normal 4 5 5 3 3 2" xfId="28140" xr:uid="{00000000-0005-0000-0000-000062D70000}"/>
    <cellStyle name="Normal 4 5 5 3 3 2 2" xfId="57086" xr:uid="{00000000-0005-0000-0000-000063D70000}"/>
    <cellStyle name="Normal 4 5 5 3 3 3" xfId="57085" xr:uid="{00000000-0005-0000-0000-000064D70000}"/>
    <cellStyle name="Normal 4 5 5 3 4" xfId="28141" xr:uid="{00000000-0005-0000-0000-000065D70000}"/>
    <cellStyle name="Normal 4 5 5 3 4 2" xfId="57087" xr:uid="{00000000-0005-0000-0000-000066D70000}"/>
    <cellStyle name="Normal 4 5 5 3 5" xfId="28142" xr:uid="{00000000-0005-0000-0000-000067D70000}"/>
    <cellStyle name="Normal 4 5 5 3 5 2" xfId="57088" xr:uid="{00000000-0005-0000-0000-000068D70000}"/>
    <cellStyle name="Normal 4 5 5 3 6" xfId="28143" xr:uid="{00000000-0005-0000-0000-000069D70000}"/>
    <cellStyle name="Normal 4 5 5 3 6 2" xfId="57089" xr:uid="{00000000-0005-0000-0000-00006AD70000}"/>
    <cellStyle name="Normal 4 5 5 3 7" xfId="57078" xr:uid="{00000000-0005-0000-0000-00006BD70000}"/>
    <cellStyle name="Normal 4 5 5 4" xfId="28144" xr:uid="{00000000-0005-0000-0000-00006CD70000}"/>
    <cellStyle name="Normal 4 5 5 4 2" xfId="28145" xr:uid="{00000000-0005-0000-0000-00006DD70000}"/>
    <cellStyle name="Normal 4 5 5 4 2 2" xfId="28146" xr:uid="{00000000-0005-0000-0000-00006ED70000}"/>
    <cellStyle name="Normal 4 5 5 4 2 2 2" xfId="57092" xr:uid="{00000000-0005-0000-0000-00006FD70000}"/>
    <cellStyle name="Normal 4 5 5 4 2 3" xfId="57091" xr:uid="{00000000-0005-0000-0000-000070D70000}"/>
    <cellStyle name="Normal 4 5 5 4 3" xfId="28147" xr:uid="{00000000-0005-0000-0000-000071D70000}"/>
    <cellStyle name="Normal 4 5 5 4 3 2" xfId="57093" xr:uid="{00000000-0005-0000-0000-000072D70000}"/>
    <cellStyle name="Normal 4 5 5 4 4" xfId="28148" xr:uid="{00000000-0005-0000-0000-000073D70000}"/>
    <cellStyle name="Normal 4 5 5 4 4 2" xfId="57094" xr:uid="{00000000-0005-0000-0000-000074D70000}"/>
    <cellStyle name="Normal 4 5 5 4 5" xfId="28149" xr:uid="{00000000-0005-0000-0000-000075D70000}"/>
    <cellStyle name="Normal 4 5 5 4 5 2" xfId="57095" xr:uid="{00000000-0005-0000-0000-000076D70000}"/>
    <cellStyle name="Normal 4 5 5 4 6" xfId="57090" xr:uid="{00000000-0005-0000-0000-000077D70000}"/>
    <cellStyle name="Normal 4 5 5 5" xfId="28150" xr:uid="{00000000-0005-0000-0000-000078D70000}"/>
    <cellStyle name="Normal 4 5 5 5 2" xfId="28151" xr:uid="{00000000-0005-0000-0000-000079D70000}"/>
    <cellStyle name="Normal 4 5 5 5 2 2" xfId="28152" xr:uid="{00000000-0005-0000-0000-00007AD70000}"/>
    <cellStyle name="Normal 4 5 5 5 2 2 2" xfId="57098" xr:uid="{00000000-0005-0000-0000-00007BD70000}"/>
    <cellStyle name="Normal 4 5 5 5 2 3" xfId="57097" xr:uid="{00000000-0005-0000-0000-00007CD70000}"/>
    <cellStyle name="Normal 4 5 5 5 3" xfId="28153" xr:uid="{00000000-0005-0000-0000-00007DD70000}"/>
    <cellStyle name="Normal 4 5 5 5 3 2" xfId="57099" xr:uid="{00000000-0005-0000-0000-00007ED70000}"/>
    <cellStyle name="Normal 4 5 5 5 4" xfId="28154" xr:uid="{00000000-0005-0000-0000-00007FD70000}"/>
    <cellStyle name="Normal 4 5 5 5 4 2" xfId="57100" xr:uid="{00000000-0005-0000-0000-000080D70000}"/>
    <cellStyle name="Normal 4 5 5 5 5" xfId="28155" xr:uid="{00000000-0005-0000-0000-000081D70000}"/>
    <cellStyle name="Normal 4 5 5 5 5 2" xfId="57101" xr:uid="{00000000-0005-0000-0000-000082D70000}"/>
    <cellStyle name="Normal 4 5 5 5 6" xfId="57096" xr:uid="{00000000-0005-0000-0000-000083D70000}"/>
    <cellStyle name="Normal 4 5 5 6" xfId="28156" xr:uid="{00000000-0005-0000-0000-000084D70000}"/>
    <cellStyle name="Normal 4 5 5 6 2" xfId="28157" xr:uid="{00000000-0005-0000-0000-000085D70000}"/>
    <cellStyle name="Normal 4 5 5 6 2 2" xfId="28158" xr:uid="{00000000-0005-0000-0000-000086D70000}"/>
    <cellStyle name="Normal 4 5 5 6 2 2 2" xfId="57104" xr:uid="{00000000-0005-0000-0000-000087D70000}"/>
    <cellStyle name="Normal 4 5 5 6 2 3" xfId="57103" xr:uid="{00000000-0005-0000-0000-000088D70000}"/>
    <cellStyle name="Normal 4 5 5 6 3" xfId="28159" xr:uid="{00000000-0005-0000-0000-000089D70000}"/>
    <cellStyle name="Normal 4 5 5 6 3 2" xfId="57105" xr:uid="{00000000-0005-0000-0000-00008AD70000}"/>
    <cellStyle name="Normal 4 5 5 6 4" xfId="28160" xr:uid="{00000000-0005-0000-0000-00008BD70000}"/>
    <cellStyle name="Normal 4 5 5 6 4 2" xfId="57106" xr:uid="{00000000-0005-0000-0000-00008CD70000}"/>
    <cellStyle name="Normal 4 5 5 6 5" xfId="57102" xr:uid="{00000000-0005-0000-0000-00008DD70000}"/>
    <cellStyle name="Normal 4 5 5 7" xfId="28161" xr:uid="{00000000-0005-0000-0000-00008ED70000}"/>
    <cellStyle name="Normal 4 5 5 7 2" xfId="28162" xr:uid="{00000000-0005-0000-0000-00008FD70000}"/>
    <cellStyle name="Normal 4 5 5 7 2 2" xfId="57108" xr:uid="{00000000-0005-0000-0000-000090D70000}"/>
    <cellStyle name="Normal 4 5 5 7 3" xfId="28163" xr:uid="{00000000-0005-0000-0000-000091D70000}"/>
    <cellStyle name="Normal 4 5 5 7 3 2" xfId="57109" xr:uid="{00000000-0005-0000-0000-000092D70000}"/>
    <cellStyle name="Normal 4 5 5 7 4" xfId="57107" xr:uid="{00000000-0005-0000-0000-000093D70000}"/>
    <cellStyle name="Normal 4 5 5 8" xfId="28164" xr:uid="{00000000-0005-0000-0000-000094D70000}"/>
    <cellStyle name="Normal 4 5 5 8 2" xfId="57110" xr:uid="{00000000-0005-0000-0000-000095D70000}"/>
    <cellStyle name="Normal 4 5 5 9" xfId="28165" xr:uid="{00000000-0005-0000-0000-000096D70000}"/>
    <cellStyle name="Normal 4 5 5 9 2" xfId="57111" xr:uid="{00000000-0005-0000-0000-000097D70000}"/>
    <cellStyle name="Normal 4 5 6" xfId="28166" xr:uid="{00000000-0005-0000-0000-000098D70000}"/>
    <cellStyle name="Normal 4 5 6 2" xfId="28167" xr:uid="{00000000-0005-0000-0000-000099D70000}"/>
    <cellStyle name="Normal 4 5 6 2 2" xfId="28168" xr:uid="{00000000-0005-0000-0000-00009AD70000}"/>
    <cellStyle name="Normal 4 5 6 2 2 2" xfId="28169" xr:uid="{00000000-0005-0000-0000-00009BD70000}"/>
    <cellStyle name="Normal 4 5 6 2 2 2 2" xfId="57115" xr:uid="{00000000-0005-0000-0000-00009CD70000}"/>
    <cellStyle name="Normal 4 5 6 2 2 3" xfId="57114" xr:uid="{00000000-0005-0000-0000-00009DD70000}"/>
    <cellStyle name="Normal 4 5 6 2 3" xfId="28170" xr:uid="{00000000-0005-0000-0000-00009ED70000}"/>
    <cellStyle name="Normal 4 5 6 2 3 2" xfId="57116" xr:uid="{00000000-0005-0000-0000-00009FD70000}"/>
    <cellStyle name="Normal 4 5 6 2 4" xfId="28171" xr:uid="{00000000-0005-0000-0000-0000A0D70000}"/>
    <cellStyle name="Normal 4 5 6 2 4 2" xfId="57117" xr:uid="{00000000-0005-0000-0000-0000A1D70000}"/>
    <cellStyle name="Normal 4 5 6 2 5" xfId="28172" xr:uid="{00000000-0005-0000-0000-0000A2D70000}"/>
    <cellStyle name="Normal 4 5 6 2 5 2" xfId="57118" xr:uid="{00000000-0005-0000-0000-0000A3D70000}"/>
    <cellStyle name="Normal 4 5 6 2 6" xfId="57113" xr:uid="{00000000-0005-0000-0000-0000A4D70000}"/>
    <cellStyle name="Normal 4 5 6 3" xfId="28173" xr:uid="{00000000-0005-0000-0000-0000A5D70000}"/>
    <cellStyle name="Normal 4 5 6 3 2" xfId="28174" xr:uid="{00000000-0005-0000-0000-0000A6D70000}"/>
    <cellStyle name="Normal 4 5 6 3 2 2" xfId="28175" xr:uid="{00000000-0005-0000-0000-0000A7D70000}"/>
    <cellStyle name="Normal 4 5 6 3 2 2 2" xfId="57121" xr:uid="{00000000-0005-0000-0000-0000A8D70000}"/>
    <cellStyle name="Normal 4 5 6 3 2 3" xfId="57120" xr:uid="{00000000-0005-0000-0000-0000A9D70000}"/>
    <cellStyle name="Normal 4 5 6 3 3" xfId="28176" xr:uid="{00000000-0005-0000-0000-0000AAD70000}"/>
    <cellStyle name="Normal 4 5 6 3 3 2" xfId="57122" xr:uid="{00000000-0005-0000-0000-0000ABD70000}"/>
    <cellStyle name="Normal 4 5 6 3 4" xfId="28177" xr:uid="{00000000-0005-0000-0000-0000ACD70000}"/>
    <cellStyle name="Normal 4 5 6 3 4 2" xfId="57123" xr:uid="{00000000-0005-0000-0000-0000ADD70000}"/>
    <cellStyle name="Normal 4 5 6 3 5" xfId="28178" xr:uid="{00000000-0005-0000-0000-0000AED70000}"/>
    <cellStyle name="Normal 4 5 6 3 5 2" xfId="57124" xr:uid="{00000000-0005-0000-0000-0000AFD70000}"/>
    <cellStyle name="Normal 4 5 6 3 6" xfId="57119" xr:uid="{00000000-0005-0000-0000-0000B0D70000}"/>
    <cellStyle name="Normal 4 5 6 4" xfId="28179" xr:uid="{00000000-0005-0000-0000-0000B1D70000}"/>
    <cellStyle name="Normal 4 5 6 4 2" xfId="28180" xr:uid="{00000000-0005-0000-0000-0000B2D70000}"/>
    <cellStyle name="Normal 4 5 6 4 2 2" xfId="57126" xr:uid="{00000000-0005-0000-0000-0000B3D70000}"/>
    <cellStyle name="Normal 4 5 6 4 3" xfId="57125" xr:uid="{00000000-0005-0000-0000-0000B4D70000}"/>
    <cellStyle name="Normal 4 5 6 5" xfId="28181" xr:uid="{00000000-0005-0000-0000-0000B5D70000}"/>
    <cellStyle name="Normal 4 5 6 5 2" xfId="57127" xr:uid="{00000000-0005-0000-0000-0000B6D70000}"/>
    <cellStyle name="Normal 4 5 6 6" xfId="28182" xr:uid="{00000000-0005-0000-0000-0000B7D70000}"/>
    <cellStyle name="Normal 4 5 6 6 2" xfId="57128" xr:uid="{00000000-0005-0000-0000-0000B8D70000}"/>
    <cellStyle name="Normal 4 5 6 7" xfId="28183" xr:uid="{00000000-0005-0000-0000-0000B9D70000}"/>
    <cellStyle name="Normal 4 5 6 7 2" xfId="57129" xr:uid="{00000000-0005-0000-0000-0000BAD70000}"/>
    <cellStyle name="Normal 4 5 6 8" xfId="57112" xr:uid="{00000000-0005-0000-0000-0000BBD70000}"/>
    <cellStyle name="Normal 4 5 7" xfId="28184" xr:uid="{00000000-0005-0000-0000-0000BCD70000}"/>
    <cellStyle name="Normal 4 5 7 2" xfId="28185" xr:uid="{00000000-0005-0000-0000-0000BDD70000}"/>
    <cellStyle name="Normal 4 5 7 2 2" xfId="28186" xr:uid="{00000000-0005-0000-0000-0000BED70000}"/>
    <cellStyle name="Normal 4 5 7 2 2 2" xfId="28187" xr:uid="{00000000-0005-0000-0000-0000BFD70000}"/>
    <cellStyle name="Normal 4 5 7 2 2 2 2" xfId="57133" xr:uid="{00000000-0005-0000-0000-0000C0D70000}"/>
    <cellStyle name="Normal 4 5 7 2 2 3" xfId="57132" xr:uid="{00000000-0005-0000-0000-0000C1D70000}"/>
    <cellStyle name="Normal 4 5 7 2 3" xfId="28188" xr:uid="{00000000-0005-0000-0000-0000C2D70000}"/>
    <cellStyle name="Normal 4 5 7 2 3 2" xfId="57134" xr:uid="{00000000-0005-0000-0000-0000C3D70000}"/>
    <cellStyle name="Normal 4 5 7 2 4" xfId="28189" xr:uid="{00000000-0005-0000-0000-0000C4D70000}"/>
    <cellStyle name="Normal 4 5 7 2 4 2" xfId="57135" xr:uid="{00000000-0005-0000-0000-0000C5D70000}"/>
    <cellStyle name="Normal 4 5 7 2 5" xfId="28190" xr:uid="{00000000-0005-0000-0000-0000C6D70000}"/>
    <cellStyle name="Normal 4 5 7 2 5 2" xfId="57136" xr:uid="{00000000-0005-0000-0000-0000C7D70000}"/>
    <cellStyle name="Normal 4 5 7 2 6" xfId="57131" xr:uid="{00000000-0005-0000-0000-0000C8D70000}"/>
    <cellStyle name="Normal 4 5 7 3" xfId="28191" xr:uid="{00000000-0005-0000-0000-0000C9D70000}"/>
    <cellStyle name="Normal 4 5 7 3 2" xfId="28192" xr:uid="{00000000-0005-0000-0000-0000CAD70000}"/>
    <cellStyle name="Normal 4 5 7 3 2 2" xfId="57138" xr:uid="{00000000-0005-0000-0000-0000CBD70000}"/>
    <cellStyle name="Normal 4 5 7 3 3" xfId="57137" xr:uid="{00000000-0005-0000-0000-0000CCD70000}"/>
    <cellStyle name="Normal 4 5 7 4" xfId="28193" xr:uid="{00000000-0005-0000-0000-0000CDD70000}"/>
    <cellStyle name="Normal 4 5 7 4 2" xfId="57139" xr:uid="{00000000-0005-0000-0000-0000CED70000}"/>
    <cellStyle name="Normal 4 5 7 5" xfId="28194" xr:uid="{00000000-0005-0000-0000-0000CFD70000}"/>
    <cellStyle name="Normal 4 5 7 5 2" xfId="57140" xr:uid="{00000000-0005-0000-0000-0000D0D70000}"/>
    <cellStyle name="Normal 4 5 7 6" xfId="28195" xr:uid="{00000000-0005-0000-0000-0000D1D70000}"/>
    <cellStyle name="Normal 4 5 7 6 2" xfId="57141" xr:uid="{00000000-0005-0000-0000-0000D2D70000}"/>
    <cellStyle name="Normal 4 5 7 7" xfId="57130" xr:uid="{00000000-0005-0000-0000-0000D3D70000}"/>
    <cellStyle name="Normal 4 5 8" xfId="28196" xr:uid="{00000000-0005-0000-0000-0000D4D70000}"/>
    <cellStyle name="Normal 4 5 8 2" xfId="28197" xr:uid="{00000000-0005-0000-0000-0000D5D70000}"/>
    <cellStyle name="Normal 4 5 8 2 2" xfId="28198" xr:uid="{00000000-0005-0000-0000-0000D6D70000}"/>
    <cellStyle name="Normal 4 5 8 2 2 2" xfId="57144" xr:uid="{00000000-0005-0000-0000-0000D7D70000}"/>
    <cellStyle name="Normal 4 5 8 2 3" xfId="57143" xr:uid="{00000000-0005-0000-0000-0000D8D70000}"/>
    <cellStyle name="Normal 4 5 8 3" xfId="28199" xr:uid="{00000000-0005-0000-0000-0000D9D70000}"/>
    <cellStyle name="Normal 4 5 8 3 2" xfId="57145" xr:uid="{00000000-0005-0000-0000-0000DAD70000}"/>
    <cellStyle name="Normal 4 5 8 4" xfId="28200" xr:uid="{00000000-0005-0000-0000-0000DBD70000}"/>
    <cellStyle name="Normal 4 5 8 4 2" xfId="57146" xr:uid="{00000000-0005-0000-0000-0000DCD70000}"/>
    <cellStyle name="Normal 4 5 8 5" xfId="28201" xr:uid="{00000000-0005-0000-0000-0000DDD70000}"/>
    <cellStyle name="Normal 4 5 8 5 2" xfId="57147" xr:uid="{00000000-0005-0000-0000-0000DED70000}"/>
    <cellStyle name="Normal 4 5 8 6" xfId="57142" xr:uid="{00000000-0005-0000-0000-0000DFD70000}"/>
    <cellStyle name="Normal 4 5 9" xfId="28202" xr:uid="{00000000-0005-0000-0000-0000E0D70000}"/>
    <cellStyle name="Normal 4 5 9 2" xfId="28203" xr:uid="{00000000-0005-0000-0000-0000E1D70000}"/>
    <cellStyle name="Normal 4 5 9 2 2" xfId="28204" xr:uid="{00000000-0005-0000-0000-0000E2D70000}"/>
    <cellStyle name="Normal 4 5 9 2 2 2" xfId="57150" xr:uid="{00000000-0005-0000-0000-0000E3D70000}"/>
    <cellStyle name="Normal 4 5 9 2 3" xfId="57149" xr:uid="{00000000-0005-0000-0000-0000E4D70000}"/>
    <cellStyle name="Normal 4 5 9 3" xfId="28205" xr:uid="{00000000-0005-0000-0000-0000E5D70000}"/>
    <cellStyle name="Normal 4 5 9 3 2" xfId="57151" xr:uid="{00000000-0005-0000-0000-0000E6D70000}"/>
    <cellStyle name="Normal 4 5 9 4" xfId="28206" xr:uid="{00000000-0005-0000-0000-0000E7D70000}"/>
    <cellStyle name="Normal 4 5 9 4 2" xfId="57152" xr:uid="{00000000-0005-0000-0000-0000E8D70000}"/>
    <cellStyle name="Normal 4 5 9 5" xfId="28207" xr:uid="{00000000-0005-0000-0000-0000E9D70000}"/>
    <cellStyle name="Normal 4 5 9 5 2" xfId="57153" xr:uid="{00000000-0005-0000-0000-0000EAD70000}"/>
    <cellStyle name="Normal 4 5 9 6" xfId="57148" xr:uid="{00000000-0005-0000-0000-0000EBD70000}"/>
    <cellStyle name="Normal 4 6" xfId="298" xr:uid="{00000000-0005-0000-0000-0000ECD70000}"/>
    <cellStyle name="Normal 4 6 10" xfId="28208" xr:uid="{00000000-0005-0000-0000-0000EDD70000}"/>
    <cellStyle name="Normal 4 6 10 2" xfId="28209" xr:uid="{00000000-0005-0000-0000-0000EED70000}"/>
    <cellStyle name="Normal 4 6 10 2 2" xfId="57155" xr:uid="{00000000-0005-0000-0000-0000EFD70000}"/>
    <cellStyle name="Normal 4 6 10 3" xfId="28210" xr:uid="{00000000-0005-0000-0000-0000F0D70000}"/>
    <cellStyle name="Normal 4 6 10 3 2" xfId="57156" xr:uid="{00000000-0005-0000-0000-0000F1D70000}"/>
    <cellStyle name="Normal 4 6 10 4" xfId="57154" xr:uid="{00000000-0005-0000-0000-0000F2D70000}"/>
    <cellStyle name="Normal 4 6 11" xfId="28211" xr:uid="{00000000-0005-0000-0000-0000F3D70000}"/>
    <cellStyle name="Normal 4 6 11 2" xfId="57157" xr:uid="{00000000-0005-0000-0000-0000F4D70000}"/>
    <cellStyle name="Normal 4 6 12" xfId="28212" xr:uid="{00000000-0005-0000-0000-0000F5D70000}"/>
    <cellStyle name="Normal 4 6 12 2" xfId="57158" xr:uid="{00000000-0005-0000-0000-0000F6D70000}"/>
    <cellStyle name="Normal 4 6 13" xfId="28213" xr:uid="{00000000-0005-0000-0000-0000F7D70000}"/>
    <cellStyle name="Normal 4 6 13 2" xfId="57159" xr:uid="{00000000-0005-0000-0000-0000F8D70000}"/>
    <cellStyle name="Normal 4 6 14" xfId="28214" xr:uid="{00000000-0005-0000-0000-0000F9D70000}"/>
    <cellStyle name="Normal 4 6 2" xfId="28215" xr:uid="{00000000-0005-0000-0000-0000FAD70000}"/>
    <cellStyle name="Normal 4 6 2 10" xfId="28216" xr:uid="{00000000-0005-0000-0000-0000FBD70000}"/>
    <cellStyle name="Normal 4 6 2 10 2" xfId="57161" xr:uid="{00000000-0005-0000-0000-0000FCD70000}"/>
    <cellStyle name="Normal 4 6 2 11" xfId="28217" xr:uid="{00000000-0005-0000-0000-0000FDD70000}"/>
    <cellStyle name="Normal 4 6 2 11 2" xfId="57162" xr:uid="{00000000-0005-0000-0000-0000FED70000}"/>
    <cellStyle name="Normal 4 6 2 12" xfId="28218" xr:uid="{00000000-0005-0000-0000-0000FFD70000}"/>
    <cellStyle name="Normal 4 6 2 12 2" xfId="57163" xr:uid="{00000000-0005-0000-0000-000000D80000}"/>
    <cellStyle name="Normal 4 6 2 13" xfId="57160" xr:uid="{00000000-0005-0000-0000-000001D80000}"/>
    <cellStyle name="Normal 4 6 2 2" xfId="28219" xr:uid="{00000000-0005-0000-0000-000002D80000}"/>
    <cellStyle name="Normal 4 6 2 2 10" xfId="28220" xr:uid="{00000000-0005-0000-0000-000003D80000}"/>
    <cellStyle name="Normal 4 6 2 2 10 2" xfId="57165" xr:uid="{00000000-0005-0000-0000-000004D80000}"/>
    <cellStyle name="Normal 4 6 2 2 11" xfId="28221" xr:uid="{00000000-0005-0000-0000-000005D80000}"/>
    <cellStyle name="Normal 4 6 2 2 11 2" xfId="57166" xr:uid="{00000000-0005-0000-0000-000006D80000}"/>
    <cellStyle name="Normal 4 6 2 2 12" xfId="57164" xr:uid="{00000000-0005-0000-0000-000007D80000}"/>
    <cellStyle name="Normal 4 6 2 2 2" xfId="28222" xr:uid="{00000000-0005-0000-0000-000008D80000}"/>
    <cellStyle name="Normal 4 6 2 2 2 10" xfId="28223" xr:uid="{00000000-0005-0000-0000-000009D80000}"/>
    <cellStyle name="Normal 4 6 2 2 2 10 2" xfId="57168" xr:uid="{00000000-0005-0000-0000-00000AD80000}"/>
    <cellStyle name="Normal 4 6 2 2 2 11" xfId="57167" xr:uid="{00000000-0005-0000-0000-00000BD80000}"/>
    <cellStyle name="Normal 4 6 2 2 2 2" xfId="28224" xr:uid="{00000000-0005-0000-0000-00000CD80000}"/>
    <cellStyle name="Normal 4 6 2 2 2 2 2" xfId="28225" xr:uid="{00000000-0005-0000-0000-00000DD80000}"/>
    <cellStyle name="Normal 4 6 2 2 2 2 2 2" xfId="28226" xr:uid="{00000000-0005-0000-0000-00000ED80000}"/>
    <cellStyle name="Normal 4 6 2 2 2 2 2 2 2" xfId="28227" xr:uid="{00000000-0005-0000-0000-00000FD80000}"/>
    <cellStyle name="Normal 4 6 2 2 2 2 2 2 2 2" xfId="57172" xr:uid="{00000000-0005-0000-0000-000010D80000}"/>
    <cellStyle name="Normal 4 6 2 2 2 2 2 2 3" xfId="57171" xr:uid="{00000000-0005-0000-0000-000011D80000}"/>
    <cellStyle name="Normal 4 6 2 2 2 2 2 3" xfId="28228" xr:uid="{00000000-0005-0000-0000-000012D80000}"/>
    <cellStyle name="Normal 4 6 2 2 2 2 2 3 2" xfId="57173" xr:uid="{00000000-0005-0000-0000-000013D80000}"/>
    <cellStyle name="Normal 4 6 2 2 2 2 2 4" xfId="28229" xr:uid="{00000000-0005-0000-0000-000014D80000}"/>
    <cellStyle name="Normal 4 6 2 2 2 2 2 4 2" xfId="57174" xr:uid="{00000000-0005-0000-0000-000015D80000}"/>
    <cellStyle name="Normal 4 6 2 2 2 2 2 5" xfId="28230" xr:uid="{00000000-0005-0000-0000-000016D80000}"/>
    <cellStyle name="Normal 4 6 2 2 2 2 2 5 2" xfId="57175" xr:uid="{00000000-0005-0000-0000-000017D80000}"/>
    <cellStyle name="Normal 4 6 2 2 2 2 2 6" xfId="57170" xr:uid="{00000000-0005-0000-0000-000018D80000}"/>
    <cellStyle name="Normal 4 6 2 2 2 2 3" xfId="28231" xr:uid="{00000000-0005-0000-0000-000019D80000}"/>
    <cellStyle name="Normal 4 6 2 2 2 2 3 2" xfId="28232" xr:uid="{00000000-0005-0000-0000-00001AD80000}"/>
    <cellStyle name="Normal 4 6 2 2 2 2 3 2 2" xfId="57177" xr:uid="{00000000-0005-0000-0000-00001BD80000}"/>
    <cellStyle name="Normal 4 6 2 2 2 2 3 3" xfId="57176" xr:uid="{00000000-0005-0000-0000-00001CD80000}"/>
    <cellStyle name="Normal 4 6 2 2 2 2 4" xfId="28233" xr:uid="{00000000-0005-0000-0000-00001DD80000}"/>
    <cellStyle name="Normal 4 6 2 2 2 2 4 2" xfId="57178" xr:uid="{00000000-0005-0000-0000-00001ED80000}"/>
    <cellStyle name="Normal 4 6 2 2 2 2 5" xfId="28234" xr:uid="{00000000-0005-0000-0000-00001FD80000}"/>
    <cellStyle name="Normal 4 6 2 2 2 2 5 2" xfId="57179" xr:uid="{00000000-0005-0000-0000-000020D80000}"/>
    <cellStyle name="Normal 4 6 2 2 2 2 6" xfId="28235" xr:uid="{00000000-0005-0000-0000-000021D80000}"/>
    <cellStyle name="Normal 4 6 2 2 2 2 6 2" xfId="57180" xr:uid="{00000000-0005-0000-0000-000022D80000}"/>
    <cellStyle name="Normal 4 6 2 2 2 2 7" xfId="57169" xr:uid="{00000000-0005-0000-0000-000023D80000}"/>
    <cellStyle name="Normal 4 6 2 2 2 3" xfId="28236" xr:uid="{00000000-0005-0000-0000-000024D80000}"/>
    <cellStyle name="Normal 4 6 2 2 2 3 2" xfId="28237" xr:uid="{00000000-0005-0000-0000-000025D80000}"/>
    <cellStyle name="Normal 4 6 2 2 2 3 2 2" xfId="28238" xr:uid="{00000000-0005-0000-0000-000026D80000}"/>
    <cellStyle name="Normal 4 6 2 2 2 3 2 2 2" xfId="28239" xr:uid="{00000000-0005-0000-0000-000027D80000}"/>
    <cellStyle name="Normal 4 6 2 2 2 3 2 2 2 2" xfId="57184" xr:uid="{00000000-0005-0000-0000-000028D80000}"/>
    <cellStyle name="Normal 4 6 2 2 2 3 2 2 3" xfId="57183" xr:uid="{00000000-0005-0000-0000-000029D80000}"/>
    <cellStyle name="Normal 4 6 2 2 2 3 2 3" xfId="28240" xr:uid="{00000000-0005-0000-0000-00002AD80000}"/>
    <cellStyle name="Normal 4 6 2 2 2 3 2 3 2" xfId="57185" xr:uid="{00000000-0005-0000-0000-00002BD80000}"/>
    <cellStyle name="Normal 4 6 2 2 2 3 2 4" xfId="28241" xr:uid="{00000000-0005-0000-0000-00002CD80000}"/>
    <cellStyle name="Normal 4 6 2 2 2 3 2 4 2" xfId="57186" xr:uid="{00000000-0005-0000-0000-00002DD80000}"/>
    <cellStyle name="Normal 4 6 2 2 2 3 2 5" xfId="28242" xr:uid="{00000000-0005-0000-0000-00002ED80000}"/>
    <cellStyle name="Normal 4 6 2 2 2 3 2 5 2" xfId="57187" xr:uid="{00000000-0005-0000-0000-00002FD80000}"/>
    <cellStyle name="Normal 4 6 2 2 2 3 2 6" xfId="57182" xr:uid="{00000000-0005-0000-0000-000030D80000}"/>
    <cellStyle name="Normal 4 6 2 2 2 3 3" xfId="28243" xr:uid="{00000000-0005-0000-0000-000031D80000}"/>
    <cellStyle name="Normal 4 6 2 2 2 3 3 2" xfId="28244" xr:uid="{00000000-0005-0000-0000-000032D80000}"/>
    <cellStyle name="Normal 4 6 2 2 2 3 3 2 2" xfId="57189" xr:uid="{00000000-0005-0000-0000-000033D80000}"/>
    <cellStyle name="Normal 4 6 2 2 2 3 3 3" xfId="57188" xr:uid="{00000000-0005-0000-0000-000034D80000}"/>
    <cellStyle name="Normal 4 6 2 2 2 3 4" xfId="28245" xr:uid="{00000000-0005-0000-0000-000035D80000}"/>
    <cellStyle name="Normal 4 6 2 2 2 3 4 2" xfId="57190" xr:uid="{00000000-0005-0000-0000-000036D80000}"/>
    <cellStyle name="Normal 4 6 2 2 2 3 5" xfId="28246" xr:uid="{00000000-0005-0000-0000-000037D80000}"/>
    <cellStyle name="Normal 4 6 2 2 2 3 5 2" xfId="57191" xr:uid="{00000000-0005-0000-0000-000038D80000}"/>
    <cellStyle name="Normal 4 6 2 2 2 3 6" xfId="28247" xr:uid="{00000000-0005-0000-0000-000039D80000}"/>
    <cellStyle name="Normal 4 6 2 2 2 3 6 2" xfId="57192" xr:uid="{00000000-0005-0000-0000-00003AD80000}"/>
    <cellStyle name="Normal 4 6 2 2 2 3 7" xfId="57181" xr:uid="{00000000-0005-0000-0000-00003BD80000}"/>
    <cellStyle name="Normal 4 6 2 2 2 4" xfId="28248" xr:uid="{00000000-0005-0000-0000-00003CD80000}"/>
    <cellStyle name="Normal 4 6 2 2 2 4 2" xfId="28249" xr:uid="{00000000-0005-0000-0000-00003DD80000}"/>
    <cellStyle name="Normal 4 6 2 2 2 4 2 2" xfId="28250" xr:uid="{00000000-0005-0000-0000-00003ED80000}"/>
    <cellStyle name="Normal 4 6 2 2 2 4 2 2 2" xfId="57195" xr:uid="{00000000-0005-0000-0000-00003FD80000}"/>
    <cellStyle name="Normal 4 6 2 2 2 4 2 3" xfId="57194" xr:uid="{00000000-0005-0000-0000-000040D80000}"/>
    <cellStyle name="Normal 4 6 2 2 2 4 3" xfId="28251" xr:uid="{00000000-0005-0000-0000-000041D80000}"/>
    <cellStyle name="Normal 4 6 2 2 2 4 3 2" xfId="57196" xr:uid="{00000000-0005-0000-0000-000042D80000}"/>
    <cellStyle name="Normal 4 6 2 2 2 4 4" xfId="28252" xr:uid="{00000000-0005-0000-0000-000043D80000}"/>
    <cellStyle name="Normal 4 6 2 2 2 4 4 2" xfId="57197" xr:uid="{00000000-0005-0000-0000-000044D80000}"/>
    <cellStyle name="Normal 4 6 2 2 2 4 5" xfId="28253" xr:uid="{00000000-0005-0000-0000-000045D80000}"/>
    <cellStyle name="Normal 4 6 2 2 2 4 5 2" xfId="57198" xr:uid="{00000000-0005-0000-0000-000046D80000}"/>
    <cellStyle name="Normal 4 6 2 2 2 4 6" xfId="57193" xr:uid="{00000000-0005-0000-0000-000047D80000}"/>
    <cellStyle name="Normal 4 6 2 2 2 5" xfId="28254" xr:uid="{00000000-0005-0000-0000-000048D80000}"/>
    <cellStyle name="Normal 4 6 2 2 2 5 2" xfId="28255" xr:uid="{00000000-0005-0000-0000-000049D80000}"/>
    <cellStyle name="Normal 4 6 2 2 2 5 2 2" xfId="28256" xr:uid="{00000000-0005-0000-0000-00004AD80000}"/>
    <cellStyle name="Normal 4 6 2 2 2 5 2 2 2" xfId="57201" xr:uid="{00000000-0005-0000-0000-00004BD80000}"/>
    <cellStyle name="Normal 4 6 2 2 2 5 2 3" xfId="57200" xr:uid="{00000000-0005-0000-0000-00004CD80000}"/>
    <cellStyle name="Normal 4 6 2 2 2 5 3" xfId="28257" xr:uid="{00000000-0005-0000-0000-00004DD80000}"/>
    <cellStyle name="Normal 4 6 2 2 2 5 3 2" xfId="57202" xr:uid="{00000000-0005-0000-0000-00004ED80000}"/>
    <cellStyle name="Normal 4 6 2 2 2 5 4" xfId="28258" xr:uid="{00000000-0005-0000-0000-00004FD80000}"/>
    <cellStyle name="Normal 4 6 2 2 2 5 4 2" xfId="57203" xr:uid="{00000000-0005-0000-0000-000050D80000}"/>
    <cellStyle name="Normal 4 6 2 2 2 5 5" xfId="28259" xr:uid="{00000000-0005-0000-0000-000051D80000}"/>
    <cellStyle name="Normal 4 6 2 2 2 5 5 2" xfId="57204" xr:uid="{00000000-0005-0000-0000-000052D80000}"/>
    <cellStyle name="Normal 4 6 2 2 2 5 6" xfId="57199" xr:uid="{00000000-0005-0000-0000-000053D80000}"/>
    <cellStyle name="Normal 4 6 2 2 2 6" xfId="28260" xr:uid="{00000000-0005-0000-0000-000054D80000}"/>
    <cellStyle name="Normal 4 6 2 2 2 6 2" xfId="28261" xr:uid="{00000000-0005-0000-0000-000055D80000}"/>
    <cellStyle name="Normal 4 6 2 2 2 6 2 2" xfId="28262" xr:uid="{00000000-0005-0000-0000-000056D80000}"/>
    <cellStyle name="Normal 4 6 2 2 2 6 2 2 2" xfId="57207" xr:uid="{00000000-0005-0000-0000-000057D80000}"/>
    <cellStyle name="Normal 4 6 2 2 2 6 2 3" xfId="57206" xr:uid="{00000000-0005-0000-0000-000058D80000}"/>
    <cellStyle name="Normal 4 6 2 2 2 6 3" xfId="28263" xr:uid="{00000000-0005-0000-0000-000059D80000}"/>
    <cellStyle name="Normal 4 6 2 2 2 6 3 2" xfId="57208" xr:uid="{00000000-0005-0000-0000-00005AD80000}"/>
    <cellStyle name="Normal 4 6 2 2 2 6 4" xfId="28264" xr:uid="{00000000-0005-0000-0000-00005BD80000}"/>
    <cellStyle name="Normal 4 6 2 2 2 6 4 2" xfId="57209" xr:uid="{00000000-0005-0000-0000-00005CD80000}"/>
    <cellStyle name="Normal 4 6 2 2 2 6 5" xfId="57205" xr:uid="{00000000-0005-0000-0000-00005DD80000}"/>
    <cellStyle name="Normal 4 6 2 2 2 7" xfId="28265" xr:uid="{00000000-0005-0000-0000-00005ED80000}"/>
    <cellStyle name="Normal 4 6 2 2 2 7 2" xfId="28266" xr:uid="{00000000-0005-0000-0000-00005FD80000}"/>
    <cellStyle name="Normal 4 6 2 2 2 7 2 2" xfId="57211" xr:uid="{00000000-0005-0000-0000-000060D80000}"/>
    <cellStyle name="Normal 4 6 2 2 2 7 3" xfId="28267" xr:uid="{00000000-0005-0000-0000-000061D80000}"/>
    <cellStyle name="Normal 4 6 2 2 2 7 3 2" xfId="57212" xr:uid="{00000000-0005-0000-0000-000062D80000}"/>
    <cellStyle name="Normal 4 6 2 2 2 7 4" xfId="57210" xr:uid="{00000000-0005-0000-0000-000063D80000}"/>
    <cellStyle name="Normal 4 6 2 2 2 8" xfId="28268" xr:uid="{00000000-0005-0000-0000-000064D80000}"/>
    <cellStyle name="Normal 4 6 2 2 2 8 2" xfId="57213" xr:uid="{00000000-0005-0000-0000-000065D80000}"/>
    <cellStyle name="Normal 4 6 2 2 2 9" xfId="28269" xr:uid="{00000000-0005-0000-0000-000066D80000}"/>
    <cellStyle name="Normal 4 6 2 2 2 9 2" xfId="57214" xr:uid="{00000000-0005-0000-0000-000067D80000}"/>
    <cellStyle name="Normal 4 6 2 2 3" xfId="28270" xr:uid="{00000000-0005-0000-0000-000068D80000}"/>
    <cellStyle name="Normal 4 6 2 2 3 2" xfId="28271" xr:uid="{00000000-0005-0000-0000-000069D80000}"/>
    <cellStyle name="Normal 4 6 2 2 3 2 2" xfId="28272" xr:uid="{00000000-0005-0000-0000-00006AD80000}"/>
    <cellStyle name="Normal 4 6 2 2 3 2 2 2" xfId="28273" xr:uid="{00000000-0005-0000-0000-00006BD80000}"/>
    <cellStyle name="Normal 4 6 2 2 3 2 2 2 2" xfId="57218" xr:uid="{00000000-0005-0000-0000-00006CD80000}"/>
    <cellStyle name="Normal 4 6 2 2 3 2 2 3" xfId="57217" xr:uid="{00000000-0005-0000-0000-00006DD80000}"/>
    <cellStyle name="Normal 4 6 2 2 3 2 3" xfId="28274" xr:uid="{00000000-0005-0000-0000-00006ED80000}"/>
    <cellStyle name="Normal 4 6 2 2 3 2 3 2" xfId="57219" xr:uid="{00000000-0005-0000-0000-00006FD80000}"/>
    <cellStyle name="Normal 4 6 2 2 3 2 4" xfId="28275" xr:uid="{00000000-0005-0000-0000-000070D80000}"/>
    <cellStyle name="Normal 4 6 2 2 3 2 4 2" xfId="57220" xr:uid="{00000000-0005-0000-0000-000071D80000}"/>
    <cellStyle name="Normal 4 6 2 2 3 2 5" xfId="28276" xr:uid="{00000000-0005-0000-0000-000072D80000}"/>
    <cellStyle name="Normal 4 6 2 2 3 2 5 2" xfId="57221" xr:uid="{00000000-0005-0000-0000-000073D80000}"/>
    <cellStyle name="Normal 4 6 2 2 3 2 6" xfId="57216" xr:uid="{00000000-0005-0000-0000-000074D80000}"/>
    <cellStyle name="Normal 4 6 2 2 3 3" xfId="28277" xr:uid="{00000000-0005-0000-0000-000075D80000}"/>
    <cellStyle name="Normal 4 6 2 2 3 3 2" xfId="28278" xr:uid="{00000000-0005-0000-0000-000076D80000}"/>
    <cellStyle name="Normal 4 6 2 2 3 3 2 2" xfId="28279" xr:uid="{00000000-0005-0000-0000-000077D80000}"/>
    <cellStyle name="Normal 4 6 2 2 3 3 2 2 2" xfId="57224" xr:uid="{00000000-0005-0000-0000-000078D80000}"/>
    <cellStyle name="Normal 4 6 2 2 3 3 2 3" xfId="57223" xr:uid="{00000000-0005-0000-0000-000079D80000}"/>
    <cellStyle name="Normal 4 6 2 2 3 3 3" xfId="28280" xr:uid="{00000000-0005-0000-0000-00007AD80000}"/>
    <cellStyle name="Normal 4 6 2 2 3 3 3 2" xfId="57225" xr:uid="{00000000-0005-0000-0000-00007BD80000}"/>
    <cellStyle name="Normal 4 6 2 2 3 3 4" xfId="28281" xr:uid="{00000000-0005-0000-0000-00007CD80000}"/>
    <cellStyle name="Normal 4 6 2 2 3 3 4 2" xfId="57226" xr:uid="{00000000-0005-0000-0000-00007DD80000}"/>
    <cellStyle name="Normal 4 6 2 2 3 3 5" xfId="28282" xr:uid="{00000000-0005-0000-0000-00007ED80000}"/>
    <cellStyle name="Normal 4 6 2 2 3 3 5 2" xfId="57227" xr:uid="{00000000-0005-0000-0000-00007FD80000}"/>
    <cellStyle name="Normal 4 6 2 2 3 3 6" xfId="57222" xr:uid="{00000000-0005-0000-0000-000080D80000}"/>
    <cellStyle name="Normal 4 6 2 2 3 4" xfId="28283" xr:uid="{00000000-0005-0000-0000-000081D80000}"/>
    <cellStyle name="Normal 4 6 2 2 3 4 2" xfId="28284" xr:uid="{00000000-0005-0000-0000-000082D80000}"/>
    <cellStyle name="Normal 4 6 2 2 3 4 2 2" xfId="57229" xr:uid="{00000000-0005-0000-0000-000083D80000}"/>
    <cellStyle name="Normal 4 6 2 2 3 4 3" xfId="57228" xr:uid="{00000000-0005-0000-0000-000084D80000}"/>
    <cellStyle name="Normal 4 6 2 2 3 5" xfId="28285" xr:uid="{00000000-0005-0000-0000-000085D80000}"/>
    <cellStyle name="Normal 4 6 2 2 3 5 2" xfId="57230" xr:uid="{00000000-0005-0000-0000-000086D80000}"/>
    <cellStyle name="Normal 4 6 2 2 3 6" xfId="28286" xr:uid="{00000000-0005-0000-0000-000087D80000}"/>
    <cellStyle name="Normal 4 6 2 2 3 6 2" xfId="57231" xr:uid="{00000000-0005-0000-0000-000088D80000}"/>
    <cellStyle name="Normal 4 6 2 2 3 7" xfId="28287" xr:uid="{00000000-0005-0000-0000-000089D80000}"/>
    <cellStyle name="Normal 4 6 2 2 3 7 2" xfId="57232" xr:uid="{00000000-0005-0000-0000-00008AD80000}"/>
    <cellStyle name="Normal 4 6 2 2 3 8" xfId="57215" xr:uid="{00000000-0005-0000-0000-00008BD80000}"/>
    <cellStyle name="Normal 4 6 2 2 4" xfId="28288" xr:uid="{00000000-0005-0000-0000-00008CD80000}"/>
    <cellStyle name="Normal 4 6 2 2 4 2" xfId="28289" xr:uid="{00000000-0005-0000-0000-00008DD80000}"/>
    <cellStyle name="Normal 4 6 2 2 4 2 2" xfId="28290" xr:uid="{00000000-0005-0000-0000-00008ED80000}"/>
    <cellStyle name="Normal 4 6 2 2 4 2 2 2" xfId="28291" xr:uid="{00000000-0005-0000-0000-00008FD80000}"/>
    <cellStyle name="Normal 4 6 2 2 4 2 2 2 2" xfId="57236" xr:uid="{00000000-0005-0000-0000-000090D80000}"/>
    <cellStyle name="Normal 4 6 2 2 4 2 2 3" xfId="57235" xr:uid="{00000000-0005-0000-0000-000091D80000}"/>
    <cellStyle name="Normal 4 6 2 2 4 2 3" xfId="28292" xr:uid="{00000000-0005-0000-0000-000092D80000}"/>
    <cellStyle name="Normal 4 6 2 2 4 2 3 2" xfId="57237" xr:uid="{00000000-0005-0000-0000-000093D80000}"/>
    <cellStyle name="Normal 4 6 2 2 4 2 4" xfId="28293" xr:uid="{00000000-0005-0000-0000-000094D80000}"/>
    <cellStyle name="Normal 4 6 2 2 4 2 4 2" xfId="57238" xr:uid="{00000000-0005-0000-0000-000095D80000}"/>
    <cellStyle name="Normal 4 6 2 2 4 2 5" xfId="28294" xr:uid="{00000000-0005-0000-0000-000096D80000}"/>
    <cellStyle name="Normal 4 6 2 2 4 2 5 2" xfId="57239" xr:uid="{00000000-0005-0000-0000-000097D80000}"/>
    <cellStyle name="Normal 4 6 2 2 4 2 6" xfId="57234" xr:uid="{00000000-0005-0000-0000-000098D80000}"/>
    <cellStyle name="Normal 4 6 2 2 4 3" xfId="28295" xr:uid="{00000000-0005-0000-0000-000099D80000}"/>
    <cellStyle name="Normal 4 6 2 2 4 3 2" xfId="28296" xr:uid="{00000000-0005-0000-0000-00009AD80000}"/>
    <cellStyle name="Normal 4 6 2 2 4 3 2 2" xfId="57241" xr:uid="{00000000-0005-0000-0000-00009BD80000}"/>
    <cellStyle name="Normal 4 6 2 2 4 3 3" xfId="57240" xr:uid="{00000000-0005-0000-0000-00009CD80000}"/>
    <cellStyle name="Normal 4 6 2 2 4 4" xfId="28297" xr:uid="{00000000-0005-0000-0000-00009DD80000}"/>
    <cellStyle name="Normal 4 6 2 2 4 4 2" xfId="57242" xr:uid="{00000000-0005-0000-0000-00009ED80000}"/>
    <cellStyle name="Normal 4 6 2 2 4 5" xfId="28298" xr:uid="{00000000-0005-0000-0000-00009FD80000}"/>
    <cellStyle name="Normal 4 6 2 2 4 5 2" xfId="57243" xr:uid="{00000000-0005-0000-0000-0000A0D80000}"/>
    <cellStyle name="Normal 4 6 2 2 4 6" xfId="28299" xr:uid="{00000000-0005-0000-0000-0000A1D80000}"/>
    <cellStyle name="Normal 4 6 2 2 4 6 2" xfId="57244" xr:uid="{00000000-0005-0000-0000-0000A2D80000}"/>
    <cellStyle name="Normal 4 6 2 2 4 7" xfId="57233" xr:uid="{00000000-0005-0000-0000-0000A3D80000}"/>
    <cellStyle name="Normal 4 6 2 2 5" xfId="28300" xr:uid="{00000000-0005-0000-0000-0000A4D80000}"/>
    <cellStyle name="Normal 4 6 2 2 5 2" xfId="28301" xr:uid="{00000000-0005-0000-0000-0000A5D80000}"/>
    <cellStyle name="Normal 4 6 2 2 5 2 2" xfId="28302" xr:uid="{00000000-0005-0000-0000-0000A6D80000}"/>
    <cellStyle name="Normal 4 6 2 2 5 2 2 2" xfId="57247" xr:uid="{00000000-0005-0000-0000-0000A7D80000}"/>
    <cellStyle name="Normal 4 6 2 2 5 2 3" xfId="57246" xr:uid="{00000000-0005-0000-0000-0000A8D80000}"/>
    <cellStyle name="Normal 4 6 2 2 5 3" xfId="28303" xr:uid="{00000000-0005-0000-0000-0000A9D80000}"/>
    <cellStyle name="Normal 4 6 2 2 5 3 2" xfId="57248" xr:uid="{00000000-0005-0000-0000-0000AAD80000}"/>
    <cellStyle name="Normal 4 6 2 2 5 4" xfId="28304" xr:uid="{00000000-0005-0000-0000-0000ABD80000}"/>
    <cellStyle name="Normal 4 6 2 2 5 4 2" xfId="57249" xr:uid="{00000000-0005-0000-0000-0000ACD80000}"/>
    <cellStyle name="Normal 4 6 2 2 5 5" xfId="28305" xr:uid="{00000000-0005-0000-0000-0000ADD80000}"/>
    <cellStyle name="Normal 4 6 2 2 5 5 2" xfId="57250" xr:uid="{00000000-0005-0000-0000-0000AED80000}"/>
    <cellStyle name="Normal 4 6 2 2 5 6" xfId="57245" xr:uid="{00000000-0005-0000-0000-0000AFD80000}"/>
    <cellStyle name="Normal 4 6 2 2 6" xfId="28306" xr:uid="{00000000-0005-0000-0000-0000B0D80000}"/>
    <cellStyle name="Normal 4 6 2 2 6 2" xfId="28307" xr:uid="{00000000-0005-0000-0000-0000B1D80000}"/>
    <cellStyle name="Normal 4 6 2 2 6 2 2" xfId="28308" xr:uid="{00000000-0005-0000-0000-0000B2D80000}"/>
    <cellStyle name="Normal 4 6 2 2 6 2 2 2" xfId="57253" xr:uid="{00000000-0005-0000-0000-0000B3D80000}"/>
    <cellStyle name="Normal 4 6 2 2 6 2 3" xfId="57252" xr:uid="{00000000-0005-0000-0000-0000B4D80000}"/>
    <cellStyle name="Normal 4 6 2 2 6 3" xfId="28309" xr:uid="{00000000-0005-0000-0000-0000B5D80000}"/>
    <cellStyle name="Normal 4 6 2 2 6 3 2" xfId="57254" xr:uid="{00000000-0005-0000-0000-0000B6D80000}"/>
    <cellStyle name="Normal 4 6 2 2 6 4" xfId="28310" xr:uid="{00000000-0005-0000-0000-0000B7D80000}"/>
    <cellStyle name="Normal 4 6 2 2 6 4 2" xfId="57255" xr:uid="{00000000-0005-0000-0000-0000B8D80000}"/>
    <cellStyle name="Normal 4 6 2 2 6 5" xfId="28311" xr:uid="{00000000-0005-0000-0000-0000B9D80000}"/>
    <cellStyle name="Normal 4 6 2 2 6 5 2" xfId="57256" xr:uid="{00000000-0005-0000-0000-0000BAD80000}"/>
    <cellStyle name="Normal 4 6 2 2 6 6" xfId="57251" xr:uid="{00000000-0005-0000-0000-0000BBD80000}"/>
    <cellStyle name="Normal 4 6 2 2 7" xfId="28312" xr:uid="{00000000-0005-0000-0000-0000BCD80000}"/>
    <cellStyle name="Normal 4 6 2 2 7 2" xfId="28313" xr:uid="{00000000-0005-0000-0000-0000BDD80000}"/>
    <cellStyle name="Normal 4 6 2 2 7 2 2" xfId="28314" xr:uid="{00000000-0005-0000-0000-0000BED80000}"/>
    <cellStyle name="Normal 4 6 2 2 7 2 2 2" xfId="57259" xr:uid="{00000000-0005-0000-0000-0000BFD80000}"/>
    <cellStyle name="Normal 4 6 2 2 7 2 3" xfId="57258" xr:uid="{00000000-0005-0000-0000-0000C0D80000}"/>
    <cellStyle name="Normal 4 6 2 2 7 3" xfId="28315" xr:uid="{00000000-0005-0000-0000-0000C1D80000}"/>
    <cellStyle name="Normal 4 6 2 2 7 3 2" xfId="57260" xr:uid="{00000000-0005-0000-0000-0000C2D80000}"/>
    <cellStyle name="Normal 4 6 2 2 7 4" xfId="28316" xr:uid="{00000000-0005-0000-0000-0000C3D80000}"/>
    <cellStyle name="Normal 4 6 2 2 7 4 2" xfId="57261" xr:uid="{00000000-0005-0000-0000-0000C4D80000}"/>
    <cellStyle name="Normal 4 6 2 2 7 5" xfId="57257" xr:uid="{00000000-0005-0000-0000-0000C5D80000}"/>
    <cellStyle name="Normal 4 6 2 2 8" xfId="28317" xr:uid="{00000000-0005-0000-0000-0000C6D80000}"/>
    <cellStyle name="Normal 4 6 2 2 8 2" xfId="28318" xr:uid="{00000000-0005-0000-0000-0000C7D80000}"/>
    <cellStyle name="Normal 4 6 2 2 8 2 2" xfId="57263" xr:uid="{00000000-0005-0000-0000-0000C8D80000}"/>
    <cellStyle name="Normal 4 6 2 2 8 3" xfId="28319" xr:uid="{00000000-0005-0000-0000-0000C9D80000}"/>
    <cellStyle name="Normal 4 6 2 2 8 3 2" xfId="57264" xr:uid="{00000000-0005-0000-0000-0000CAD80000}"/>
    <cellStyle name="Normal 4 6 2 2 8 4" xfId="57262" xr:uid="{00000000-0005-0000-0000-0000CBD80000}"/>
    <cellStyle name="Normal 4 6 2 2 9" xfId="28320" xr:uid="{00000000-0005-0000-0000-0000CCD80000}"/>
    <cellStyle name="Normal 4 6 2 2 9 2" xfId="57265" xr:uid="{00000000-0005-0000-0000-0000CDD80000}"/>
    <cellStyle name="Normal 4 6 2 3" xfId="28321" xr:uid="{00000000-0005-0000-0000-0000CED80000}"/>
    <cellStyle name="Normal 4 6 2 3 10" xfId="28322" xr:uid="{00000000-0005-0000-0000-0000CFD80000}"/>
    <cellStyle name="Normal 4 6 2 3 10 2" xfId="57267" xr:uid="{00000000-0005-0000-0000-0000D0D80000}"/>
    <cellStyle name="Normal 4 6 2 3 11" xfId="57266" xr:uid="{00000000-0005-0000-0000-0000D1D80000}"/>
    <cellStyle name="Normal 4 6 2 3 2" xfId="28323" xr:uid="{00000000-0005-0000-0000-0000D2D80000}"/>
    <cellStyle name="Normal 4 6 2 3 2 2" xfId="28324" xr:uid="{00000000-0005-0000-0000-0000D3D80000}"/>
    <cellStyle name="Normal 4 6 2 3 2 2 2" xfId="28325" xr:uid="{00000000-0005-0000-0000-0000D4D80000}"/>
    <cellStyle name="Normal 4 6 2 3 2 2 2 2" xfId="28326" xr:uid="{00000000-0005-0000-0000-0000D5D80000}"/>
    <cellStyle name="Normal 4 6 2 3 2 2 2 2 2" xfId="57271" xr:uid="{00000000-0005-0000-0000-0000D6D80000}"/>
    <cellStyle name="Normal 4 6 2 3 2 2 2 3" xfId="57270" xr:uid="{00000000-0005-0000-0000-0000D7D80000}"/>
    <cellStyle name="Normal 4 6 2 3 2 2 3" xfId="28327" xr:uid="{00000000-0005-0000-0000-0000D8D80000}"/>
    <cellStyle name="Normal 4 6 2 3 2 2 3 2" xfId="57272" xr:uid="{00000000-0005-0000-0000-0000D9D80000}"/>
    <cellStyle name="Normal 4 6 2 3 2 2 4" xfId="28328" xr:uid="{00000000-0005-0000-0000-0000DAD80000}"/>
    <cellStyle name="Normal 4 6 2 3 2 2 4 2" xfId="57273" xr:uid="{00000000-0005-0000-0000-0000DBD80000}"/>
    <cellStyle name="Normal 4 6 2 3 2 2 5" xfId="28329" xr:uid="{00000000-0005-0000-0000-0000DCD80000}"/>
    <cellStyle name="Normal 4 6 2 3 2 2 5 2" xfId="57274" xr:uid="{00000000-0005-0000-0000-0000DDD80000}"/>
    <cellStyle name="Normal 4 6 2 3 2 2 6" xfId="57269" xr:uid="{00000000-0005-0000-0000-0000DED80000}"/>
    <cellStyle name="Normal 4 6 2 3 2 3" xfId="28330" xr:uid="{00000000-0005-0000-0000-0000DFD80000}"/>
    <cellStyle name="Normal 4 6 2 3 2 3 2" xfId="28331" xr:uid="{00000000-0005-0000-0000-0000E0D80000}"/>
    <cellStyle name="Normal 4 6 2 3 2 3 2 2" xfId="57276" xr:uid="{00000000-0005-0000-0000-0000E1D80000}"/>
    <cellStyle name="Normal 4 6 2 3 2 3 3" xfId="57275" xr:uid="{00000000-0005-0000-0000-0000E2D80000}"/>
    <cellStyle name="Normal 4 6 2 3 2 4" xfId="28332" xr:uid="{00000000-0005-0000-0000-0000E3D80000}"/>
    <cellStyle name="Normal 4 6 2 3 2 4 2" xfId="57277" xr:uid="{00000000-0005-0000-0000-0000E4D80000}"/>
    <cellStyle name="Normal 4 6 2 3 2 5" xfId="28333" xr:uid="{00000000-0005-0000-0000-0000E5D80000}"/>
    <cellStyle name="Normal 4 6 2 3 2 5 2" xfId="57278" xr:uid="{00000000-0005-0000-0000-0000E6D80000}"/>
    <cellStyle name="Normal 4 6 2 3 2 6" xfId="28334" xr:uid="{00000000-0005-0000-0000-0000E7D80000}"/>
    <cellStyle name="Normal 4 6 2 3 2 6 2" xfId="57279" xr:uid="{00000000-0005-0000-0000-0000E8D80000}"/>
    <cellStyle name="Normal 4 6 2 3 2 7" xfId="57268" xr:uid="{00000000-0005-0000-0000-0000E9D80000}"/>
    <cellStyle name="Normal 4 6 2 3 3" xfId="28335" xr:uid="{00000000-0005-0000-0000-0000EAD80000}"/>
    <cellStyle name="Normal 4 6 2 3 3 2" xfId="28336" xr:uid="{00000000-0005-0000-0000-0000EBD80000}"/>
    <cellStyle name="Normal 4 6 2 3 3 2 2" xfId="28337" xr:uid="{00000000-0005-0000-0000-0000ECD80000}"/>
    <cellStyle name="Normal 4 6 2 3 3 2 2 2" xfId="28338" xr:uid="{00000000-0005-0000-0000-0000EDD80000}"/>
    <cellStyle name="Normal 4 6 2 3 3 2 2 2 2" xfId="57283" xr:uid="{00000000-0005-0000-0000-0000EED80000}"/>
    <cellStyle name="Normal 4 6 2 3 3 2 2 3" xfId="57282" xr:uid="{00000000-0005-0000-0000-0000EFD80000}"/>
    <cellStyle name="Normal 4 6 2 3 3 2 3" xfId="28339" xr:uid="{00000000-0005-0000-0000-0000F0D80000}"/>
    <cellStyle name="Normal 4 6 2 3 3 2 3 2" xfId="57284" xr:uid="{00000000-0005-0000-0000-0000F1D80000}"/>
    <cellStyle name="Normal 4 6 2 3 3 2 4" xfId="28340" xr:uid="{00000000-0005-0000-0000-0000F2D80000}"/>
    <cellStyle name="Normal 4 6 2 3 3 2 4 2" xfId="57285" xr:uid="{00000000-0005-0000-0000-0000F3D80000}"/>
    <cellStyle name="Normal 4 6 2 3 3 2 5" xfId="28341" xr:uid="{00000000-0005-0000-0000-0000F4D80000}"/>
    <cellStyle name="Normal 4 6 2 3 3 2 5 2" xfId="57286" xr:uid="{00000000-0005-0000-0000-0000F5D80000}"/>
    <cellStyle name="Normal 4 6 2 3 3 2 6" xfId="57281" xr:uid="{00000000-0005-0000-0000-0000F6D80000}"/>
    <cellStyle name="Normal 4 6 2 3 3 3" xfId="28342" xr:uid="{00000000-0005-0000-0000-0000F7D80000}"/>
    <cellStyle name="Normal 4 6 2 3 3 3 2" xfId="28343" xr:uid="{00000000-0005-0000-0000-0000F8D80000}"/>
    <cellStyle name="Normal 4 6 2 3 3 3 2 2" xfId="57288" xr:uid="{00000000-0005-0000-0000-0000F9D80000}"/>
    <cellStyle name="Normal 4 6 2 3 3 3 3" xfId="57287" xr:uid="{00000000-0005-0000-0000-0000FAD80000}"/>
    <cellStyle name="Normal 4 6 2 3 3 4" xfId="28344" xr:uid="{00000000-0005-0000-0000-0000FBD80000}"/>
    <cellStyle name="Normal 4 6 2 3 3 4 2" xfId="57289" xr:uid="{00000000-0005-0000-0000-0000FCD80000}"/>
    <cellStyle name="Normal 4 6 2 3 3 5" xfId="28345" xr:uid="{00000000-0005-0000-0000-0000FDD80000}"/>
    <cellStyle name="Normal 4 6 2 3 3 5 2" xfId="57290" xr:uid="{00000000-0005-0000-0000-0000FED80000}"/>
    <cellStyle name="Normal 4 6 2 3 3 6" xfId="28346" xr:uid="{00000000-0005-0000-0000-0000FFD80000}"/>
    <cellStyle name="Normal 4 6 2 3 3 6 2" xfId="57291" xr:uid="{00000000-0005-0000-0000-000000D90000}"/>
    <cellStyle name="Normal 4 6 2 3 3 7" xfId="57280" xr:uid="{00000000-0005-0000-0000-000001D90000}"/>
    <cellStyle name="Normal 4 6 2 3 4" xfId="28347" xr:uid="{00000000-0005-0000-0000-000002D90000}"/>
    <cellStyle name="Normal 4 6 2 3 4 2" xfId="28348" xr:uid="{00000000-0005-0000-0000-000003D90000}"/>
    <cellStyle name="Normal 4 6 2 3 4 2 2" xfId="28349" xr:uid="{00000000-0005-0000-0000-000004D90000}"/>
    <cellStyle name="Normal 4 6 2 3 4 2 2 2" xfId="57294" xr:uid="{00000000-0005-0000-0000-000005D90000}"/>
    <cellStyle name="Normal 4 6 2 3 4 2 3" xfId="57293" xr:uid="{00000000-0005-0000-0000-000006D90000}"/>
    <cellStyle name="Normal 4 6 2 3 4 3" xfId="28350" xr:uid="{00000000-0005-0000-0000-000007D90000}"/>
    <cellStyle name="Normal 4 6 2 3 4 3 2" xfId="57295" xr:uid="{00000000-0005-0000-0000-000008D90000}"/>
    <cellStyle name="Normal 4 6 2 3 4 4" xfId="28351" xr:uid="{00000000-0005-0000-0000-000009D90000}"/>
    <cellStyle name="Normal 4 6 2 3 4 4 2" xfId="57296" xr:uid="{00000000-0005-0000-0000-00000AD90000}"/>
    <cellStyle name="Normal 4 6 2 3 4 5" xfId="28352" xr:uid="{00000000-0005-0000-0000-00000BD90000}"/>
    <cellStyle name="Normal 4 6 2 3 4 5 2" xfId="57297" xr:uid="{00000000-0005-0000-0000-00000CD90000}"/>
    <cellStyle name="Normal 4 6 2 3 4 6" xfId="57292" xr:uid="{00000000-0005-0000-0000-00000DD90000}"/>
    <cellStyle name="Normal 4 6 2 3 5" xfId="28353" xr:uid="{00000000-0005-0000-0000-00000ED90000}"/>
    <cellStyle name="Normal 4 6 2 3 5 2" xfId="28354" xr:uid="{00000000-0005-0000-0000-00000FD90000}"/>
    <cellStyle name="Normal 4 6 2 3 5 2 2" xfId="28355" xr:uid="{00000000-0005-0000-0000-000010D90000}"/>
    <cellStyle name="Normal 4 6 2 3 5 2 2 2" xfId="57300" xr:uid="{00000000-0005-0000-0000-000011D90000}"/>
    <cellStyle name="Normal 4 6 2 3 5 2 3" xfId="57299" xr:uid="{00000000-0005-0000-0000-000012D90000}"/>
    <cellStyle name="Normal 4 6 2 3 5 3" xfId="28356" xr:uid="{00000000-0005-0000-0000-000013D90000}"/>
    <cellStyle name="Normal 4 6 2 3 5 3 2" xfId="57301" xr:uid="{00000000-0005-0000-0000-000014D90000}"/>
    <cellStyle name="Normal 4 6 2 3 5 4" xfId="28357" xr:uid="{00000000-0005-0000-0000-000015D90000}"/>
    <cellStyle name="Normal 4 6 2 3 5 4 2" xfId="57302" xr:uid="{00000000-0005-0000-0000-000016D90000}"/>
    <cellStyle name="Normal 4 6 2 3 5 5" xfId="28358" xr:uid="{00000000-0005-0000-0000-000017D90000}"/>
    <cellStyle name="Normal 4 6 2 3 5 5 2" xfId="57303" xr:uid="{00000000-0005-0000-0000-000018D90000}"/>
    <cellStyle name="Normal 4 6 2 3 5 6" xfId="57298" xr:uid="{00000000-0005-0000-0000-000019D90000}"/>
    <cellStyle name="Normal 4 6 2 3 6" xfId="28359" xr:uid="{00000000-0005-0000-0000-00001AD90000}"/>
    <cellStyle name="Normal 4 6 2 3 6 2" xfId="28360" xr:uid="{00000000-0005-0000-0000-00001BD90000}"/>
    <cellStyle name="Normal 4 6 2 3 6 2 2" xfId="28361" xr:uid="{00000000-0005-0000-0000-00001CD90000}"/>
    <cellStyle name="Normal 4 6 2 3 6 2 2 2" xfId="57306" xr:uid="{00000000-0005-0000-0000-00001DD90000}"/>
    <cellStyle name="Normal 4 6 2 3 6 2 3" xfId="57305" xr:uid="{00000000-0005-0000-0000-00001ED90000}"/>
    <cellStyle name="Normal 4 6 2 3 6 3" xfId="28362" xr:uid="{00000000-0005-0000-0000-00001FD90000}"/>
    <cellStyle name="Normal 4 6 2 3 6 3 2" xfId="57307" xr:uid="{00000000-0005-0000-0000-000020D90000}"/>
    <cellStyle name="Normal 4 6 2 3 6 4" xfId="28363" xr:uid="{00000000-0005-0000-0000-000021D90000}"/>
    <cellStyle name="Normal 4 6 2 3 6 4 2" xfId="57308" xr:uid="{00000000-0005-0000-0000-000022D90000}"/>
    <cellStyle name="Normal 4 6 2 3 6 5" xfId="57304" xr:uid="{00000000-0005-0000-0000-000023D90000}"/>
    <cellStyle name="Normal 4 6 2 3 7" xfId="28364" xr:uid="{00000000-0005-0000-0000-000024D90000}"/>
    <cellStyle name="Normal 4 6 2 3 7 2" xfId="28365" xr:uid="{00000000-0005-0000-0000-000025D90000}"/>
    <cellStyle name="Normal 4 6 2 3 7 2 2" xfId="57310" xr:uid="{00000000-0005-0000-0000-000026D90000}"/>
    <cellStyle name="Normal 4 6 2 3 7 3" xfId="28366" xr:uid="{00000000-0005-0000-0000-000027D90000}"/>
    <cellStyle name="Normal 4 6 2 3 7 3 2" xfId="57311" xr:uid="{00000000-0005-0000-0000-000028D90000}"/>
    <cellStyle name="Normal 4 6 2 3 7 4" xfId="57309" xr:uid="{00000000-0005-0000-0000-000029D90000}"/>
    <cellStyle name="Normal 4 6 2 3 8" xfId="28367" xr:uid="{00000000-0005-0000-0000-00002AD90000}"/>
    <cellStyle name="Normal 4 6 2 3 8 2" xfId="57312" xr:uid="{00000000-0005-0000-0000-00002BD90000}"/>
    <cellStyle name="Normal 4 6 2 3 9" xfId="28368" xr:uid="{00000000-0005-0000-0000-00002CD90000}"/>
    <cellStyle name="Normal 4 6 2 3 9 2" xfId="57313" xr:uid="{00000000-0005-0000-0000-00002DD90000}"/>
    <cellStyle name="Normal 4 6 2 4" xfId="28369" xr:uid="{00000000-0005-0000-0000-00002ED90000}"/>
    <cellStyle name="Normal 4 6 2 4 2" xfId="28370" xr:uid="{00000000-0005-0000-0000-00002FD90000}"/>
    <cellStyle name="Normal 4 6 2 4 2 2" xfId="28371" xr:uid="{00000000-0005-0000-0000-000030D90000}"/>
    <cellStyle name="Normal 4 6 2 4 2 2 2" xfId="28372" xr:uid="{00000000-0005-0000-0000-000031D90000}"/>
    <cellStyle name="Normal 4 6 2 4 2 2 2 2" xfId="57317" xr:uid="{00000000-0005-0000-0000-000032D90000}"/>
    <cellStyle name="Normal 4 6 2 4 2 2 3" xfId="57316" xr:uid="{00000000-0005-0000-0000-000033D90000}"/>
    <cellStyle name="Normal 4 6 2 4 2 3" xfId="28373" xr:uid="{00000000-0005-0000-0000-000034D90000}"/>
    <cellStyle name="Normal 4 6 2 4 2 3 2" xfId="57318" xr:uid="{00000000-0005-0000-0000-000035D90000}"/>
    <cellStyle name="Normal 4 6 2 4 2 4" xfId="28374" xr:uid="{00000000-0005-0000-0000-000036D90000}"/>
    <cellStyle name="Normal 4 6 2 4 2 4 2" xfId="57319" xr:uid="{00000000-0005-0000-0000-000037D90000}"/>
    <cellStyle name="Normal 4 6 2 4 2 5" xfId="28375" xr:uid="{00000000-0005-0000-0000-000038D90000}"/>
    <cellStyle name="Normal 4 6 2 4 2 5 2" xfId="57320" xr:uid="{00000000-0005-0000-0000-000039D90000}"/>
    <cellStyle name="Normal 4 6 2 4 2 6" xfId="57315" xr:uid="{00000000-0005-0000-0000-00003AD90000}"/>
    <cellStyle name="Normal 4 6 2 4 3" xfId="28376" xr:uid="{00000000-0005-0000-0000-00003BD90000}"/>
    <cellStyle name="Normal 4 6 2 4 3 2" xfId="28377" xr:uid="{00000000-0005-0000-0000-00003CD90000}"/>
    <cellStyle name="Normal 4 6 2 4 3 2 2" xfId="28378" xr:uid="{00000000-0005-0000-0000-00003DD90000}"/>
    <cellStyle name="Normal 4 6 2 4 3 2 2 2" xfId="57323" xr:uid="{00000000-0005-0000-0000-00003ED90000}"/>
    <cellStyle name="Normal 4 6 2 4 3 2 3" xfId="57322" xr:uid="{00000000-0005-0000-0000-00003FD90000}"/>
    <cellStyle name="Normal 4 6 2 4 3 3" xfId="28379" xr:uid="{00000000-0005-0000-0000-000040D90000}"/>
    <cellStyle name="Normal 4 6 2 4 3 3 2" xfId="57324" xr:uid="{00000000-0005-0000-0000-000041D90000}"/>
    <cellStyle name="Normal 4 6 2 4 3 4" xfId="28380" xr:uid="{00000000-0005-0000-0000-000042D90000}"/>
    <cellStyle name="Normal 4 6 2 4 3 4 2" xfId="57325" xr:uid="{00000000-0005-0000-0000-000043D90000}"/>
    <cellStyle name="Normal 4 6 2 4 3 5" xfId="28381" xr:uid="{00000000-0005-0000-0000-000044D90000}"/>
    <cellStyle name="Normal 4 6 2 4 3 5 2" xfId="57326" xr:uid="{00000000-0005-0000-0000-000045D90000}"/>
    <cellStyle name="Normal 4 6 2 4 3 6" xfId="57321" xr:uid="{00000000-0005-0000-0000-000046D90000}"/>
    <cellStyle name="Normal 4 6 2 4 4" xfId="28382" xr:uid="{00000000-0005-0000-0000-000047D90000}"/>
    <cellStyle name="Normal 4 6 2 4 4 2" xfId="28383" xr:uid="{00000000-0005-0000-0000-000048D90000}"/>
    <cellStyle name="Normal 4 6 2 4 4 2 2" xfId="57328" xr:uid="{00000000-0005-0000-0000-000049D90000}"/>
    <cellStyle name="Normal 4 6 2 4 4 3" xfId="57327" xr:uid="{00000000-0005-0000-0000-00004AD90000}"/>
    <cellStyle name="Normal 4 6 2 4 5" xfId="28384" xr:uid="{00000000-0005-0000-0000-00004BD90000}"/>
    <cellStyle name="Normal 4 6 2 4 5 2" xfId="57329" xr:uid="{00000000-0005-0000-0000-00004CD90000}"/>
    <cellStyle name="Normal 4 6 2 4 6" xfId="28385" xr:uid="{00000000-0005-0000-0000-00004DD90000}"/>
    <cellStyle name="Normal 4 6 2 4 6 2" xfId="57330" xr:uid="{00000000-0005-0000-0000-00004ED90000}"/>
    <cellStyle name="Normal 4 6 2 4 7" xfId="28386" xr:uid="{00000000-0005-0000-0000-00004FD90000}"/>
    <cellStyle name="Normal 4 6 2 4 7 2" xfId="57331" xr:uid="{00000000-0005-0000-0000-000050D90000}"/>
    <cellStyle name="Normal 4 6 2 4 8" xfId="57314" xr:uid="{00000000-0005-0000-0000-000051D90000}"/>
    <cellStyle name="Normal 4 6 2 5" xfId="28387" xr:uid="{00000000-0005-0000-0000-000052D90000}"/>
    <cellStyle name="Normal 4 6 2 5 2" xfId="28388" xr:uid="{00000000-0005-0000-0000-000053D90000}"/>
    <cellStyle name="Normal 4 6 2 5 2 2" xfId="28389" xr:uid="{00000000-0005-0000-0000-000054D90000}"/>
    <cellStyle name="Normal 4 6 2 5 2 2 2" xfId="28390" xr:uid="{00000000-0005-0000-0000-000055D90000}"/>
    <cellStyle name="Normal 4 6 2 5 2 2 2 2" xfId="57335" xr:uid="{00000000-0005-0000-0000-000056D90000}"/>
    <cellStyle name="Normal 4 6 2 5 2 2 3" xfId="57334" xr:uid="{00000000-0005-0000-0000-000057D90000}"/>
    <cellStyle name="Normal 4 6 2 5 2 3" xfId="28391" xr:uid="{00000000-0005-0000-0000-000058D90000}"/>
    <cellStyle name="Normal 4 6 2 5 2 3 2" xfId="57336" xr:uid="{00000000-0005-0000-0000-000059D90000}"/>
    <cellStyle name="Normal 4 6 2 5 2 4" xfId="28392" xr:uid="{00000000-0005-0000-0000-00005AD90000}"/>
    <cellStyle name="Normal 4 6 2 5 2 4 2" xfId="57337" xr:uid="{00000000-0005-0000-0000-00005BD90000}"/>
    <cellStyle name="Normal 4 6 2 5 2 5" xfId="28393" xr:uid="{00000000-0005-0000-0000-00005CD90000}"/>
    <cellStyle name="Normal 4 6 2 5 2 5 2" xfId="57338" xr:uid="{00000000-0005-0000-0000-00005DD90000}"/>
    <cellStyle name="Normal 4 6 2 5 2 6" xfId="57333" xr:uid="{00000000-0005-0000-0000-00005ED90000}"/>
    <cellStyle name="Normal 4 6 2 5 3" xfId="28394" xr:uid="{00000000-0005-0000-0000-00005FD90000}"/>
    <cellStyle name="Normal 4 6 2 5 3 2" xfId="28395" xr:uid="{00000000-0005-0000-0000-000060D90000}"/>
    <cellStyle name="Normal 4 6 2 5 3 2 2" xfId="57340" xr:uid="{00000000-0005-0000-0000-000061D90000}"/>
    <cellStyle name="Normal 4 6 2 5 3 3" xfId="57339" xr:uid="{00000000-0005-0000-0000-000062D90000}"/>
    <cellStyle name="Normal 4 6 2 5 4" xfId="28396" xr:uid="{00000000-0005-0000-0000-000063D90000}"/>
    <cellStyle name="Normal 4 6 2 5 4 2" xfId="57341" xr:uid="{00000000-0005-0000-0000-000064D90000}"/>
    <cellStyle name="Normal 4 6 2 5 5" xfId="28397" xr:uid="{00000000-0005-0000-0000-000065D90000}"/>
    <cellStyle name="Normal 4 6 2 5 5 2" xfId="57342" xr:uid="{00000000-0005-0000-0000-000066D90000}"/>
    <cellStyle name="Normal 4 6 2 5 6" xfId="28398" xr:uid="{00000000-0005-0000-0000-000067D90000}"/>
    <cellStyle name="Normal 4 6 2 5 6 2" xfId="57343" xr:uid="{00000000-0005-0000-0000-000068D90000}"/>
    <cellStyle name="Normal 4 6 2 5 7" xfId="57332" xr:uid="{00000000-0005-0000-0000-000069D90000}"/>
    <cellStyle name="Normal 4 6 2 6" xfId="28399" xr:uid="{00000000-0005-0000-0000-00006AD90000}"/>
    <cellStyle name="Normal 4 6 2 6 2" xfId="28400" xr:uid="{00000000-0005-0000-0000-00006BD90000}"/>
    <cellStyle name="Normal 4 6 2 6 2 2" xfId="28401" xr:uid="{00000000-0005-0000-0000-00006CD90000}"/>
    <cellStyle name="Normal 4 6 2 6 2 2 2" xfId="57346" xr:uid="{00000000-0005-0000-0000-00006DD90000}"/>
    <cellStyle name="Normal 4 6 2 6 2 3" xfId="57345" xr:uid="{00000000-0005-0000-0000-00006ED90000}"/>
    <cellStyle name="Normal 4 6 2 6 3" xfId="28402" xr:uid="{00000000-0005-0000-0000-00006FD90000}"/>
    <cellStyle name="Normal 4 6 2 6 3 2" xfId="57347" xr:uid="{00000000-0005-0000-0000-000070D90000}"/>
    <cellStyle name="Normal 4 6 2 6 4" xfId="28403" xr:uid="{00000000-0005-0000-0000-000071D90000}"/>
    <cellStyle name="Normal 4 6 2 6 4 2" xfId="57348" xr:uid="{00000000-0005-0000-0000-000072D90000}"/>
    <cellStyle name="Normal 4 6 2 6 5" xfId="28404" xr:uid="{00000000-0005-0000-0000-000073D90000}"/>
    <cellStyle name="Normal 4 6 2 6 5 2" xfId="57349" xr:uid="{00000000-0005-0000-0000-000074D90000}"/>
    <cellStyle name="Normal 4 6 2 6 6" xfId="57344" xr:uid="{00000000-0005-0000-0000-000075D90000}"/>
    <cellStyle name="Normal 4 6 2 7" xfId="28405" xr:uid="{00000000-0005-0000-0000-000076D90000}"/>
    <cellStyle name="Normal 4 6 2 7 2" xfId="28406" xr:uid="{00000000-0005-0000-0000-000077D90000}"/>
    <cellStyle name="Normal 4 6 2 7 2 2" xfId="28407" xr:uid="{00000000-0005-0000-0000-000078D90000}"/>
    <cellStyle name="Normal 4 6 2 7 2 2 2" xfId="57352" xr:uid="{00000000-0005-0000-0000-000079D90000}"/>
    <cellStyle name="Normal 4 6 2 7 2 3" xfId="57351" xr:uid="{00000000-0005-0000-0000-00007AD90000}"/>
    <cellStyle name="Normal 4 6 2 7 3" xfId="28408" xr:uid="{00000000-0005-0000-0000-00007BD90000}"/>
    <cellStyle name="Normal 4 6 2 7 3 2" xfId="57353" xr:uid="{00000000-0005-0000-0000-00007CD90000}"/>
    <cellStyle name="Normal 4 6 2 7 4" xfId="28409" xr:uid="{00000000-0005-0000-0000-00007DD90000}"/>
    <cellStyle name="Normal 4 6 2 7 4 2" xfId="57354" xr:uid="{00000000-0005-0000-0000-00007ED90000}"/>
    <cellStyle name="Normal 4 6 2 7 5" xfId="28410" xr:uid="{00000000-0005-0000-0000-00007FD90000}"/>
    <cellStyle name="Normal 4 6 2 7 5 2" xfId="57355" xr:uid="{00000000-0005-0000-0000-000080D90000}"/>
    <cellStyle name="Normal 4 6 2 7 6" xfId="57350" xr:uid="{00000000-0005-0000-0000-000081D90000}"/>
    <cellStyle name="Normal 4 6 2 8" xfId="28411" xr:uid="{00000000-0005-0000-0000-000082D90000}"/>
    <cellStyle name="Normal 4 6 2 8 2" xfId="28412" xr:uid="{00000000-0005-0000-0000-000083D90000}"/>
    <cellStyle name="Normal 4 6 2 8 2 2" xfId="28413" xr:uid="{00000000-0005-0000-0000-000084D90000}"/>
    <cellStyle name="Normal 4 6 2 8 2 2 2" xfId="57358" xr:uid="{00000000-0005-0000-0000-000085D90000}"/>
    <cellStyle name="Normal 4 6 2 8 2 3" xfId="57357" xr:uid="{00000000-0005-0000-0000-000086D90000}"/>
    <cellStyle name="Normal 4 6 2 8 3" xfId="28414" xr:uid="{00000000-0005-0000-0000-000087D90000}"/>
    <cellStyle name="Normal 4 6 2 8 3 2" xfId="57359" xr:uid="{00000000-0005-0000-0000-000088D90000}"/>
    <cellStyle name="Normal 4 6 2 8 4" xfId="28415" xr:uid="{00000000-0005-0000-0000-000089D90000}"/>
    <cellStyle name="Normal 4 6 2 8 4 2" xfId="57360" xr:uid="{00000000-0005-0000-0000-00008AD90000}"/>
    <cellStyle name="Normal 4 6 2 8 5" xfId="57356" xr:uid="{00000000-0005-0000-0000-00008BD90000}"/>
    <cellStyle name="Normal 4 6 2 9" xfId="28416" xr:uid="{00000000-0005-0000-0000-00008CD90000}"/>
    <cellStyle name="Normal 4 6 2 9 2" xfId="28417" xr:uid="{00000000-0005-0000-0000-00008DD90000}"/>
    <cellStyle name="Normal 4 6 2 9 2 2" xfId="57362" xr:uid="{00000000-0005-0000-0000-00008ED90000}"/>
    <cellStyle name="Normal 4 6 2 9 3" xfId="28418" xr:uid="{00000000-0005-0000-0000-00008FD90000}"/>
    <cellStyle name="Normal 4 6 2 9 3 2" xfId="57363" xr:uid="{00000000-0005-0000-0000-000090D90000}"/>
    <cellStyle name="Normal 4 6 2 9 4" xfId="57361" xr:uid="{00000000-0005-0000-0000-000091D90000}"/>
    <cellStyle name="Normal 4 6 3" xfId="28419" xr:uid="{00000000-0005-0000-0000-000092D90000}"/>
    <cellStyle name="Normal 4 6 3 10" xfId="28420" xr:uid="{00000000-0005-0000-0000-000093D90000}"/>
    <cellStyle name="Normal 4 6 3 10 2" xfId="57365" xr:uid="{00000000-0005-0000-0000-000094D90000}"/>
    <cellStyle name="Normal 4 6 3 11" xfId="28421" xr:uid="{00000000-0005-0000-0000-000095D90000}"/>
    <cellStyle name="Normal 4 6 3 11 2" xfId="57366" xr:uid="{00000000-0005-0000-0000-000096D90000}"/>
    <cellStyle name="Normal 4 6 3 12" xfId="57364" xr:uid="{00000000-0005-0000-0000-000097D90000}"/>
    <cellStyle name="Normal 4 6 3 2" xfId="28422" xr:uid="{00000000-0005-0000-0000-000098D90000}"/>
    <cellStyle name="Normal 4 6 3 2 10" xfId="28423" xr:uid="{00000000-0005-0000-0000-000099D90000}"/>
    <cellStyle name="Normal 4 6 3 2 10 2" xfId="57368" xr:uid="{00000000-0005-0000-0000-00009AD90000}"/>
    <cellStyle name="Normal 4 6 3 2 11" xfId="57367" xr:uid="{00000000-0005-0000-0000-00009BD90000}"/>
    <cellStyle name="Normal 4 6 3 2 2" xfId="28424" xr:uid="{00000000-0005-0000-0000-00009CD90000}"/>
    <cellStyle name="Normal 4 6 3 2 2 2" xfId="28425" xr:uid="{00000000-0005-0000-0000-00009DD90000}"/>
    <cellStyle name="Normal 4 6 3 2 2 2 2" xfId="28426" xr:uid="{00000000-0005-0000-0000-00009ED90000}"/>
    <cellStyle name="Normal 4 6 3 2 2 2 2 2" xfId="28427" xr:uid="{00000000-0005-0000-0000-00009FD90000}"/>
    <cellStyle name="Normal 4 6 3 2 2 2 2 2 2" xfId="57372" xr:uid="{00000000-0005-0000-0000-0000A0D90000}"/>
    <cellStyle name="Normal 4 6 3 2 2 2 2 3" xfId="57371" xr:uid="{00000000-0005-0000-0000-0000A1D90000}"/>
    <cellStyle name="Normal 4 6 3 2 2 2 3" xfId="28428" xr:uid="{00000000-0005-0000-0000-0000A2D90000}"/>
    <cellStyle name="Normal 4 6 3 2 2 2 3 2" xfId="57373" xr:uid="{00000000-0005-0000-0000-0000A3D90000}"/>
    <cellStyle name="Normal 4 6 3 2 2 2 4" xfId="28429" xr:uid="{00000000-0005-0000-0000-0000A4D90000}"/>
    <cellStyle name="Normal 4 6 3 2 2 2 4 2" xfId="57374" xr:uid="{00000000-0005-0000-0000-0000A5D90000}"/>
    <cellStyle name="Normal 4 6 3 2 2 2 5" xfId="28430" xr:uid="{00000000-0005-0000-0000-0000A6D90000}"/>
    <cellStyle name="Normal 4 6 3 2 2 2 5 2" xfId="57375" xr:uid="{00000000-0005-0000-0000-0000A7D90000}"/>
    <cellStyle name="Normal 4 6 3 2 2 2 6" xfId="57370" xr:uid="{00000000-0005-0000-0000-0000A8D90000}"/>
    <cellStyle name="Normal 4 6 3 2 2 3" xfId="28431" xr:uid="{00000000-0005-0000-0000-0000A9D90000}"/>
    <cellStyle name="Normal 4 6 3 2 2 3 2" xfId="28432" xr:uid="{00000000-0005-0000-0000-0000AAD90000}"/>
    <cellStyle name="Normal 4 6 3 2 2 3 2 2" xfId="57377" xr:uid="{00000000-0005-0000-0000-0000ABD90000}"/>
    <cellStyle name="Normal 4 6 3 2 2 3 3" xfId="57376" xr:uid="{00000000-0005-0000-0000-0000ACD90000}"/>
    <cellStyle name="Normal 4 6 3 2 2 4" xfId="28433" xr:uid="{00000000-0005-0000-0000-0000ADD90000}"/>
    <cellStyle name="Normal 4 6 3 2 2 4 2" xfId="57378" xr:uid="{00000000-0005-0000-0000-0000AED90000}"/>
    <cellStyle name="Normal 4 6 3 2 2 5" xfId="28434" xr:uid="{00000000-0005-0000-0000-0000AFD90000}"/>
    <cellStyle name="Normal 4 6 3 2 2 5 2" xfId="57379" xr:uid="{00000000-0005-0000-0000-0000B0D90000}"/>
    <cellStyle name="Normal 4 6 3 2 2 6" xfId="28435" xr:uid="{00000000-0005-0000-0000-0000B1D90000}"/>
    <cellStyle name="Normal 4 6 3 2 2 6 2" xfId="57380" xr:uid="{00000000-0005-0000-0000-0000B2D90000}"/>
    <cellStyle name="Normal 4 6 3 2 2 7" xfId="57369" xr:uid="{00000000-0005-0000-0000-0000B3D90000}"/>
    <cellStyle name="Normal 4 6 3 2 3" xfId="28436" xr:uid="{00000000-0005-0000-0000-0000B4D90000}"/>
    <cellStyle name="Normal 4 6 3 2 3 2" xfId="28437" xr:uid="{00000000-0005-0000-0000-0000B5D90000}"/>
    <cellStyle name="Normal 4 6 3 2 3 2 2" xfId="28438" xr:uid="{00000000-0005-0000-0000-0000B6D90000}"/>
    <cellStyle name="Normal 4 6 3 2 3 2 2 2" xfId="28439" xr:uid="{00000000-0005-0000-0000-0000B7D90000}"/>
    <cellStyle name="Normal 4 6 3 2 3 2 2 2 2" xfId="57384" xr:uid="{00000000-0005-0000-0000-0000B8D90000}"/>
    <cellStyle name="Normal 4 6 3 2 3 2 2 3" xfId="57383" xr:uid="{00000000-0005-0000-0000-0000B9D90000}"/>
    <cellStyle name="Normal 4 6 3 2 3 2 3" xfId="28440" xr:uid="{00000000-0005-0000-0000-0000BAD90000}"/>
    <cellStyle name="Normal 4 6 3 2 3 2 3 2" xfId="57385" xr:uid="{00000000-0005-0000-0000-0000BBD90000}"/>
    <cellStyle name="Normal 4 6 3 2 3 2 4" xfId="28441" xr:uid="{00000000-0005-0000-0000-0000BCD90000}"/>
    <cellStyle name="Normal 4 6 3 2 3 2 4 2" xfId="57386" xr:uid="{00000000-0005-0000-0000-0000BDD90000}"/>
    <cellStyle name="Normal 4 6 3 2 3 2 5" xfId="28442" xr:uid="{00000000-0005-0000-0000-0000BED90000}"/>
    <cellStyle name="Normal 4 6 3 2 3 2 5 2" xfId="57387" xr:uid="{00000000-0005-0000-0000-0000BFD90000}"/>
    <cellStyle name="Normal 4 6 3 2 3 2 6" xfId="57382" xr:uid="{00000000-0005-0000-0000-0000C0D90000}"/>
    <cellStyle name="Normal 4 6 3 2 3 3" xfId="28443" xr:uid="{00000000-0005-0000-0000-0000C1D90000}"/>
    <cellStyle name="Normal 4 6 3 2 3 3 2" xfId="28444" xr:uid="{00000000-0005-0000-0000-0000C2D90000}"/>
    <cellStyle name="Normal 4 6 3 2 3 3 2 2" xfId="57389" xr:uid="{00000000-0005-0000-0000-0000C3D90000}"/>
    <cellStyle name="Normal 4 6 3 2 3 3 3" xfId="57388" xr:uid="{00000000-0005-0000-0000-0000C4D90000}"/>
    <cellStyle name="Normal 4 6 3 2 3 4" xfId="28445" xr:uid="{00000000-0005-0000-0000-0000C5D90000}"/>
    <cellStyle name="Normal 4 6 3 2 3 4 2" xfId="57390" xr:uid="{00000000-0005-0000-0000-0000C6D90000}"/>
    <cellStyle name="Normal 4 6 3 2 3 5" xfId="28446" xr:uid="{00000000-0005-0000-0000-0000C7D90000}"/>
    <cellStyle name="Normal 4 6 3 2 3 5 2" xfId="57391" xr:uid="{00000000-0005-0000-0000-0000C8D90000}"/>
    <cellStyle name="Normal 4 6 3 2 3 6" xfId="28447" xr:uid="{00000000-0005-0000-0000-0000C9D90000}"/>
    <cellStyle name="Normal 4 6 3 2 3 6 2" xfId="57392" xr:uid="{00000000-0005-0000-0000-0000CAD90000}"/>
    <cellStyle name="Normal 4 6 3 2 3 7" xfId="57381" xr:uid="{00000000-0005-0000-0000-0000CBD90000}"/>
    <cellStyle name="Normal 4 6 3 2 4" xfId="28448" xr:uid="{00000000-0005-0000-0000-0000CCD90000}"/>
    <cellStyle name="Normal 4 6 3 2 4 2" xfId="28449" xr:uid="{00000000-0005-0000-0000-0000CDD90000}"/>
    <cellStyle name="Normal 4 6 3 2 4 2 2" xfId="28450" xr:uid="{00000000-0005-0000-0000-0000CED90000}"/>
    <cellStyle name="Normal 4 6 3 2 4 2 2 2" xfId="57395" xr:uid="{00000000-0005-0000-0000-0000CFD90000}"/>
    <cellStyle name="Normal 4 6 3 2 4 2 3" xfId="57394" xr:uid="{00000000-0005-0000-0000-0000D0D90000}"/>
    <cellStyle name="Normal 4 6 3 2 4 3" xfId="28451" xr:uid="{00000000-0005-0000-0000-0000D1D90000}"/>
    <cellStyle name="Normal 4 6 3 2 4 3 2" xfId="57396" xr:uid="{00000000-0005-0000-0000-0000D2D90000}"/>
    <cellStyle name="Normal 4 6 3 2 4 4" xfId="28452" xr:uid="{00000000-0005-0000-0000-0000D3D90000}"/>
    <cellStyle name="Normal 4 6 3 2 4 4 2" xfId="57397" xr:uid="{00000000-0005-0000-0000-0000D4D90000}"/>
    <cellStyle name="Normal 4 6 3 2 4 5" xfId="28453" xr:uid="{00000000-0005-0000-0000-0000D5D90000}"/>
    <cellStyle name="Normal 4 6 3 2 4 5 2" xfId="57398" xr:uid="{00000000-0005-0000-0000-0000D6D90000}"/>
    <cellStyle name="Normal 4 6 3 2 4 6" xfId="57393" xr:uid="{00000000-0005-0000-0000-0000D7D90000}"/>
    <cellStyle name="Normal 4 6 3 2 5" xfId="28454" xr:uid="{00000000-0005-0000-0000-0000D8D90000}"/>
    <cellStyle name="Normal 4 6 3 2 5 2" xfId="28455" xr:uid="{00000000-0005-0000-0000-0000D9D90000}"/>
    <cellStyle name="Normal 4 6 3 2 5 2 2" xfId="28456" xr:uid="{00000000-0005-0000-0000-0000DAD90000}"/>
    <cellStyle name="Normal 4 6 3 2 5 2 2 2" xfId="57401" xr:uid="{00000000-0005-0000-0000-0000DBD90000}"/>
    <cellStyle name="Normal 4 6 3 2 5 2 3" xfId="57400" xr:uid="{00000000-0005-0000-0000-0000DCD90000}"/>
    <cellStyle name="Normal 4 6 3 2 5 3" xfId="28457" xr:uid="{00000000-0005-0000-0000-0000DDD90000}"/>
    <cellStyle name="Normal 4 6 3 2 5 3 2" xfId="57402" xr:uid="{00000000-0005-0000-0000-0000DED90000}"/>
    <cellStyle name="Normal 4 6 3 2 5 4" xfId="28458" xr:uid="{00000000-0005-0000-0000-0000DFD90000}"/>
    <cellStyle name="Normal 4 6 3 2 5 4 2" xfId="57403" xr:uid="{00000000-0005-0000-0000-0000E0D90000}"/>
    <cellStyle name="Normal 4 6 3 2 5 5" xfId="28459" xr:uid="{00000000-0005-0000-0000-0000E1D90000}"/>
    <cellStyle name="Normal 4 6 3 2 5 5 2" xfId="57404" xr:uid="{00000000-0005-0000-0000-0000E2D90000}"/>
    <cellStyle name="Normal 4 6 3 2 5 6" xfId="57399" xr:uid="{00000000-0005-0000-0000-0000E3D90000}"/>
    <cellStyle name="Normal 4 6 3 2 6" xfId="28460" xr:uid="{00000000-0005-0000-0000-0000E4D90000}"/>
    <cellStyle name="Normal 4 6 3 2 6 2" xfId="28461" xr:uid="{00000000-0005-0000-0000-0000E5D90000}"/>
    <cellStyle name="Normal 4 6 3 2 6 2 2" xfId="28462" xr:uid="{00000000-0005-0000-0000-0000E6D90000}"/>
    <cellStyle name="Normal 4 6 3 2 6 2 2 2" xfId="57407" xr:uid="{00000000-0005-0000-0000-0000E7D90000}"/>
    <cellStyle name="Normal 4 6 3 2 6 2 3" xfId="57406" xr:uid="{00000000-0005-0000-0000-0000E8D90000}"/>
    <cellStyle name="Normal 4 6 3 2 6 3" xfId="28463" xr:uid="{00000000-0005-0000-0000-0000E9D90000}"/>
    <cellStyle name="Normal 4 6 3 2 6 3 2" xfId="57408" xr:uid="{00000000-0005-0000-0000-0000EAD90000}"/>
    <cellStyle name="Normal 4 6 3 2 6 4" xfId="28464" xr:uid="{00000000-0005-0000-0000-0000EBD90000}"/>
    <cellStyle name="Normal 4 6 3 2 6 4 2" xfId="57409" xr:uid="{00000000-0005-0000-0000-0000ECD90000}"/>
    <cellStyle name="Normal 4 6 3 2 6 5" xfId="57405" xr:uid="{00000000-0005-0000-0000-0000EDD90000}"/>
    <cellStyle name="Normal 4 6 3 2 7" xfId="28465" xr:uid="{00000000-0005-0000-0000-0000EED90000}"/>
    <cellStyle name="Normal 4 6 3 2 7 2" xfId="28466" xr:uid="{00000000-0005-0000-0000-0000EFD90000}"/>
    <cellStyle name="Normal 4 6 3 2 7 2 2" xfId="57411" xr:uid="{00000000-0005-0000-0000-0000F0D90000}"/>
    <cellStyle name="Normal 4 6 3 2 7 3" xfId="28467" xr:uid="{00000000-0005-0000-0000-0000F1D90000}"/>
    <cellStyle name="Normal 4 6 3 2 7 3 2" xfId="57412" xr:uid="{00000000-0005-0000-0000-0000F2D90000}"/>
    <cellStyle name="Normal 4 6 3 2 7 4" xfId="57410" xr:uid="{00000000-0005-0000-0000-0000F3D90000}"/>
    <cellStyle name="Normal 4 6 3 2 8" xfId="28468" xr:uid="{00000000-0005-0000-0000-0000F4D90000}"/>
    <cellStyle name="Normal 4 6 3 2 8 2" xfId="57413" xr:uid="{00000000-0005-0000-0000-0000F5D90000}"/>
    <cellStyle name="Normal 4 6 3 2 9" xfId="28469" xr:uid="{00000000-0005-0000-0000-0000F6D90000}"/>
    <cellStyle name="Normal 4 6 3 2 9 2" xfId="57414" xr:uid="{00000000-0005-0000-0000-0000F7D90000}"/>
    <cellStyle name="Normal 4 6 3 3" xfId="28470" xr:uid="{00000000-0005-0000-0000-0000F8D90000}"/>
    <cellStyle name="Normal 4 6 3 3 2" xfId="28471" xr:uid="{00000000-0005-0000-0000-0000F9D90000}"/>
    <cellStyle name="Normal 4 6 3 3 2 2" xfId="28472" xr:uid="{00000000-0005-0000-0000-0000FAD90000}"/>
    <cellStyle name="Normal 4 6 3 3 2 2 2" xfId="28473" xr:uid="{00000000-0005-0000-0000-0000FBD90000}"/>
    <cellStyle name="Normal 4 6 3 3 2 2 2 2" xfId="57418" xr:uid="{00000000-0005-0000-0000-0000FCD90000}"/>
    <cellStyle name="Normal 4 6 3 3 2 2 3" xfId="57417" xr:uid="{00000000-0005-0000-0000-0000FDD90000}"/>
    <cellStyle name="Normal 4 6 3 3 2 3" xfId="28474" xr:uid="{00000000-0005-0000-0000-0000FED90000}"/>
    <cellStyle name="Normal 4 6 3 3 2 3 2" xfId="57419" xr:uid="{00000000-0005-0000-0000-0000FFD90000}"/>
    <cellStyle name="Normal 4 6 3 3 2 4" xfId="28475" xr:uid="{00000000-0005-0000-0000-000000DA0000}"/>
    <cellStyle name="Normal 4 6 3 3 2 4 2" xfId="57420" xr:uid="{00000000-0005-0000-0000-000001DA0000}"/>
    <cellStyle name="Normal 4 6 3 3 2 5" xfId="28476" xr:uid="{00000000-0005-0000-0000-000002DA0000}"/>
    <cellStyle name="Normal 4 6 3 3 2 5 2" xfId="57421" xr:uid="{00000000-0005-0000-0000-000003DA0000}"/>
    <cellStyle name="Normal 4 6 3 3 2 6" xfId="57416" xr:uid="{00000000-0005-0000-0000-000004DA0000}"/>
    <cellStyle name="Normal 4 6 3 3 3" xfId="28477" xr:uid="{00000000-0005-0000-0000-000005DA0000}"/>
    <cellStyle name="Normal 4 6 3 3 3 2" xfId="28478" xr:uid="{00000000-0005-0000-0000-000006DA0000}"/>
    <cellStyle name="Normal 4 6 3 3 3 2 2" xfId="28479" xr:uid="{00000000-0005-0000-0000-000007DA0000}"/>
    <cellStyle name="Normal 4 6 3 3 3 2 2 2" xfId="57424" xr:uid="{00000000-0005-0000-0000-000008DA0000}"/>
    <cellStyle name="Normal 4 6 3 3 3 2 3" xfId="57423" xr:uid="{00000000-0005-0000-0000-000009DA0000}"/>
    <cellStyle name="Normal 4 6 3 3 3 3" xfId="28480" xr:uid="{00000000-0005-0000-0000-00000ADA0000}"/>
    <cellStyle name="Normal 4 6 3 3 3 3 2" xfId="57425" xr:uid="{00000000-0005-0000-0000-00000BDA0000}"/>
    <cellStyle name="Normal 4 6 3 3 3 4" xfId="28481" xr:uid="{00000000-0005-0000-0000-00000CDA0000}"/>
    <cellStyle name="Normal 4 6 3 3 3 4 2" xfId="57426" xr:uid="{00000000-0005-0000-0000-00000DDA0000}"/>
    <cellStyle name="Normal 4 6 3 3 3 5" xfId="28482" xr:uid="{00000000-0005-0000-0000-00000EDA0000}"/>
    <cellStyle name="Normal 4 6 3 3 3 5 2" xfId="57427" xr:uid="{00000000-0005-0000-0000-00000FDA0000}"/>
    <cellStyle name="Normal 4 6 3 3 3 6" xfId="57422" xr:uid="{00000000-0005-0000-0000-000010DA0000}"/>
    <cellStyle name="Normal 4 6 3 3 4" xfId="28483" xr:uid="{00000000-0005-0000-0000-000011DA0000}"/>
    <cellStyle name="Normal 4 6 3 3 4 2" xfId="28484" xr:uid="{00000000-0005-0000-0000-000012DA0000}"/>
    <cellStyle name="Normal 4 6 3 3 4 2 2" xfId="57429" xr:uid="{00000000-0005-0000-0000-000013DA0000}"/>
    <cellStyle name="Normal 4 6 3 3 4 3" xfId="57428" xr:uid="{00000000-0005-0000-0000-000014DA0000}"/>
    <cellStyle name="Normal 4 6 3 3 5" xfId="28485" xr:uid="{00000000-0005-0000-0000-000015DA0000}"/>
    <cellStyle name="Normal 4 6 3 3 5 2" xfId="57430" xr:uid="{00000000-0005-0000-0000-000016DA0000}"/>
    <cellStyle name="Normal 4 6 3 3 6" xfId="28486" xr:uid="{00000000-0005-0000-0000-000017DA0000}"/>
    <cellStyle name="Normal 4 6 3 3 6 2" xfId="57431" xr:uid="{00000000-0005-0000-0000-000018DA0000}"/>
    <cellStyle name="Normal 4 6 3 3 7" xfId="28487" xr:uid="{00000000-0005-0000-0000-000019DA0000}"/>
    <cellStyle name="Normal 4 6 3 3 7 2" xfId="57432" xr:uid="{00000000-0005-0000-0000-00001ADA0000}"/>
    <cellStyle name="Normal 4 6 3 3 8" xfId="57415" xr:uid="{00000000-0005-0000-0000-00001BDA0000}"/>
    <cellStyle name="Normal 4 6 3 4" xfId="28488" xr:uid="{00000000-0005-0000-0000-00001CDA0000}"/>
    <cellStyle name="Normal 4 6 3 4 2" xfId="28489" xr:uid="{00000000-0005-0000-0000-00001DDA0000}"/>
    <cellStyle name="Normal 4 6 3 4 2 2" xfId="28490" xr:uid="{00000000-0005-0000-0000-00001EDA0000}"/>
    <cellStyle name="Normal 4 6 3 4 2 2 2" xfId="28491" xr:uid="{00000000-0005-0000-0000-00001FDA0000}"/>
    <cellStyle name="Normal 4 6 3 4 2 2 2 2" xfId="57436" xr:uid="{00000000-0005-0000-0000-000020DA0000}"/>
    <cellStyle name="Normal 4 6 3 4 2 2 3" xfId="57435" xr:uid="{00000000-0005-0000-0000-000021DA0000}"/>
    <cellStyle name="Normal 4 6 3 4 2 3" xfId="28492" xr:uid="{00000000-0005-0000-0000-000022DA0000}"/>
    <cellStyle name="Normal 4 6 3 4 2 3 2" xfId="57437" xr:uid="{00000000-0005-0000-0000-000023DA0000}"/>
    <cellStyle name="Normal 4 6 3 4 2 4" xfId="28493" xr:uid="{00000000-0005-0000-0000-000024DA0000}"/>
    <cellStyle name="Normal 4 6 3 4 2 4 2" xfId="57438" xr:uid="{00000000-0005-0000-0000-000025DA0000}"/>
    <cellStyle name="Normal 4 6 3 4 2 5" xfId="28494" xr:uid="{00000000-0005-0000-0000-000026DA0000}"/>
    <cellStyle name="Normal 4 6 3 4 2 5 2" xfId="57439" xr:uid="{00000000-0005-0000-0000-000027DA0000}"/>
    <cellStyle name="Normal 4 6 3 4 2 6" xfId="57434" xr:uid="{00000000-0005-0000-0000-000028DA0000}"/>
    <cellStyle name="Normal 4 6 3 4 3" xfId="28495" xr:uid="{00000000-0005-0000-0000-000029DA0000}"/>
    <cellStyle name="Normal 4 6 3 4 3 2" xfId="28496" xr:uid="{00000000-0005-0000-0000-00002ADA0000}"/>
    <cellStyle name="Normal 4 6 3 4 3 2 2" xfId="57441" xr:uid="{00000000-0005-0000-0000-00002BDA0000}"/>
    <cellStyle name="Normal 4 6 3 4 3 3" xfId="57440" xr:uid="{00000000-0005-0000-0000-00002CDA0000}"/>
    <cellStyle name="Normal 4 6 3 4 4" xfId="28497" xr:uid="{00000000-0005-0000-0000-00002DDA0000}"/>
    <cellStyle name="Normal 4 6 3 4 4 2" xfId="57442" xr:uid="{00000000-0005-0000-0000-00002EDA0000}"/>
    <cellStyle name="Normal 4 6 3 4 5" xfId="28498" xr:uid="{00000000-0005-0000-0000-00002FDA0000}"/>
    <cellStyle name="Normal 4 6 3 4 5 2" xfId="57443" xr:uid="{00000000-0005-0000-0000-000030DA0000}"/>
    <cellStyle name="Normal 4 6 3 4 6" xfId="28499" xr:uid="{00000000-0005-0000-0000-000031DA0000}"/>
    <cellStyle name="Normal 4 6 3 4 6 2" xfId="57444" xr:uid="{00000000-0005-0000-0000-000032DA0000}"/>
    <cellStyle name="Normal 4 6 3 4 7" xfId="57433" xr:uid="{00000000-0005-0000-0000-000033DA0000}"/>
    <cellStyle name="Normal 4 6 3 5" xfId="28500" xr:uid="{00000000-0005-0000-0000-000034DA0000}"/>
    <cellStyle name="Normal 4 6 3 5 2" xfId="28501" xr:uid="{00000000-0005-0000-0000-000035DA0000}"/>
    <cellStyle name="Normal 4 6 3 5 2 2" xfId="28502" xr:uid="{00000000-0005-0000-0000-000036DA0000}"/>
    <cellStyle name="Normal 4 6 3 5 2 2 2" xfId="57447" xr:uid="{00000000-0005-0000-0000-000037DA0000}"/>
    <cellStyle name="Normal 4 6 3 5 2 3" xfId="57446" xr:uid="{00000000-0005-0000-0000-000038DA0000}"/>
    <cellStyle name="Normal 4 6 3 5 3" xfId="28503" xr:uid="{00000000-0005-0000-0000-000039DA0000}"/>
    <cellStyle name="Normal 4 6 3 5 3 2" xfId="57448" xr:uid="{00000000-0005-0000-0000-00003ADA0000}"/>
    <cellStyle name="Normal 4 6 3 5 4" xfId="28504" xr:uid="{00000000-0005-0000-0000-00003BDA0000}"/>
    <cellStyle name="Normal 4 6 3 5 4 2" xfId="57449" xr:uid="{00000000-0005-0000-0000-00003CDA0000}"/>
    <cellStyle name="Normal 4 6 3 5 5" xfId="28505" xr:uid="{00000000-0005-0000-0000-00003DDA0000}"/>
    <cellStyle name="Normal 4 6 3 5 5 2" xfId="57450" xr:uid="{00000000-0005-0000-0000-00003EDA0000}"/>
    <cellStyle name="Normal 4 6 3 5 6" xfId="57445" xr:uid="{00000000-0005-0000-0000-00003FDA0000}"/>
    <cellStyle name="Normal 4 6 3 6" xfId="28506" xr:uid="{00000000-0005-0000-0000-000040DA0000}"/>
    <cellStyle name="Normal 4 6 3 6 2" xfId="28507" xr:uid="{00000000-0005-0000-0000-000041DA0000}"/>
    <cellStyle name="Normal 4 6 3 6 2 2" xfId="28508" xr:uid="{00000000-0005-0000-0000-000042DA0000}"/>
    <cellStyle name="Normal 4 6 3 6 2 2 2" xfId="57453" xr:uid="{00000000-0005-0000-0000-000043DA0000}"/>
    <cellStyle name="Normal 4 6 3 6 2 3" xfId="57452" xr:uid="{00000000-0005-0000-0000-000044DA0000}"/>
    <cellStyle name="Normal 4 6 3 6 3" xfId="28509" xr:uid="{00000000-0005-0000-0000-000045DA0000}"/>
    <cellStyle name="Normal 4 6 3 6 3 2" xfId="57454" xr:uid="{00000000-0005-0000-0000-000046DA0000}"/>
    <cellStyle name="Normal 4 6 3 6 4" xfId="28510" xr:uid="{00000000-0005-0000-0000-000047DA0000}"/>
    <cellStyle name="Normal 4 6 3 6 4 2" xfId="57455" xr:uid="{00000000-0005-0000-0000-000048DA0000}"/>
    <cellStyle name="Normal 4 6 3 6 5" xfId="28511" xr:uid="{00000000-0005-0000-0000-000049DA0000}"/>
    <cellStyle name="Normal 4 6 3 6 5 2" xfId="57456" xr:uid="{00000000-0005-0000-0000-00004ADA0000}"/>
    <cellStyle name="Normal 4 6 3 6 6" xfId="57451" xr:uid="{00000000-0005-0000-0000-00004BDA0000}"/>
    <cellStyle name="Normal 4 6 3 7" xfId="28512" xr:uid="{00000000-0005-0000-0000-00004CDA0000}"/>
    <cellStyle name="Normal 4 6 3 7 2" xfId="28513" xr:uid="{00000000-0005-0000-0000-00004DDA0000}"/>
    <cellStyle name="Normal 4 6 3 7 2 2" xfId="28514" xr:uid="{00000000-0005-0000-0000-00004EDA0000}"/>
    <cellStyle name="Normal 4 6 3 7 2 2 2" xfId="57459" xr:uid="{00000000-0005-0000-0000-00004FDA0000}"/>
    <cellStyle name="Normal 4 6 3 7 2 3" xfId="57458" xr:uid="{00000000-0005-0000-0000-000050DA0000}"/>
    <cellStyle name="Normal 4 6 3 7 3" xfId="28515" xr:uid="{00000000-0005-0000-0000-000051DA0000}"/>
    <cellStyle name="Normal 4 6 3 7 3 2" xfId="57460" xr:uid="{00000000-0005-0000-0000-000052DA0000}"/>
    <cellStyle name="Normal 4 6 3 7 4" xfId="28516" xr:uid="{00000000-0005-0000-0000-000053DA0000}"/>
    <cellStyle name="Normal 4 6 3 7 4 2" xfId="57461" xr:uid="{00000000-0005-0000-0000-000054DA0000}"/>
    <cellStyle name="Normal 4 6 3 7 5" xfId="57457" xr:uid="{00000000-0005-0000-0000-000055DA0000}"/>
    <cellStyle name="Normal 4 6 3 8" xfId="28517" xr:uid="{00000000-0005-0000-0000-000056DA0000}"/>
    <cellStyle name="Normal 4 6 3 8 2" xfId="28518" xr:uid="{00000000-0005-0000-0000-000057DA0000}"/>
    <cellStyle name="Normal 4 6 3 8 2 2" xfId="57463" xr:uid="{00000000-0005-0000-0000-000058DA0000}"/>
    <cellStyle name="Normal 4 6 3 8 3" xfId="28519" xr:uid="{00000000-0005-0000-0000-000059DA0000}"/>
    <cellStyle name="Normal 4 6 3 8 3 2" xfId="57464" xr:uid="{00000000-0005-0000-0000-00005ADA0000}"/>
    <cellStyle name="Normal 4 6 3 8 4" xfId="57462" xr:uid="{00000000-0005-0000-0000-00005BDA0000}"/>
    <cellStyle name="Normal 4 6 3 9" xfId="28520" xr:uid="{00000000-0005-0000-0000-00005CDA0000}"/>
    <cellStyle name="Normal 4 6 3 9 2" xfId="57465" xr:uid="{00000000-0005-0000-0000-00005DDA0000}"/>
    <cellStyle name="Normal 4 6 4" xfId="28521" xr:uid="{00000000-0005-0000-0000-00005EDA0000}"/>
    <cellStyle name="Normal 4 6 4 10" xfId="28522" xr:uid="{00000000-0005-0000-0000-00005FDA0000}"/>
    <cellStyle name="Normal 4 6 4 10 2" xfId="57467" xr:uid="{00000000-0005-0000-0000-000060DA0000}"/>
    <cellStyle name="Normal 4 6 4 11" xfId="57466" xr:uid="{00000000-0005-0000-0000-000061DA0000}"/>
    <cellStyle name="Normal 4 6 4 2" xfId="28523" xr:uid="{00000000-0005-0000-0000-000062DA0000}"/>
    <cellStyle name="Normal 4 6 4 2 2" xfId="28524" xr:uid="{00000000-0005-0000-0000-000063DA0000}"/>
    <cellStyle name="Normal 4 6 4 2 2 2" xfId="28525" xr:uid="{00000000-0005-0000-0000-000064DA0000}"/>
    <cellStyle name="Normal 4 6 4 2 2 2 2" xfId="28526" xr:uid="{00000000-0005-0000-0000-000065DA0000}"/>
    <cellStyle name="Normal 4 6 4 2 2 2 2 2" xfId="57471" xr:uid="{00000000-0005-0000-0000-000066DA0000}"/>
    <cellStyle name="Normal 4 6 4 2 2 2 3" xfId="57470" xr:uid="{00000000-0005-0000-0000-000067DA0000}"/>
    <cellStyle name="Normal 4 6 4 2 2 3" xfId="28527" xr:uid="{00000000-0005-0000-0000-000068DA0000}"/>
    <cellStyle name="Normal 4 6 4 2 2 3 2" xfId="57472" xr:uid="{00000000-0005-0000-0000-000069DA0000}"/>
    <cellStyle name="Normal 4 6 4 2 2 4" xfId="28528" xr:uid="{00000000-0005-0000-0000-00006ADA0000}"/>
    <cellStyle name="Normal 4 6 4 2 2 4 2" xfId="57473" xr:uid="{00000000-0005-0000-0000-00006BDA0000}"/>
    <cellStyle name="Normal 4 6 4 2 2 5" xfId="28529" xr:uid="{00000000-0005-0000-0000-00006CDA0000}"/>
    <cellStyle name="Normal 4 6 4 2 2 5 2" xfId="57474" xr:uid="{00000000-0005-0000-0000-00006DDA0000}"/>
    <cellStyle name="Normal 4 6 4 2 2 6" xfId="57469" xr:uid="{00000000-0005-0000-0000-00006EDA0000}"/>
    <cellStyle name="Normal 4 6 4 2 3" xfId="28530" xr:uid="{00000000-0005-0000-0000-00006FDA0000}"/>
    <cellStyle name="Normal 4 6 4 2 3 2" xfId="28531" xr:uid="{00000000-0005-0000-0000-000070DA0000}"/>
    <cellStyle name="Normal 4 6 4 2 3 2 2" xfId="57476" xr:uid="{00000000-0005-0000-0000-000071DA0000}"/>
    <cellStyle name="Normal 4 6 4 2 3 3" xfId="57475" xr:uid="{00000000-0005-0000-0000-000072DA0000}"/>
    <cellStyle name="Normal 4 6 4 2 4" xfId="28532" xr:uid="{00000000-0005-0000-0000-000073DA0000}"/>
    <cellStyle name="Normal 4 6 4 2 4 2" xfId="57477" xr:uid="{00000000-0005-0000-0000-000074DA0000}"/>
    <cellStyle name="Normal 4 6 4 2 5" xfId="28533" xr:uid="{00000000-0005-0000-0000-000075DA0000}"/>
    <cellStyle name="Normal 4 6 4 2 5 2" xfId="57478" xr:uid="{00000000-0005-0000-0000-000076DA0000}"/>
    <cellStyle name="Normal 4 6 4 2 6" xfId="28534" xr:uid="{00000000-0005-0000-0000-000077DA0000}"/>
    <cellStyle name="Normal 4 6 4 2 6 2" xfId="57479" xr:uid="{00000000-0005-0000-0000-000078DA0000}"/>
    <cellStyle name="Normal 4 6 4 2 7" xfId="57468" xr:uid="{00000000-0005-0000-0000-000079DA0000}"/>
    <cellStyle name="Normal 4 6 4 3" xfId="28535" xr:uid="{00000000-0005-0000-0000-00007ADA0000}"/>
    <cellStyle name="Normal 4 6 4 3 2" xfId="28536" xr:uid="{00000000-0005-0000-0000-00007BDA0000}"/>
    <cellStyle name="Normal 4 6 4 3 2 2" xfId="28537" xr:uid="{00000000-0005-0000-0000-00007CDA0000}"/>
    <cellStyle name="Normal 4 6 4 3 2 2 2" xfId="28538" xr:uid="{00000000-0005-0000-0000-00007DDA0000}"/>
    <cellStyle name="Normal 4 6 4 3 2 2 2 2" xfId="57483" xr:uid="{00000000-0005-0000-0000-00007EDA0000}"/>
    <cellStyle name="Normal 4 6 4 3 2 2 3" xfId="57482" xr:uid="{00000000-0005-0000-0000-00007FDA0000}"/>
    <cellStyle name="Normal 4 6 4 3 2 3" xfId="28539" xr:uid="{00000000-0005-0000-0000-000080DA0000}"/>
    <cellStyle name="Normal 4 6 4 3 2 3 2" xfId="57484" xr:uid="{00000000-0005-0000-0000-000081DA0000}"/>
    <cellStyle name="Normal 4 6 4 3 2 4" xfId="28540" xr:uid="{00000000-0005-0000-0000-000082DA0000}"/>
    <cellStyle name="Normal 4 6 4 3 2 4 2" xfId="57485" xr:uid="{00000000-0005-0000-0000-000083DA0000}"/>
    <cellStyle name="Normal 4 6 4 3 2 5" xfId="28541" xr:uid="{00000000-0005-0000-0000-000084DA0000}"/>
    <cellStyle name="Normal 4 6 4 3 2 5 2" xfId="57486" xr:uid="{00000000-0005-0000-0000-000085DA0000}"/>
    <cellStyle name="Normal 4 6 4 3 2 6" xfId="57481" xr:uid="{00000000-0005-0000-0000-000086DA0000}"/>
    <cellStyle name="Normal 4 6 4 3 3" xfId="28542" xr:uid="{00000000-0005-0000-0000-000087DA0000}"/>
    <cellStyle name="Normal 4 6 4 3 3 2" xfId="28543" xr:uid="{00000000-0005-0000-0000-000088DA0000}"/>
    <cellStyle name="Normal 4 6 4 3 3 2 2" xfId="57488" xr:uid="{00000000-0005-0000-0000-000089DA0000}"/>
    <cellStyle name="Normal 4 6 4 3 3 3" xfId="57487" xr:uid="{00000000-0005-0000-0000-00008ADA0000}"/>
    <cellStyle name="Normal 4 6 4 3 4" xfId="28544" xr:uid="{00000000-0005-0000-0000-00008BDA0000}"/>
    <cellStyle name="Normal 4 6 4 3 4 2" xfId="57489" xr:uid="{00000000-0005-0000-0000-00008CDA0000}"/>
    <cellStyle name="Normal 4 6 4 3 5" xfId="28545" xr:uid="{00000000-0005-0000-0000-00008DDA0000}"/>
    <cellStyle name="Normal 4 6 4 3 5 2" xfId="57490" xr:uid="{00000000-0005-0000-0000-00008EDA0000}"/>
    <cellStyle name="Normal 4 6 4 3 6" xfId="28546" xr:uid="{00000000-0005-0000-0000-00008FDA0000}"/>
    <cellStyle name="Normal 4 6 4 3 6 2" xfId="57491" xr:uid="{00000000-0005-0000-0000-000090DA0000}"/>
    <cellStyle name="Normal 4 6 4 3 7" xfId="57480" xr:uid="{00000000-0005-0000-0000-000091DA0000}"/>
    <cellStyle name="Normal 4 6 4 4" xfId="28547" xr:uid="{00000000-0005-0000-0000-000092DA0000}"/>
    <cellStyle name="Normal 4 6 4 4 2" xfId="28548" xr:uid="{00000000-0005-0000-0000-000093DA0000}"/>
    <cellStyle name="Normal 4 6 4 4 2 2" xfId="28549" xr:uid="{00000000-0005-0000-0000-000094DA0000}"/>
    <cellStyle name="Normal 4 6 4 4 2 2 2" xfId="57494" xr:uid="{00000000-0005-0000-0000-000095DA0000}"/>
    <cellStyle name="Normal 4 6 4 4 2 3" xfId="57493" xr:uid="{00000000-0005-0000-0000-000096DA0000}"/>
    <cellStyle name="Normal 4 6 4 4 3" xfId="28550" xr:uid="{00000000-0005-0000-0000-000097DA0000}"/>
    <cellStyle name="Normal 4 6 4 4 3 2" xfId="57495" xr:uid="{00000000-0005-0000-0000-000098DA0000}"/>
    <cellStyle name="Normal 4 6 4 4 4" xfId="28551" xr:uid="{00000000-0005-0000-0000-000099DA0000}"/>
    <cellStyle name="Normal 4 6 4 4 4 2" xfId="57496" xr:uid="{00000000-0005-0000-0000-00009ADA0000}"/>
    <cellStyle name="Normal 4 6 4 4 5" xfId="28552" xr:uid="{00000000-0005-0000-0000-00009BDA0000}"/>
    <cellStyle name="Normal 4 6 4 4 5 2" xfId="57497" xr:uid="{00000000-0005-0000-0000-00009CDA0000}"/>
    <cellStyle name="Normal 4 6 4 4 6" xfId="57492" xr:uid="{00000000-0005-0000-0000-00009DDA0000}"/>
    <cellStyle name="Normal 4 6 4 5" xfId="28553" xr:uid="{00000000-0005-0000-0000-00009EDA0000}"/>
    <cellStyle name="Normal 4 6 4 5 2" xfId="28554" xr:uid="{00000000-0005-0000-0000-00009FDA0000}"/>
    <cellStyle name="Normal 4 6 4 5 2 2" xfId="28555" xr:uid="{00000000-0005-0000-0000-0000A0DA0000}"/>
    <cellStyle name="Normal 4 6 4 5 2 2 2" xfId="57500" xr:uid="{00000000-0005-0000-0000-0000A1DA0000}"/>
    <cellStyle name="Normal 4 6 4 5 2 3" xfId="57499" xr:uid="{00000000-0005-0000-0000-0000A2DA0000}"/>
    <cellStyle name="Normal 4 6 4 5 3" xfId="28556" xr:uid="{00000000-0005-0000-0000-0000A3DA0000}"/>
    <cellStyle name="Normal 4 6 4 5 3 2" xfId="57501" xr:uid="{00000000-0005-0000-0000-0000A4DA0000}"/>
    <cellStyle name="Normal 4 6 4 5 4" xfId="28557" xr:uid="{00000000-0005-0000-0000-0000A5DA0000}"/>
    <cellStyle name="Normal 4 6 4 5 4 2" xfId="57502" xr:uid="{00000000-0005-0000-0000-0000A6DA0000}"/>
    <cellStyle name="Normal 4 6 4 5 5" xfId="28558" xr:uid="{00000000-0005-0000-0000-0000A7DA0000}"/>
    <cellStyle name="Normal 4 6 4 5 5 2" xfId="57503" xr:uid="{00000000-0005-0000-0000-0000A8DA0000}"/>
    <cellStyle name="Normal 4 6 4 5 6" xfId="57498" xr:uid="{00000000-0005-0000-0000-0000A9DA0000}"/>
    <cellStyle name="Normal 4 6 4 6" xfId="28559" xr:uid="{00000000-0005-0000-0000-0000AADA0000}"/>
    <cellStyle name="Normal 4 6 4 6 2" xfId="28560" xr:uid="{00000000-0005-0000-0000-0000ABDA0000}"/>
    <cellStyle name="Normal 4 6 4 6 2 2" xfId="28561" xr:uid="{00000000-0005-0000-0000-0000ACDA0000}"/>
    <cellStyle name="Normal 4 6 4 6 2 2 2" xfId="57506" xr:uid="{00000000-0005-0000-0000-0000ADDA0000}"/>
    <cellStyle name="Normal 4 6 4 6 2 3" xfId="57505" xr:uid="{00000000-0005-0000-0000-0000AEDA0000}"/>
    <cellStyle name="Normal 4 6 4 6 3" xfId="28562" xr:uid="{00000000-0005-0000-0000-0000AFDA0000}"/>
    <cellStyle name="Normal 4 6 4 6 3 2" xfId="57507" xr:uid="{00000000-0005-0000-0000-0000B0DA0000}"/>
    <cellStyle name="Normal 4 6 4 6 4" xfId="28563" xr:uid="{00000000-0005-0000-0000-0000B1DA0000}"/>
    <cellStyle name="Normal 4 6 4 6 4 2" xfId="57508" xr:uid="{00000000-0005-0000-0000-0000B2DA0000}"/>
    <cellStyle name="Normal 4 6 4 6 5" xfId="57504" xr:uid="{00000000-0005-0000-0000-0000B3DA0000}"/>
    <cellStyle name="Normal 4 6 4 7" xfId="28564" xr:uid="{00000000-0005-0000-0000-0000B4DA0000}"/>
    <cellStyle name="Normal 4 6 4 7 2" xfId="28565" xr:uid="{00000000-0005-0000-0000-0000B5DA0000}"/>
    <cellStyle name="Normal 4 6 4 7 2 2" xfId="57510" xr:uid="{00000000-0005-0000-0000-0000B6DA0000}"/>
    <cellStyle name="Normal 4 6 4 7 3" xfId="28566" xr:uid="{00000000-0005-0000-0000-0000B7DA0000}"/>
    <cellStyle name="Normal 4 6 4 7 3 2" xfId="57511" xr:uid="{00000000-0005-0000-0000-0000B8DA0000}"/>
    <cellStyle name="Normal 4 6 4 7 4" xfId="57509" xr:uid="{00000000-0005-0000-0000-0000B9DA0000}"/>
    <cellStyle name="Normal 4 6 4 8" xfId="28567" xr:uid="{00000000-0005-0000-0000-0000BADA0000}"/>
    <cellStyle name="Normal 4 6 4 8 2" xfId="57512" xr:uid="{00000000-0005-0000-0000-0000BBDA0000}"/>
    <cellStyle name="Normal 4 6 4 9" xfId="28568" xr:uid="{00000000-0005-0000-0000-0000BCDA0000}"/>
    <cellStyle name="Normal 4 6 4 9 2" xfId="57513" xr:uid="{00000000-0005-0000-0000-0000BDDA0000}"/>
    <cellStyle name="Normal 4 6 5" xfId="28569" xr:uid="{00000000-0005-0000-0000-0000BEDA0000}"/>
    <cellStyle name="Normal 4 6 5 2" xfId="28570" xr:uid="{00000000-0005-0000-0000-0000BFDA0000}"/>
    <cellStyle name="Normal 4 6 5 2 2" xfId="28571" xr:uid="{00000000-0005-0000-0000-0000C0DA0000}"/>
    <cellStyle name="Normal 4 6 5 2 2 2" xfId="28572" xr:uid="{00000000-0005-0000-0000-0000C1DA0000}"/>
    <cellStyle name="Normal 4 6 5 2 2 2 2" xfId="57517" xr:uid="{00000000-0005-0000-0000-0000C2DA0000}"/>
    <cellStyle name="Normal 4 6 5 2 2 3" xfId="57516" xr:uid="{00000000-0005-0000-0000-0000C3DA0000}"/>
    <cellStyle name="Normal 4 6 5 2 3" xfId="28573" xr:uid="{00000000-0005-0000-0000-0000C4DA0000}"/>
    <cellStyle name="Normal 4 6 5 2 3 2" xfId="57518" xr:uid="{00000000-0005-0000-0000-0000C5DA0000}"/>
    <cellStyle name="Normal 4 6 5 2 4" xfId="28574" xr:uid="{00000000-0005-0000-0000-0000C6DA0000}"/>
    <cellStyle name="Normal 4 6 5 2 4 2" xfId="57519" xr:uid="{00000000-0005-0000-0000-0000C7DA0000}"/>
    <cellStyle name="Normal 4 6 5 2 5" xfId="28575" xr:uid="{00000000-0005-0000-0000-0000C8DA0000}"/>
    <cellStyle name="Normal 4 6 5 2 5 2" xfId="57520" xr:uid="{00000000-0005-0000-0000-0000C9DA0000}"/>
    <cellStyle name="Normal 4 6 5 2 6" xfId="57515" xr:uid="{00000000-0005-0000-0000-0000CADA0000}"/>
    <cellStyle name="Normal 4 6 5 3" xfId="28576" xr:uid="{00000000-0005-0000-0000-0000CBDA0000}"/>
    <cellStyle name="Normal 4 6 5 3 2" xfId="28577" xr:uid="{00000000-0005-0000-0000-0000CCDA0000}"/>
    <cellStyle name="Normal 4 6 5 3 2 2" xfId="28578" xr:uid="{00000000-0005-0000-0000-0000CDDA0000}"/>
    <cellStyle name="Normal 4 6 5 3 2 2 2" xfId="57523" xr:uid="{00000000-0005-0000-0000-0000CEDA0000}"/>
    <cellStyle name="Normal 4 6 5 3 2 3" xfId="57522" xr:uid="{00000000-0005-0000-0000-0000CFDA0000}"/>
    <cellStyle name="Normal 4 6 5 3 3" xfId="28579" xr:uid="{00000000-0005-0000-0000-0000D0DA0000}"/>
    <cellStyle name="Normal 4 6 5 3 3 2" xfId="57524" xr:uid="{00000000-0005-0000-0000-0000D1DA0000}"/>
    <cellStyle name="Normal 4 6 5 3 4" xfId="28580" xr:uid="{00000000-0005-0000-0000-0000D2DA0000}"/>
    <cellStyle name="Normal 4 6 5 3 4 2" xfId="57525" xr:uid="{00000000-0005-0000-0000-0000D3DA0000}"/>
    <cellStyle name="Normal 4 6 5 3 5" xfId="28581" xr:uid="{00000000-0005-0000-0000-0000D4DA0000}"/>
    <cellStyle name="Normal 4 6 5 3 5 2" xfId="57526" xr:uid="{00000000-0005-0000-0000-0000D5DA0000}"/>
    <cellStyle name="Normal 4 6 5 3 6" xfId="57521" xr:uid="{00000000-0005-0000-0000-0000D6DA0000}"/>
    <cellStyle name="Normal 4 6 5 4" xfId="28582" xr:uid="{00000000-0005-0000-0000-0000D7DA0000}"/>
    <cellStyle name="Normal 4 6 5 4 2" xfId="28583" xr:uid="{00000000-0005-0000-0000-0000D8DA0000}"/>
    <cellStyle name="Normal 4 6 5 4 2 2" xfId="57528" xr:uid="{00000000-0005-0000-0000-0000D9DA0000}"/>
    <cellStyle name="Normal 4 6 5 4 3" xfId="57527" xr:uid="{00000000-0005-0000-0000-0000DADA0000}"/>
    <cellStyle name="Normal 4 6 5 5" xfId="28584" xr:uid="{00000000-0005-0000-0000-0000DBDA0000}"/>
    <cellStyle name="Normal 4 6 5 5 2" xfId="57529" xr:uid="{00000000-0005-0000-0000-0000DCDA0000}"/>
    <cellStyle name="Normal 4 6 5 6" xfId="28585" xr:uid="{00000000-0005-0000-0000-0000DDDA0000}"/>
    <cellStyle name="Normal 4 6 5 6 2" xfId="57530" xr:uid="{00000000-0005-0000-0000-0000DEDA0000}"/>
    <cellStyle name="Normal 4 6 5 7" xfId="28586" xr:uid="{00000000-0005-0000-0000-0000DFDA0000}"/>
    <cellStyle name="Normal 4 6 5 7 2" xfId="57531" xr:uid="{00000000-0005-0000-0000-0000E0DA0000}"/>
    <cellStyle name="Normal 4 6 5 8" xfId="57514" xr:uid="{00000000-0005-0000-0000-0000E1DA0000}"/>
    <cellStyle name="Normal 4 6 6" xfId="28587" xr:uid="{00000000-0005-0000-0000-0000E2DA0000}"/>
    <cellStyle name="Normal 4 6 6 2" xfId="28588" xr:uid="{00000000-0005-0000-0000-0000E3DA0000}"/>
    <cellStyle name="Normal 4 6 6 2 2" xfId="28589" xr:uid="{00000000-0005-0000-0000-0000E4DA0000}"/>
    <cellStyle name="Normal 4 6 6 2 2 2" xfId="28590" xr:uid="{00000000-0005-0000-0000-0000E5DA0000}"/>
    <cellStyle name="Normal 4 6 6 2 2 2 2" xfId="57535" xr:uid="{00000000-0005-0000-0000-0000E6DA0000}"/>
    <cellStyle name="Normal 4 6 6 2 2 3" xfId="57534" xr:uid="{00000000-0005-0000-0000-0000E7DA0000}"/>
    <cellStyle name="Normal 4 6 6 2 3" xfId="28591" xr:uid="{00000000-0005-0000-0000-0000E8DA0000}"/>
    <cellStyle name="Normal 4 6 6 2 3 2" xfId="57536" xr:uid="{00000000-0005-0000-0000-0000E9DA0000}"/>
    <cellStyle name="Normal 4 6 6 2 4" xfId="28592" xr:uid="{00000000-0005-0000-0000-0000EADA0000}"/>
    <cellStyle name="Normal 4 6 6 2 4 2" xfId="57537" xr:uid="{00000000-0005-0000-0000-0000EBDA0000}"/>
    <cellStyle name="Normal 4 6 6 2 5" xfId="28593" xr:uid="{00000000-0005-0000-0000-0000ECDA0000}"/>
    <cellStyle name="Normal 4 6 6 2 5 2" xfId="57538" xr:uid="{00000000-0005-0000-0000-0000EDDA0000}"/>
    <cellStyle name="Normal 4 6 6 2 6" xfId="57533" xr:uid="{00000000-0005-0000-0000-0000EEDA0000}"/>
    <cellStyle name="Normal 4 6 6 3" xfId="28594" xr:uid="{00000000-0005-0000-0000-0000EFDA0000}"/>
    <cellStyle name="Normal 4 6 6 3 2" xfId="28595" xr:uid="{00000000-0005-0000-0000-0000F0DA0000}"/>
    <cellStyle name="Normal 4 6 6 3 2 2" xfId="57540" xr:uid="{00000000-0005-0000-0000-0000F1DA0000}"/>
    <cellStyle name="Normal 4 6 6 3 3" xfId="57539" xr:uid="{00000000-0005-0000-0000-0000F2DA0000}"/>
    <cellStyle name="Normal 4 6 6 4" xfId="28596" xr:uid="{00000000-0005-0000-0000-0000F3DA0000}"/>
    <cellStyle name="Normal 4 6 6 4 2" xfId="57541" xr:uid="{00000000-0005-0000-0000-0000F4DA0000}"/>
    <cellStyle name="Normal 4 6 6 5" xfId="28597" xr:uid="{00000000-0005-0000-0000-0000F5DA0000}"/>
    <cellStyle name="Normal 4 6 6 5 2" xfId="57542" xr:uid="{00000000-0005-0000-0000-0000F6DA0000}"/>
    <cellStyle name="Normal 4 6 6 6" xfId="28598" xr:uid="{00000000-0005-0000-0000-0000F7DA0000}"/>
    <cellStyle name="Normal 4 6 6 6 2" xfId="57543" xr:uid="{00000000-0005-0000-0000-0000F8DA0000}"/>
    <cellStyle name="Normal 4 6 6 7" xfId="57532" xr:uid="{00000000-0005-0000-0000-0000F9DA0000}"/>
    <cellStyle name="Normal 4 6 7" xfId="28599" xr:uid="{00000000-0005-0000-0000-0000FADA0000}"/>
    <cellStyle name="Normal 4 6 7 2" xfId="28600" xr:uid="{00000000-0005-0000-0000-0000FBDA0000}"/>
    <cellStyle name="Normal 4 6 7 2 2" xfId="28601" xr:uid="{00000000-0005-0000-0000-0000FCDA0000}"/>
    <cellStyle name="Normal 4 6 7 2 2 2" xfId="57546" xr:uid="{00000000-0005-0000-0000-0000FDDA0000}"/>
    <cellStyle name="Normal 4 6 7 2 3" xfId="57545" xr:uid="{00000000-0005-0000-0000-0000FEDA0000}"/>
    <cellStyle name="Normal 4 6 7 3" xfId="28602" xr:uid="{00000000-0005-0000-0000-0000FFDA0000}"/>
    <cellStyle name="Normal 4 6 7 3 2" xfId="57547" xr:uid="{00000000-0005-0000-0000-000000DB0000}"/>
    <cellStyle name="Normal 4 6 7 4" xfId="28603" xr:uid="{00000000-0005-0000-0000-000001DB0000}"/>
    <cellStyle name="Normal 4 6 7 4 2" xfId="57548" xr:uid="{00000000-0005-0000-0000-000002DB0000}"/>
    <cellStyle name="Normal 4 6 7 5" xfId="28604" xr:uid="{00000000-0005-0000-0000-000003DB0000}"/>
    <cellStyle name="Normal 4 6 7 5 2" xfId="57549" xr:uid="{00000000-0005-0000-0000-000004DB0000}"/>
    <cellStyle name="Normal 4 6 7 6" xfId="57544" xr:uid="{00000000-0005-0000-0000-000005DB0000}"/>
    <cellStyle name="Normal 4 6 8" xfId="28605" xr:uid="{00000000-0005-0000-0000-000006DB0000}"/>
    <cellStyle name="Normal 4 6 8 2" xfId="28606" xr:uid="{00000000-0005-0000-0000-000007DB0000}"/>
    <cellStyle name="Normal 4 6 8 2 2" xfId="28607" xr:uid="{00000000-0005-0000-0000-000008DB0000}"/>
    <cellStyle name="Normal 4 6 8 2 2 2" xfId="57552" xr:uid="{00000000-0005-0000-0000-000009DB0000}"/>
    <cellStyle name="Normal 4 6 8 2 3" xfId="57551" xr:uid="{00000000-0005-0000-0000-00000ADB0000}"/>
    <cellStyle name="Normal 4 6 8 3" xfId="28608" xr:uid="{00000000-0005-0000-0000-00000BDB0000}"/>
    <cellStyle name="Normal 4 6 8 3 2" xfId="57553" xr:uid="{00000000-0005-0000-0000-00000CDB0000}"/>
    <cellStyle name="Normal 4 6 8 4" xfId="28609" xr:uid="{00000000-0005-0000-0000-00000DDB0000}"/>
    <cellStyle name="Normal 4 6 8 4 2" xfId="57554" xr:uid="{00000000-0005-0000-0000-00000EDB0000}"/>
    <cellStyle name="Normal 4 6 8 5" xfId="28610" xr:uid="{00000000-0005-0000-0000-00000FDB0000}"/>
    <cellStyle name="Normal 4 6 8 5 2" xfId="57555" xr:uid="{00000000-0005-0000-0000-000010DB0000}"/>
    <cellStyle name="Normal 4 6 8 6" xfId="57550" xr:uid="{00000000-0005-0000-0000-000011DB0000}"/>
    <cellStyle name="Normal 4 6 9" xfId="28611" xr:uid="{00000000-0005-0000-0000-000012DB0000}"/>
    <cellStyle name="Normal 4 6 9 2" xfId="28612" xr:uid="{00000000-0005-0000-0000-000013DB0000}"/>
    <cellStyle name="Normal 4 6 9 2 2" xfId="28613" xr:uid="{00000000-0005-0000-0000-000014DB0000}"/>
    <cellStyle name="Normal 4 6 9 2 2 2" xfId="57558" xr:uid="{00000000-0005-0000-0000-000015DB0000}"/>
    <cellStyle name="Normal 4 6 9 2 3" xfId="57557" xr:uid="{00000000-0005-0000-0000-000016DB0000}"/>
    <cellStyle name="Normal 4 6 9 3" xfId="28614" xr:uid="{00000000-0005-0000-0000-000017DB0000}"/>
    <cellStyle name="Normal 4 6 9 3 2" xfId="57559" xr:uid="{00000000-0005-0000-0000-000018DB0000}"/>
    <cellStyle name="Normal 4 6 9 4" xfId="28615" xr:uid="{00000000-0005-0000-0000-000019DB0000}"/>
    <cellStyle name="Normal 4 6 9 4 2" xfId="57560" xr:uid="{00000000-0005-0000-0000-00001ADB0000}"/>
    <cellStyle name="Normal 4 6 9 5" xfId="57556" xr:uid="{00000000-0005-0000-0000-00001BDB0000}"/>
    <cellStyle name="Normal 4 7" xfId="299" xr:uid="{00000000-0005-0000-0000-00001CDB0000}"/>
    <cellStyle name="Normal 4 7 10" xfId="28616" xr:uid="{00000000-0005-0000-0000-00001DDB0000}"/>
    <cellStyle name="Normal 4 7 10 2" xfId="57561" xr:uid="{00000000-0005-0000-0000-00001EDB0000}"/>
    <cellStyle name="Normal 4 7 11" xfId="28617" xr:uid="{00000000-0005-0000-0000-00001FDB0000}"/>
    <cellStyle name="Normal 4 7 11 2" xfId="57562" xr:uid="{00000000-0005-0000-0000-000020DB0000}"/>
    <cellStyle name="Normal 4 7 12" xfId="28618" xr:uid="{00000000-0005-0000-0000-000021DB0000}"/>
    <cellStyle name="Normal 4 7 12 2" xfId="57563" xr:uid="{00000000-0005-0000-0000-000022DB0000}"/>
    <cellStyle name="Normal 4 7 13" xfId="28619" xr:uid="{00000000-0005-0000-0000-000023DB0000}"/>
    <cellStyle name="Normal 4 7 2" xfId="28620" xr:uid="{00000000-0005-0000-0000-000024DB0000}"/>
    <cellStyle name="Normal 4 7 2 10" xfId="28621" xr:uid="{00000000-0005-0000-0000-000025DB0000}"/>
    <cellStyle name="Normal 4 7 2 10 2" xfId="57565" xr:uid="{00000000-0005-0000-0000-000026DB0000}"/>
    <cellStyle name="Normal 4 7 2 11" xfId="28622" xr:uid="{00000000-0005-0000-0000-000027DB0000}"/>
    <cellStyle name="Normal 4 7 2 11 2" xfId="57566" xr:uid="{00000000-0005-0000-0000-000028DB0000}"/>
    <cellStyle name="Normal 4 7 2 12" xfId="57564" xr:uid="{00000000-0005-0000-0000-000029DB0000}"/>
    <cellStyle name="Normal 4 7 2 2" xfId="28623" xr:uid="{00000000-0005-0000-0000-00002ADB0000}"/>
    <cellStyle name="Normal 4 7 2 2 10" xfId="28624" xr:uid="{00000000-0005-0000-0000-00002BDB0000}"/>
    <cellStyle name="Normal 4 7 2 2 10 2" xfId="57568" xr:uid="{00000000-0005-0000-0000-00002CDB0000}"/>
    <cellStyle name="Normal 4 7 2 2 11" xfId="57567" xr:uid="{00000000-0005-0000-0000-00002DDB0000}"/>
    <cellStyle name="Normal 4 7 2 2 2" xfId="28625" xr:uid="{00000000-0005-0000-0000-00002EDB0000}"/>
    <cellStyle name="Normal 4 7 2 2 2 2" xfId="28626" xr:uid="{00000000-0005-0000-0000-00002FDB0000}"/>
    <cellStyle name="Normal 4 7 2 2 2 2 2" xfId="28627" xr:uid="{00000000-0005-0000-0000-000030DB0000}"/>
    <cellStyle name="Normal 4 7 2 2 2 2 2 2" xfId="28628" xr:uid="{00000000-0005-0000-0000-000031DB0000}"/>
    <cellStyle name="Normal 4 7 2 2 2 2 2 2 2" xfId="57572" xr:uid="{00000000-0005-0000-0000-000032DB0000}"/>
    <cellStyle name="Normal 4 7 2 2 2 2 2 3" xfId="57571" xr:uid="{00000000-0005-0000-0000-000033DB0000}"/>
    <cellStyle name="Normal 4 7 2 2 2 2 3" xfId="28629" xr:uid="{00000000-0005-0000-0000-000034DB0000}"/>
    <cellStyle name="Normal 4 7 2 2 2 2 3 2" xfId="57573" xr:uid="{00000000-0005-0000-0000-000035DB0000}"/>
    <cellStyle name="Normal 4 7 2 2 2 2 4" xfId="28630" xr:uid="{00000000-0005-0000-0000-000036DB0000}"/>
    <cellStyle name="Normal 4 7 2 2 2 2 4 2" xfId="57574" xr:uid="{00000000-0005-0000-0000-000037DB0000}"/>
    <cellStyle name="Normal 4 7 2 2 2 2 5" xfId="28631" xr:uid="{00000000-0005-0000-0000-000038DB0000}"/>
    <cellStyle name="Normal 4 7 2 2 2 2 5 2" xfId="57575" xr:uid="{00000000-0005-0000-0000-000039DB0000}"/>
    <cellStyle name="Normal 4 7 2 2 2 2 6" xfId="57570" xr:uid="{00000000-0005-0000-0000-00003ADB0000}"/>
    <cellStyle name="Normal 4 7 2 2 2 3" xfId="28632" xr:uid="{00000000-0005-0000-0000-00003BDB0000}"/>
    <cellStyle name="Normal 4 7 2 2 2 3 2" xfId="28633" xr:uid="{00000000-0005-0000-0000-00003CDB0000}"/>
    <cellStyle name="Normal 4 7 2 2 2 3 2 2" xfId="57577" xr:uid="{00000000-0005-0000-0000-00003DDB0000}"/>
    <cellStyle name="Normal 4 7 2 2 2 3 3" xfId="57576" xr:uid="{00000000-0005-0000-0000-00003EDB0000}"/>
    <cellStyle name="Normal 4 7 2 2 2 4" xfId="28634" xr:uid="{00000000-0005-0000-0000-00003FDB0000}"/>
    <cellStyle name="Normal 4 7 2 2 2 4 2" xfId="57578" xr:uid="{00000000-0005-0000-0000-000040DB0000}"/>
    <cellStyle name="Normal 4 7 2 2 2 5" xfId="28635" xr:uid="{00000000-0005-0000-0000-000041DB0000}"/>
    <cellStyle name="Normal 4 7 2 2 2 5 2" xfId="57579" xr:uid="{00000000-0005-0000-0000-000042DB0000}"/>
    <cellStyle name="Normal 4 7 2 2 2 6" xfId="28636" xr:uid="{00000000-0005-0000-0000-000043DB0000}"/>
    <cellStyle name="Normal 4 7 2 2 2 6 2" xfId="57580" xr:uid="{00000000-0005-0000-0000-000044DB0000}"/>
    <cellStyle name="Normal 4 7 2 2 2 7" xfId="57569" xr:uid="{00000000-0005-0000-0000-000045DB0000}"/>
    <cellStyle name="Normal 4 7 2 2 3" xfId="28637" xr:uid="{00000000-0005-0000-0000-000046DB0000}"/>
    <cellStyle name="Normal 4 7 2 2 3 2" xfId="28638" xr:uid="{00000000-0005-0000-0000-000047DB0000}"/>
    <cellStyle name="Normal 4 7 2 2 3 2 2" xfId="28639" xr:uid="{00000000-0005-0000-0000-000048DB0000}"/>
    <cellStyle name="Normal 4 7 2 2 3 2 2 2" xfId="28640" xr:uid="{00000000-0005-0000-0000-000049DB0000}"/>
    <cellStyle name="Normal 4 7 2 2 3 2 2 2 2" xfId="57584" xr:uid="{00000000-0005-0000-0000-00004ADB0000}"/>
    <cellStyle name="Normal 4 7 2 2 3 2 2 3" xfId="57583" xr:uid="{00000000-0005-0000-0000-00004BDB0000}"/>
    <cellStyle name="Normal 4 7 2 2 3 2 3" xfId="28641" xr:uid="{00000000-0005-0000-0000-00004CDB0000}"/>
    <cellStyle name="Normal 4 7 2 2 3 2 3 2" xfId="57585" xr:uid="{00000000-0005-0000-0000-00004DDB0000}"/>
    <cellStyle name="Normal 4 7 2 2 3 2 4" xfId="28642" xr:uid="{00000000-0005-0000-0000-00004EDB0000}"/>
    <cellStyle name="Normal 4 7 2 2 3 2 4 2" xfId="57586" xr:uid="{00000000-0005-0000-0000-00004FDB0000}"/>
    <cellStyle name="Normal 4 7 2 2 3 2 5" xfId="28643" xr:uid="{00000000-0005-0000-0000-000050DB0000}"/>
    <cellStyle name="Normal 4 7 2 2 3 2 5 2" xfId="57587" xr:uid="{00000000-0005-0000-0000-000051DB0000}"/>
    <cellStyle name="Normal 4 7 2 2 3 2 6" xfId="57582" xr:uid="{00000000-0005-0000-0000-000052DB0000}"/>
    <cellStyle name="Normal 4 7 2 2 3 3" xfId="28644" xr:uid="{00000000-0005-0000-0000-000053DB0000}"/>
    <cellStyle name="Normal 4 7 2 2 3 3 2" xfId="28645" xr:uid="{00000000-0005-0000-0000-000054DB0000}"/>
    <cellStyle name="Normal 4 7 2 2 3 3 2 2" xfId="57589" xr:uid="{00000000-0005-0000-0000-000055DB0000}"/>
    <cellStyle name="Normal 4 7 2 2 3 3 3" xfId="57588" xr:uid="{00000000-0005-0000-0000-000056DB0000}"/>
    <cellStyle name="Normal 4 7 2 2 3 4" xfId="28646" xr:uid="{00000000-0005-0000-0000-000057DB0000}"/>
    <cellStyle name="Normal 4 7 2 2 3 4 2" xfId="57590" xr:uid="{00000000-0005-0000-0000-000058DB0000}"/>
    <cellStyle name="Normal 4 7 2 2 3 5" xfId="28647" xr:uid="{00000000-0005-0000-0000-000059DB0000}"/>
    <cellStyle name="Normal 4 7 2 2 3 5 2" xfId="57591" xr:uid="{00000000-0005-0000-0000-00005ADB0000}"/>
    <cellStyle name="Normal 4 7 2 2 3 6" xfId="28648" xr:uid="{00000000-0005-0000-0000-00005BDB0000}"/>
    <cellStyle name="Normal 4 7 2 2 3 6 2" xfId="57592" xr:uid="{00000000-0005-0000-0000-00005CDB0000}"/>
    <cellStyle name="Normal 4 7 2 2 3 7" xfId="57581" xr:uid="{00000000-0005-0000-0000-00005DDB0000}"/>
    <cellStyle name="Normal 4 7 2 2 4" xfId="28649" xr:uid="{00000000-0005-0000-0000-00005EDB0000}"/>
    <cellStyle name="Normal 4 7 2 2 4 2" xfId="28650" xr:uid="{00000000-0005-0000-0000-00005FDB0000}"/>
    <cellStyle name="Normal 4 7 2 2 4 2 2" xfId="28651" xr:uid="{00000000-0005-0000-0000-000060DB0000}"/>
    <cellStyle name="Normal 4 7 2 2 4 2 2 2" xfId="57595" xr:uid="{00000000-0005-0000-0000-000061DB0000}"/>
    <cellStyle name="Normal 4 7 2 2 4 2 3" xfId="57594" xr:uid="{00000000-0005-0000-0000-000062DB0000}"/>
    <cellStyle name="Normal 4 7 2 2 4 3" xfId="28652" xr:uid="{00000000-0005-0000-0000-000063DB0000}"/>
    <cellStyle name="Normal 4 7 2 2 4 3 2" xfId="57596" xr:uid="{00000000-0005-0000-0000-000064DB0000}"/>
    <cellStyle name="Normal 4 7 2 2 4 4" xfId="28653" xr:uid="{00000000-0005-0000-0000-000065DB0000}"/>
    <cellStyle name="Normal 4 7 2 2 4 4 2" xfId="57597" xr:uid="{00000000-0005-0000-0000-000066DB0000}"/>
    <cellStyle name="Normal 4 7 2 2 4 5" xfId="28654" xr:uid="{00000000-0005-0000-0000-000067DB0000}"/>
    <cellStyle name="Normal 4 7 2 2 4 5 2" xfId="57598" xr:uid="{00000000-0005-0000-0000-000068DB0000}"/>
    <cellStyle name="Normal 4 7 2 2 4 6" xfId="57593" xr:uid="{00000000-0005-0000-0000-000069DB0000}"/>
    <cellStyle name="Normal 4 7 2 2 5" xfId="28655" xr:uid="{00000000-0005-0000-0000-00006ADB0000}"/>
    <cellStyle name="Normal 4 7 2 2 5 2" xfId="28656" xr:uid="{00000000-0005-0000-0000-00006BDB0000}"/>
    <cellStyle name="Normal 4 7 2 2 5 2 2" xfId="28657" xr:uid="{00000000-0005-0000-0000-00006CDB0000}"/>
    <cellStyle name="Normal 4 7 2 2 5 2 2 2" xfId="57601" xr:uid="{00000000-0005-0000-0000-00006DDB0000}"/>
    <cellStyle name="Normal 4 7 2 2 5 2 3" xfId="57600" xr:uid="{00000000-0005-0000-0000-00006EDB0000}"/>
    <cellStyle name="Normal 4 7 2 2 5 3" xfId="28658" xr:uid="{00000000-0005-0000-0000-00006FDB0000}"/>
    <cellStyle name="Normal 4 7 2 2 5 3 2" xfId="57602" xr:uid="{00000000-0005-0000-0000-000070DB0000}"/>
    <cellStyle name="Normal 4 7 2 2 5 4" xfId="28659" xr:uid="{00000000-0005-0000-0000-000071DB0000}"/>
    <cellStyle name="Normal 4 7 2 2 5 4 2" xfId="57603" xr:uid="{00000000-0005-0000-0000-000072DB0000}"/>
    <cellStyle name="Normal 4 7 2 2 5 5" xfId="28660" xr:uid="{00000000-0005-0000-0000-000073DB0000}"/>
    <cellStyle name="Normal 4 7 2 2 5 5 2" xfId="57604" xr:uid="{00000000-0005-0000-0000-000074DB0000}"/>
    <cellStyle name="Normal 4 7 2 2 5 6" xfId="57599" xr:uid="{00000000-0005-0000-0000-000075DB0000}"/>
    <cellStyle name="Normal 4 7 2 2 6" xfId="28661" xr:uid="{00000000-0005-0000-0000-000076DB0000}"/>
    <cellStyle name="Normal 4 7 2 2 6 2" xfId="28662" xr:uid="{00000000-0005-0000-0000-000077DB0000}"/>
    <cellStyle name="Normal 4 7 2 2 6 2 2" xfId="28663" xr:uid="{00000000-0005-0000-0000-000078DB0000}"/>
    <cellStyle name="Normal 4 7 2 2 6 2 2 2" xfId="57607" xr:uid="{00000000-0005-0000-0000-000079DB0000}"/>
    <cellStyle name="Normal 4 7 2 2 6 2 3" xfId="57606" xr:uid="{00000000-0005-0000-0000-00007ADB0000}"/>
    <cellStyle name="Normal 4 7 2 2 6 3" xfId="28664" xr:uid="{00000000-0005-0000-0000-00007BDB0000}"/>
    <cellStyle name="Normal 4 7 2 2 6 3 2" xfId="57608" xr:uid="{00000000-0005-0000-0000-00007CDB0000}"/>
    <cellStyle name="Normal 4 7 2 2 6 4" xfId="28665" xr:uid="{00000000-0005-0000-0000-00007DDB0000}"/>
    <cellStyle name="Normal 4 7 2 2 6 4 2" xfId="57609" xr:uid="{00000000-0005-0000-0000-00007EDB0000}"/>
    <cellStyle name="Normal 4 7 2 2 6 5" xfId="57605" xr:uid="{00000000-0005-0000-0000-00007FDB0000}"/>
    <cellStyle name="Normal 4 7 2 2 7" xfId="28666" xr:uid="{00000000-0005-0000-0000-000080DB0000}"/>
    <cellStyle name="Normal 4 7 2 2 7 2" xfId="28667" xr:uid="{00000000-0005-0000-0000-000081DB0000}"/>
    <cellStyle name="Normal 4 7 2 2 7 2 2" xfId="57611" xr:uid="{00000000-0005-0000-0000-000082DB0000}"/>
    <cellStyle name="Normal 4 7 2 2 7 3" xfId="28668" xr:uid="{00000000-0005-0000-0000-000083DB0000}"/>
    <cellStyle name="Normal 4 7 2 2 7 3 2" xfId="57612" xr:uid="{00000000-0005-0000-0000-000084DB0000}"/>
    <cellStyle name="Normal 4 7 2 2 7 4" xfId="57610" xr:uid="{00000000-0005-0000-0000-000085DB0000}"/>
    <cellStyle name="Normal 4 7 2 2 8" xfId="28669" xr:uid="{00000000-0005-0000-0000-000086DB0000}"/>
    <cellStyle name="Normal 4 7 2 2 8 2" xfId="57613" xr:uid="{00000000-0005-0000-0000-000087DB0000}"/>
    <cellStyle name="Normal 4 7 2 2 9" xfId="28670" xr:uid="{00000000-0005-0000-0000-000088DB0000}"/>
    <cellStyle name="Normal 4 7 2 2 9 2" xfId="57614" xr:uid="{00000000-0005-0000-0000-000089DB0000}"/>
    <cellStyle name="Normal 4 7 2 3" xfId="28671" xr:uid="{00000000-0005-0000-0000-00008ADB0000}"/>
    <cellStyle name="Normal 4 7 2 3 2" xfId="28672" xr:uid="{00000000-0005-0000-0000-00008BDB0000}"/>
    <cellStyle name="Normal 4 7 2 3 2 2" xfId="28673" xr:uid="{00000000-0005-0000-0000-00008CDB0000}"/>
    <cellStyle name="Normal 4 7 2 3 2 2 2" xfId="28674" xr:uid="{00000000-0005-0000-0000-00008DDB0000}"/>
    <cellStyle name="Normal 4 7 2 3 2 2 2 2" xfId="57618" xr:uid="{00000000-0005-0000-0000-00008EDB0000}"/>
    <cellStyle name="Normal 4 7 2 3 2 2 3" xfId="57617" xr:uid="{00000000-0005-0000-0000-00008FDB0000}"/>
    <cellStyle name="Normal 4 7 2 3 2 3" xfId="28675" xr:uid="{00000000-0005-0000-0000-000090DB0000}"/>
    <cellStyle name="Normal 4 7 2 3 2 3 2" xfId="57619" xr:uid="{00000000-0005-0000-0000-000091DB0000}"/>
    <cellStyle name="Normal 4 7 2 3 2 4" xfId="28676" xr:uid="{00000000-0005-0000-0000-000092DB0000}"/>
    <cellStyle name="Normal 4 7 2 3 2 4 2" xfId="57620" xr:uid="{00000000-0005-0000-0000-000093DB0000}"/>
    <cellStyle name="Normal 4 7 2 3 2 5" xfId="28677" xr:uid="{00000000-0005-0000-0000-000094DB0000}"/>
    <cellStyle name="Normal 4 7 2 3 2 5 2" xfId="57621" xr:uid="{00000000-0005-0000-0000-000095DB0000}"/>
    <cellStyle name="Normal 4 7 2 3 2 6" xfId="57616" xr:uid="{00000000-0005-0000-0000-000096DB0000}"/>
    <cellStyle name="Normal 4 7 2 3 3" xfId="28678" xr:uid="{00000000-0005-0000-0000-000097DB0000}"/>
    <cellStyle name="Normal 4 7 2 3 3 2" xfId="28679" xr:uid="{00000000-0005-0000-0000-000098DB0000}"/>
    <cellStyle name="Normal 4 7 2 3 3 2 2" xfId="28680" xr:uid="{00000000-0005-0000-0000-000099DB0000}"/>
    <cellStyle name="Normal 4 7 2 3 3 2 2 2" xfId="57624" xr:uid="{00000000-0005-0000-0000-00009ADB0000}"/>
    <cellStyle name="Normal 4 7 2 3 3 2 3" xfId="57623" xr:uid="{00000000-0005-0000-0000-00009BDB0000}"/>
    <cellStyle name="Normal 4 7 2 3 3 3" xfId="28681" xr:uid="{00000000-0005-0000-0000-00009CDB0000}"/>
    <cellStyle name="Normal 4 7 2 3 3 3 2" xfId="57625" xr:uid="{00000000-0005-0000-0000-00009DDB0000}"/>
    <cellStyle name="Normal 4 7 2 3 3 4" xfId="28682" xr:uid="{00000000-0005-0000-0000-00009EDB0000}"/>
    <cellStyle name="Normal 4 7 2 3 3 4 2" xfId="57626" xr:uid="{00000000-0005-0000-0000-00009FDB0000}"/>
    <cellStyle name="Normal 4 7 2 3 3 5" xfId="28683" xr:uid="{00000000-0005-0000-0000-0000A0DB0000}"/>
    <cellStyle name="Normal 4 7 2 3 3 5 2" xfId="57627" xr:uid="{00000000-0005-0000-0000-0000A1DB0000}"/>
    <cellStyle name="Normal 4 7 2 3 3 6" xfId="57622" xr:uid="{00000000-0005-0000-0000-0000A2DB0000}"/>
    <cellStyle name="Normal 4 7 2 3 4" xfId="28684" xr:uid="{00000000-0005-0000-0000-0000A3DB0000}"/>
    <cellStyle name="Normal 4 7 2 3 4 2" xfId="28685" xr:uid="{00000000-0005-0000-0000-0000A4DB0000}"/>
    <cellStyle name="Normal 4 7 2 3 4 2 2" xfId="57629" xr:uid="{00000000-0005-0000-0000-0000A5DB0000}"/>
    <cellStyle name="Normal 4 7 2 3 4 3" xfId="57628" xr:uid="{00000000-0005-0000-0000-0000A6DB0000}"/>
    <cellStyle name="Normal 4 7 2 3 5" xfId="28686" xr:uid="{00000000-0005-0000-0000-0000A7DB0000}"/>
    <cellStyle name="Normal 4 7 2 3 5 2" xfId="57630" xr:uid="{00000000-0005-0000-0000-0000A8DB0000}"/>
    <cellStyle name="Normal 4 7 2 3 6" xfId="28687" xr:uid="{00000000-0005-0000-0000-0000A9DB0000}"/>
    <cellStyle name="Normal 4 7 2 3 6 2" xfId="57631" xr:uid="{00000000-0005-0000-0000-0000AADB0000}"/>
    <cellStyle name="Normal 4 7 2 3 7" xfId="28688" xr:uid="{00000000-0005-0000-0000-0000ABDB0000}"/>
    <cellStyle name="Normal 4 7 2 3 7 2" xfId="57632" xr:uid="{00000000-0005-0000-0000-0000ACDB0000}"/>
    <cellStyle name="Normal 4 7 2 3 8" xfId="57615" xr:uid="{00000000-0005-0000-0000-0000ADDB0000}"/>
    <cellStyle name="Normal 4 7 2 4" xfId="28689" xr:uid="{00000000-0005-0000-0000-0000AEDB0000}"/>
    <cellStyle name="Normal 4 7 2 4 2" xfId="28690" xr:uid="{00000000-0005-0000-0000-0000AFDB0000}"/>
    <cellStyle name="Normal 4 7 2 4 2 2" xfId="28691" xr:uid="{00000000-0005-0000-0000-0000B0DB0000}"/>
    <cellStyle name="Normal 4 7 2 4 2 2 2" xfId="28692" xr:uid="{00000000-0005-0000-0000-0000B1DB0000}"/>
    <cellStyle name="Normal 4 7 2 4 2 2 2 2" xfId="57636" xr:uid="{00000000-0005-0000-0000-0000B2DB0000}"/>
    <cellStyle name="Normal 4 7 2 4 2 2 3" xfId="57635" xr:uid="{00000000-0005-0000-0000-0000B3DB0000}"/>
    <cellStyle name="Normal 4 7 2 4 2 3" xfId="28693" xr:uid="{00000000-0005-0000-0000-0000B4DB0000}"/>
    <cellStyle name="Normal 4 7 2 4 2 3 2" xfId="57637" xr:uid="{00000000-0005-0000-0000-0000B5DB0000}"/>
    <cellStyle name="Normal 4 7 2 4 2 4" xfId="28694" xr:uid="{00000000-0005-0000-0000-0000B6DB0000}"/>
    <cellStyle name="Normal 4 7 2 4 2 4 2" xfId="57638" xr:uid="{00000000-0005-0000-0000-0000B7DB0000}"/>
    <cellStyle name="Normal 4 7 2 4 2 5" xfId="28695" xr:uid="{00000000-0005-0000-0000-0000B8DB0000}"/>
    <cellStyle name="Normal 4 7 2 4 2 5 2" xfId="57639" xr:uid="{00000000-0005-0000-0000-0000B9DB0000}"/>
    <cellStyle name="Normal 4 7 2 4 2 6" xfId="57634" xr:uid="{00000000-0005-0000-0000-0000BADB0000}"/>
    <cellStyle name="Normal 4 7 2 4 3" xfId="28696" xr:uid="{00000000-0005-0000-0000-0000BBDB0000}"/>
    <cellStyle name="Normal 4 7 2 4 3 2" xfId="28697" xr:uid="{00000000-0005-0000-0000-0000BCDB0000}"/>
    <cellStyle name="Normal 4 7 2 4 3 2 2" xfId="57641" xr:uid="{00000000-0005-0000-0000-0000BDDB0000}"/>
    <cellStyle name="Normal 4 7 2 4 3 3" xfId="57640" xr:uid="{00000000-0005-0000-0000-0000BEDB0000}"/>
    <cellStyle name="Normal 4 7 2 4 4" xfId="28698" xr:uid="{00000000-0005-0000-0000-0000BFDB0000}"/>
    <cellStyle name="Normal 4 7 2 4 4 2" xfId="57642" xr:uid="{00000000-0005-0000-0000-0000C0DB0000}"/>
    <cellStyle name="Normal 4 7 2 4 5" xfId="28699" xr:uid="{00000000-0005-0000-0000-0000C1DB0000}"/>
    <cellStyle name="Normal 4 7 2 4 5 2" xfId="57643" xr:uid="{00000000-0005-0000-0000-0000C2DB0000}"/>
    <cellStyle name="Normal 4 7 2 4 6" xfId="28700" xr:uid="{00000000-0005-0000-0000-0000C3DB0000}"/>
    <cellStyle name="Normal 4 7 2 4 6 2" xfId="57644" xr:uid="{00000000-0005-0000-0000-0000C4DB0000}"/>
    <cellStyle name="Normal 4 7 2 4 7" xfId="57633" xr:uid="{00000000-0005-0000-0000-0000C5DB0000}"/>
    <cellStyle name="Normal 4 7 2 5" xfId="28701" xr:uid="{00000000-0005-0000-0000-0000C6DB0000}"/>
    <cellStyle name="Normal 4 7 2 5 2" xfId="28702" xr:uid="{00000000-0005-0000-0000-0000C7DB0000}"/>
    <cellStyle name="Normal 4 7 2 5 2 2" xfId="28703" xr:uid="{00000000-0005-0000-0000-0000C8DB0000}"/>
    <cellStyle name="Normal 4 7 2 5 2 2 2" xfId="57647" xr:uid="{00000000-0005-0000-0000-0000C9DB0000}"/>
    <cellStyle name="Normal 4 7 2 5 2 3" xfId="57646" xr:uid="{00000000-0005-0000-0000-0000CADB0000}"/>
    <cellStyle name="Normal 4 7 2 5 3" xfId="28704" xr:uid="{00000000-0005-0000-0000-0000CBDB0000}"/>
    <cellStyle name="Normal 4 7 2 5 3 2" xfId="57648" xr:uid="{00000000-0005-0000-0000-0000CCDB0000}"/>
    <cellStyle name="Normal 4 7 2 5 4" xfId="28705" xr:uid="{00000000-0005-0000-0000-0000CDDB0000}"/>
    <cellStyle name="Normal 4 7 2 5 4 2" xfId="57649" xr:uid="{00000000-0005-0000-0000-0000CEDB0000}"/>
    <cellStyle name="Normal 4 7 2 5 5" xfId="28706" xr:uid="{00000000-0005-0000-0000-0000CFDB0000}"/>
    <cellStyle name="Normal 4 7 2 5 5 2" xfId="57650" xr:uid="{00000000-0005-0000-0000-0000D0DB0000}"/>
    <cellStyle name="Normal 4 7 2 5 6" xfId="57645" xr:uid="{00000000-0005-0000-0000-0000D1DB0000}"/>
    <cellStyle name="Normal 4 7 2 6" xfId="28707" xr:uid="{00000000-0005-0000-0000-0000D2DB0000}"/>
    <cellStyle name="Normal 4 7 2 6 2" xfId="28708" xr:uid="{00000000-0005-0000-0000-0000D3DB0000}"/>
    <cellStyle name="Normal 4 7 2 6 2 2" xfId="28709" xr:uid="{00000000-0005-0000-0000-0000D4DB0000}"/>
    <cellStyle name="Normal 4 7 2 6 2 2 2" xfId="57653" xr:uid="{00000000-0005-0000-0000-0000D5DB0000}"/>
    <cellStyle name="Normal 4 7 2 6 2 3" xfId="57652" xr:uid="{00000000-0005-0000-0000-0000D6DB0000}"/>
    <cellStyle name="Normal 4 7 2 6 3" xfId="28710" xr:uid="{00000000-0005-0000-0000-0000D7DB0000}"/>
    <cellStyle name="Normal 4 7 2 6 3 2" xfId="57654" xr:uid="{00000000-0005-0000-0000-0000D8DB0000}"/>
    <cellStyle name="Normal 4 7 2 6 4" xfId="28711" xr:uid="{00000000-0005-0000-0000-0000D9DB0000}"/>
    <cellStyle name="Normal 4 7 2 6 4 2" xfId="57655" xr:uid="{00000000-0005-0000-0000-0000DADB0000}"/>
    <cellStyle name="Normal 4 7 2 6 5" xfId="28712" xr:uid="{00000000-0005-0000-0000-0000DBDB0000}"/>
    <cellStyle name="Normal 4 7 2 6 5 2" xfId="57656" xr:uid="{00000000-0005-0000-0000-0000DCDB0000}"/>
    <cellStyle name="Normal 4 7 2 6 6" xfId="57651" xr:uid="{00000000-0005-0000-0000-0000DDDB0000}"/>
    <cellStyle name="Normal 4 7 2 7" xfId="28713" xr:uid="{00000000-0005-0000-0000-0000DEDB0000}"/>
    <cellStyle name="Normal 4 7 2 7 2" xfId="28714" xr:uid="{00000000-0005-0000-0000-0000DFDB0000}"/>
    <cellStyle name="Normal 4 7 2 7 2 2" xfId="28715" xr:uid="{00000000-0005-0000-0000-0000E0DB0000}"/>
    <cellStyle name="Normal 4 7 2 7 2 2 2" xfId="57659" xr:uid="{00000000-0005-0000-0000-0000E1DB0000}"/>
    <cellStyle name="Normal 4 7 2 7 2 3" xfId="57658" xr:uid="{00000000-0005-0000-0000-0000E2DB0000}"/>
    <cellStyle name="Normal 4 7 2 7 3" xfId="28716" xr:uid="{00000000-0005-0000-0000-0000E3DB0000}"/>
    <cellStyle name="Normal 4 7 2 7 3 2" xfId="57660" xr:uid="{00000000-0005-0000-0000-0000E4DB0000}"/>
    <cellStyle name="Normal 4 7 2 7 4" xfId="28717" xr:uid="{00000000-0005-0000-0000-0000E5DB0000}"/>
    <cellStyle name="Normal 4 7 2 7 4 2" xfId="57661" xr:uid="{00000000-0005-0000-0000-0000E6DB0000}"/>
    <cellStyle name="Normal 4 7 2 7 5" xfId="57657" xr:uid="{00000000-0005-0000-0000-0000E7DB0000}"/>
    <cellStyle name="Normal 4 7 2 8" xfId="28718" xr:uid="{00000000-0005-0000-0000-0000E8DB0000}"/>
    <cellStyle name="Normal 4 7 2 8 2" xfId="28719" xr:uid="{00000000-0005-0000-0000-0000E9DB0000}"/>
    <cellStyle name="Normal 4 7 2 8 2 2" xfId="57663" xr:uid="{00000000-0005-0000-0000-0000EADB0000}"/>
    <cellStyle name="Normal 4 7 2 8 3" xfId="28720" xr:uid="{00000000-0005-0000-0000-0000EBDB0000}"/>
    <cellStyle name="Normal 4 7 2 8 3 2" xfId="57664" xr:uid="{00000000-0005-0000-0000-0000ECDB0000}"/>
    <cellStyle name="Normal 4 7 2 8 4" xfId="57662" xr:uid="{00000000-0005-0000-0000-0000EDDB0000}"/>
    <cellStyle name="Normal 4 7 2 9" xfId="28721" xr:uid="{00000000-0005-0000-0000-0000EEDB0000}"/>
    <cellStyle name="Normal 4 7 2 9 2" xfId="57665" xr:uid="{00000000-0005-0000-0000-0000EFDB0000}"/>
    <cellStyle name="Normal 4 7 3" xfId="28722" xr:uid="{00000000-0005-0000-0000-0000F0DB0000}"/>
    <cellStyle name="Normal 4 7 3 10" xfId="28723" xr:uid="{00000000-0005-0000-0000-0000F1DB0000}"/>
    <cellStyle name="Normal 4 7 3 10 2" xfId="57667" xr:uid="{00000000-0005-0000-0000-0000F2DB0000}"/>
    <cellStyle name="Normal 4 7 3 11" xfId="57666" xr:uid="{00000000-0005-0000-0000-0000F3DB0000}"/>
    <cellStyle name="Normal 4 7 3 2" xfId="28724" xr:uid="{00000000-0005-0000-0000-0000F4DB0000}"/>
    <cellStyle name="Normal 4 7 3 2 2" xfId="28725" xr:uid="{00000000-0005-0000-0000-0000F5DB0000}"/>
    <cellStyle name="Normal 4 7 3 2 2 2" xfId="28726" xr:uid="{00000000-0005-0000-0000-0000F6DB0000}"/>
    <cellStyle name="Normal 4 7 3 2 2 2 2" xfId="28727" xr:uid="{00000000-0005-0000-0000-0000F7DB0000}"/>
    <cellStyle name="Normal 4 7 3 2 2 2 2 2" xfId="57671" xr:uid="{00000000-0005-0000-0000-0000F8DB0000}"/>
    <cellStyle name="Normal 4 7 3 2 2 2 3" xfId="57670" xr:uid="{00000000-0005-0000-0000-0000F9DB0000}"/>
    <cellStyle name="Normal 4 7 3 2 2 3" xfId="28728" xr:uid="{00000000-0005-0000-0000-0000FADB0000}"/>
    <cellStyle name="Normal 4 7 3 2 2 3 2" xfId="57672" xr:uid="{00000000-0005-0000-0000-0000FBDB0000}"/>
    <cellStyle name="Normal 4 7 3 2 2 4" xfId="28729" xr:uid="{00000000-0005-0000-0000-0000FCDB0000}"/>
    <cellStyle name="Normal 4 7 3 2 2 4 2" xfId="57673" xr:uid="{00000000-0005-0000-0000-0000FDDB0000}"/>
    <cellStyle name="Normal 4 7 3 2 2 5" xfId="28730" xr:uid="{00000000-0005-0000-0000-0000FEDB0000}"/>
    <cellStyle name="Normal 4 7 3 2 2 5 2" xfId="57674" xr:uid="{00000000-0005-0000-0000-0000FFDB0000}"/>
    <cellStyle name="Normal 4 7 3 2 2 6" xfId="57669" xr:uid="{00000000-0005-0000-0000-000000DC0000}"/>
    <cellStyle name="Normal 4 7 3 2 3" xfId="28731" xr:uid="{00000000-0005-0000-0000-000001DC0000}"/>
    <cellStyle name="Normal 4 7 3 2 3 2" xfId="28732" xr:uid="{00000000-0005-0000-0000-000002DC0000}"/>
    <cellStyle name="Normal 4 7 3 2 3 2 2" xfId="57676" xr:uid="{00000000-0005-0000-0000-000003DC0000}"/>
    <cellStyle name="Normal 4 7 3 2 3 3" xfId="57675" xr:uid="{00000000-0005-0000-0000-000004DC0000}"/>
    <cellStyle name="Normal 4 7 3 2 4" xfId="28733" xr:uid="{00000000-0005-0000-0000-000005DC0000}"/>
    <cellStyle name="Normal 4 7 3 2 4 2" xfId="57677" xr:uid="{00000000-0005-0000-0000-000006DC0000}"/>
    <cellStyle name="Normal 4 7 3 2 5" xfId="28734" xr:uid="{00000000-0005-0000-0000-000007DC0000}"/>
    <cellStyle name="Normal 4 7 3 2 5 2" xfId="57678" xr:uid="{00000000-0005-0000-0000-000008DC0000}"/>
    <cellStyle name="Normal 4 7 3 2 6" xfId="28735" xr:uid="{00000000-0005-0000-0000-000009DC0000}"/>
    <cellStyle name="Normal 4 7 3 2 6 2" xfId="57679" xr:uid="{00000000-0005-0000-0000-00000ADC0000}"/>
    <cellStyle name="Normal 4 7 3 2 7" xfId="57668" xr:uid="{00000000-0005-0000-0000-00000BDC0000}"/>
    <cellStyle name="Normal 4 7 3 3" xfId="28736" xr:uid="{00000000-0005-0000-0000-00000CDC0000}"/>
    <cellStyle name="Normal 4 7 3 3 2" xfId="28737" xr:uid="{00000000-0005-0000-0000-00000DDC0000}"/>
    <cellStyle name="Normal 4 7 3 3 2 2" xfId="28738" xr:uid="{00000000-0005-0000-0000-00000EDC0000}"/>
    <cellStyle name="Normal 4 7 3 3 2 2 2" xfId="28739" xr:uid="{00000000-0005-0000-0000-00000FDC0000}"/>
    <cellStyle name="Normal 4 7 3 3 2 2 2 2" xfId="57683" xr:uid="{00000000-0005-0000-0000-000010DC0000}"/>
    <cellStyle name="Normal 4 7 3 3 2 2 3" xfId="57682" xr:uid="{00000000-0005-0000-0000-000011DC0000}"/>
    <cellStyle name="Normal 4 7 3 3 2 3" xfId="28740" xr:uid="{00000000-0005-0000-0000-000012DC0000}"/>
    <cellStyle name="Normal 4 7 3 3 2 3 2" xfId="57684" xr:uid="{00000000-0005-0000-0000-000013DC0000}"/>
    <cellStyle name="Normal 4 7 3 3 2 4" xfId="28741" xr:uid="{00000000-0005-0000-0000-000014DC0000}"/>
    <cellStyle name="Normal 4 7 3 3 2 4 2" xfId="57685" xr:uid="{00000000-0005-0000-0000-000015DC0000}"/>
    <cellStyle name="Normal 4 7 3 3 2 5" xfId="28742" xr:uid="{00000000-0005-0000-0000-000016DC0000}"/>
    <cellStyle name="Normal 4 7 3 3 2 5 2" xfId="57686" xr:uid="{00000000-0005-0000-0000-000017DC0000}"/>
    <cellStyle name="Normal 4 7 3 3 2 6" xfId="57681" xr:uid="{00000000-0005-0000-0000-000018DC0000}"/>
    <cellStyle name="Normal 4 7 3 3 3" xfId="28743" xr:uid="{00000000-0005-0000-0000-000019DC0000}"/>
    <cellStyle name="Normal 4 7 3 3 3 2" xfId="28744" xr:uid="{00000000-0005-0000-0000-00001ADC0000}"/>
    <cellStyle name="Normal 4 7 3 3 3 2 2" xfId="57688" xr:uid="{00000000-0005-0000-0000-00001BDC0000}"/>
    <cellStyle name="Normal 4 7 3 3 3 3" xfId="57687" xr:uid="{00000000-0005-0000-0000-00001CDC0000}"/>
    <cellStyle name="Normal 4 7 3 3 4" xfId="28745" xr:uid="{00000000-0005-0000-0000-00001DDC0000}"/>
    <cellStyle name="Normal 4 7 3 3 4 2" xfId="57689" xr:uid="{00000000-0005-0000-0000-00001EDC0000}"/>
    <cellStyle name="Normal 4 7 3 3 5" xfId="28746" xr:uid="{00000000-0005-0000-0000-00001FDC0000}"/>
    <cellStyle name="Normal 4 7 3 3 5 2" xfId="57690" xr:uid="{00000000-0005-0000-0000-000020DC0000}"/>
    <cellStyle name="Normal 4 7 3 3 6" xfId="28747" xr:uid="{00000000-0005-0000-0000-000021DC0000}"/>
    <cellStyle name="Normal 4 7 3 3 6 2" xfId="57691" xr:uid="{00000000-0005-0000-0000-000022DC0000}"/>
    <cellStyle name="Normal 4 7 3 3 7" xfId="57680" xr:uid="{00000000-0005-0000-0000-000023DC0000}"/>
    <cellStyle name="Normal 4 7 3 4" xfId="28748" xr:uid="{00000000-0005-0000-0000-000024DC0000}"/>
    <cellStyle name="Normal 4 7 3 4 2" xfId="28749" xr:uid="{00000000-0005-0000-0000-000025DC0000}"/>
    <cellStyle name="Normal 4 7 3 4 2 2" xfId="28750" xr:uid="{00000000-0005-0000-0000-000026DC0000}"/>
    <cellStyle name="Normal 4 7 3 4 2 2 2" xfId="57694" xr:uid="{00000000-0005-0000-0000-000027DC0000}"/>
    <cellStyle name="Normal 4 7 3 4 2 3" xfId="57693" xr:uid="{00000000-0005-0000-0000-000028DC0000}"/>
    <cellStyle name="Normal 4 7 3 4 3" xfId="28751" xr:uid="{00000000-0005-0000-0000-000029DC0000}"/>
    <cellStyle name="Normal 4 7 3 4 3 2" xfId="57695" xr:uid="{00000000-0005-0000-0000-00002ADC0000}"/>
    <cellStyle name="Normal 4 7 3 4 4" xfId="28752" xr:uid="{00000000-0005-0000-0000-00002BDC0000}"/>
    <cellStyle name="Normal 4 7 3 4 4 2" xfId="57696" xr:uid="{00000000-0005-0000-0000-00002CDC0000}"/>
    <cellStyle name="Normal 4 7 3 4 5" xfId="28753" xr:uid="{00000000-0005-0000-0000-00002DDC0000}"/>
    <cellStyle name="Normal 4 7 3 4 5 2" xfId="57697" xr:uid="{00000000-0005-0000-0000-00002EDC0000}"/>
    <cellStyle name="Normal 4 7 3 4 6" xfId="57692" xr:uid="{00000000-0005-0000-0000-00002FDC0000}"/>
    <cellStyle name="Normal 4 7 3 5" xfId="28754" xr:uid="{00000000-0005-0000-0000-000030DC0000}"/>
    <cellStyle name="Normal 4 7 3 5 2" xfId="28755" xr:uid="{00000000-0005-0000-0000-000031DC0000}"/>
    <cellStyle name="Normal 4 7 3 5 2 2" xfId="28756" xr:uid="{00000000-0005-0000-0000-000032DC0000}"/>
    <cellStyle name="Normal 4 7 3 5 2 2 2" xfId="57700" xr:uid="{00000000-0005-0000-0000-000033DC0000}"/>
    <cellStyle name="Normal 4 7 3 5 2 3" xfId="57699" xr:uid="{00000000-0005-0000-0000-000034DC0000}"/>
    <cellStyle name="Normal 4 7 3 5 3" xfId="28757" xr:uid="{00000000-0005-0000-0000-000035DC0000}"/>
    <cellStyle name="Normal 4 7 3 5 3 2" xfId="57701" xr:uid="{00000000-0005-0000-0000-000036DC0000}"/>
    <cellStyle name="Normal 4 7 3 5 4" xfId="28758" xr:uid="{00000000-0005-0000-0000-000037DC0000}"/>
    <cellStyle name="Normal 4 7 3 5 4 2" xfId="57702" xr:uid="{00000000-0005-0000-0000-000038DC0000}"/>
    <cellStyle name="Normal 4 7 3 5 5" xfId="28759" xr:uid="{00000000-0005-0000-0000-000039DC0000}"/>
    <cellStyle name="Normal 4 7 3 5 5 2" xfId="57703" xr:uid="{00000000-0005-0000-0000-00003ADC0000}"/>
    <cellStyle name="Normal 4 7 3 5 6" xfId="57698" xr:uid="{00000000-0005-0000-0000-00003BDC0000}"/>
    <cellStyle name="Normal 4 7 3 6" xfId="28760" xr:uid="{00000000-0005-0000-0000-00003CDC0000}"/>
    <cellStyle name="Normal 4 7 3 6 2" xfId="28761" xr:uid="{00000000-0005-0000-0000-00003DDC0000}"/>
    <cellStyle name="Normal 4 7 3 6 2 2" xfId="28762" xr:uid="{00000000-0005-0000-0000-00003EDC0000}"/>
    <cellStyle name="Normal 4 7 3 6 2 2 2" xfId="57706" xr:uid="{00000000-0005-0000-0000-00003FDC0000}"/>
    <cellStyle name="Normal 4 7 3 6 2 3" xfId="57705" xr:uid="{00000000-0005-0000-0000-000040DC0000}"/>
    <cellStyle name="Normal 4 7 3 6 3" xfId="28763" xr:uid="{00000000-0005-0000-0000-000041DC0000}"/>
    <cellStyle name="Normal 4 7 3 6 3 2" xfId="57707" xr:uid="{00000000-0005-0000-0000-000042DC0000}"/>
    <cellStyle name="Normal 4 7 3 6 4" xfId="28764" xr:uid="{00000000-0005-0000-0000-000043DC0000}"/>
    <cellStyle name="Normal 4 7 3 6 4 2" xfId="57708" xr:uid="{00000000-0005-0000-0000-000044DC0000}"/>
    <cellStyle name="Normal 4 7 3 6 5" xfId="57704" xr:uid="{00000000-0005-0000-0000-000045DC0000}"/>
    <cellStyle name="Normal 4 7 3 7" xfId="28765" xr:uid="{00000000-0005-0000-0000-000046DC0000}"/>
    <cellStyle name="Normal 4 7 3 7 2" xfId="28766" xr:uid="{00000000-0005-0000-0000-000047DC0000}"/>
    <cellStyle name="Normal 4 7 3 7 2 2" xfId="57710" xr:uid="{00000000-0005-0000-0000-000048DC0000}"/>
    <cellStyle name="Normal 4 7 3 7 3" xfId="28767" xr:uid="{00000000-0005-0000-0000-000049DC0000}"/>
    <cellStyle name="Normal 4 7 3 7 3 2" xfId="57711" xr:uid="{00000000-0005-0000-0000-00004ADC0000}"/>
    <cellStyle name="Normal 4 7 3 7 4" xfId="57709" xr:uid="{00000000-0005-0000-0000-00004BDC0000}"/>
    <cellStyle name="Normal 4 7 3 8" xfId="28768" xr:uid="{00000000-0005-0000-0000-00004CDC0000}"/>
    <cellStyle name="Normal 4 7 3 8 2" xfId="57712" xr:uid="{00000000-0005-0000-0000-00004DDC0000}"/>
    <cellStyle name="Normal 4 7 3 9" xfId="28769" xr:uid="{00000000-0005-0000-0000-00004EDC0000}"/>
    <cellStyle name="Normal 4 7 3 9 2" xfId="57713" xr:uid="{00000000-0005-0000-0000-00004FDC0000}"/>
    <cellStyle name="Normal 4 7 4" xfId="28770" xr:uid="{00000000-0005-0000-0000-000050DC0000}"/>
    <cellStyle name="Normal 4 7 4 2" xfId="28771" xr:uid="{00000000-0005-0000-0000-000051DC0000}"/>
    <cellStyle name="Normal 4 7 4 2 2" xfId="28772" xr:uid="{00000000-0005-0000-0000-000052DC0000}"/>
    <cellStyle name="Normal 4 7 4 2 2 2" xfId="28773" xr:uid="{00000000-0005-0000-0000-000053DC0000}"/>
    <cellStyle name="Normal 4 7 4 2 2 2 2" xfId="57717" xr:uid="{00000000-0005-0000-0000-000054DC0000}"/>
    <cellStyle name="Normal 4 7 4 2 2 3" xfId="57716" xr:uid="{00000000-0005-0000-0000-000055DC0000}"/>
    <cellStyle name="Normal 4 7 4 2 3" xfId="28774" xr:uid="{00000000-0005-0000-0000-000056DC0000}"/>
    <cellStyle name="Normal 4 7 4 2 3 2" xfId="57718" xr:uid="{00000000-0005-0000-0000-000057DC0000}"/>
    <cellStyle name="Normal 4 7 4 2 4" xfId="28775" xr:uid="{00000000-0005-0000-0000-000058DC0000}"/>
    <cellStyle name="Normal 4 7 4 2 4 2" xfId="57719" xr:uid="{00000000-0005-0000-0000-000059DC0000}"/>
    <cellStyle name="Normal 4 7 4 2 5" xfId="28776" xr:uid="{00000000-0005-0000-0000-00005ADC0000}"/>
    <cellStyle name="Normal 4 7 4 2 5 2" xfId="57720" xr:uid="{00000000-0005-0000-0000-00005BDC0000}"/>
    <cellStyle name="Normal 4 7 4 2 6" xfId="57715" xr:uid="{00000000-0005-0000-0000-00005CDC0000}"/>
    <cellStyle name="Normal 4 7 4 3" xfId="28777" xr:uid="{00000000-0005-0000-0000-00005DDC0000}"/>
    <cellStyle name="Normal 4 7 4 3 2" xfId="28778" xr:uid="{00000000-0005-0000-0000-00005EDC0000}"/>
    <cellStyle name="Normal 4 7 4 3 2 2" xfId="28779" xr:uid="{00000000-0005-0000-0000-00005FDC0000}"/>
    <cellStyle name="Normal 4 7 4 3 2 2 2" xfId="57723" xr:uid="{00000000-0005-0000-0000-000060DC0000}"/>
    <cellStyle name="Normal 4 7 4 3 2 3" xfId="57722" xr:uid="{00000000-0005-0000-0000-000061DC0000}"/>
    <cellStyle name="Normal 4 7 4 3 3" xfId="28780" xr:uid="{00000000-0005-0000-0000-000062DC0000}"/>
    <cellStyle name="Normal 4 7 4 3 3 2" xfId="57724" xr:uid="{00000000-0005-0000-0000-000063DC0000}"/>
    <cellStyle name="Normal 4 7 4 3 4" xfId="28781" xr:uid="{00000000-0005-0000-0000-000064DC0000}"/>
    <cellStyle name="Normal 4 7 4 3 4 2" xfId="57725" xr:uid="{00000000-0005-0000-0000-000065DC0000}"/>
    <cellStyle name="Normal 4 7 4 3 5" xfId="28782" xr:uid="{00000000-0005-0000-0000-000066DC0000}"/>
    <cellStyle name="Normal 4 7 4 3 5 2" xfId="57726" xr:uid="{00000000-0005-0000-0000-000067DC0000}"/>
    <cellStyle name="Normal 4 7 4 3 6" xfId="57721" xr:uid="{00000000-0005-0000-0000-000068DC0000}"/>
    <cellStyle name="Normal 4 7 4 4" xfId="28783" xr:uid="{00000000-0005-0000-0000-000069DC0000}"/>
    <cellStyle name="Normal 4 7 4 4 2" xfId="28784" xr:uid="{00000000-0005-0000-0000-00006ADC0000}"/>
    <cellStyle name="Normal 4 7 4 4 2 2" xfId="57728" xr:uid="{00000000-0005-0000-0000-00006BDC0000}"/>
    <cellStyle name="Normal 4 7 4 4 3" xfId="57727" xr:uid="{00000000-0005-0000-0000-00006CDC0000}"/>
    <cellStyle name="Normal 4 7 4 5" xfId="28785" xr:uid="{00000000-0005-0000-0000-00006DDC0000}"/>
    <cellStyle name="Normal 4 7 4 5 2" xfId="57729" xr:uid="{00000000-0005-0000-0000-00006EDC0000}"/>
    <cellStyle name="Normal 4 7 4 6" xfId="28786" xr:uid="{00000000-0005-0000-0000-00006FDC0000}"/>
    <cellStyle name="Normal 4 7 4 6 2" xfId="57730" xr:uid="{00000000-0005-0000-0000-000070DC0000}"/>
    <cellStyle name="Normal 4 7 4 7" xfId="28787" xr:uid="{00000000-0005-0000-0000-000071DC0000}"/>
    <cellStyle name="Normal 4 7 4 7 2" xfId="57731" xr:uid="{00000000-0005-0000-0000-000072DC0000}"/>
    <cellStyle name="Normal 4 7 4 8" xfId="57714" xr:uid="{00000000-0005-0000-0000-000073DC0000}"/>
    <cellStyle name="Normal 4 7 5" xfId="28788" xr:uid="{00000000-0005-0000-0000-000074DC0000}"/>
    <cellStyle name="Normal 4 7 5 2" xfId="28789" xr:uid="{00000000-0005-0000-0000-000075DC0000}"/>
    <cellStyle name="Normal 4 7 5 2 2" xfId="28790" xr:uid="{00000000-0005-0000-0000-000076DC0000}"/>
    <cellStyle name="Normal 4 7 5 2 2 2" xfId="28791" xr:uid="{00000000-0005-0000-0000-000077DC0000}"/>
    <cellStyle name="Normal 4 7 5 2 2 2 2" xfId="57735" xr:uid="{00000000-0005-0000-0000-000078DC0000}"/>
    <cellStyle name="Normal 4 7 5 2 2 3" xfId="57734" xr:uid="{00000000-0005-0000-0000-000079DC0000}"/>
    <cellStyle name="Normal 4 7 5 2 3" xfId="28792" xr:uid="{00000000-0005-0000-0000-00007ADC0000}"/>
    <cellStyle name="Normal 4 7 5 2 3 2" xfId="57736" xr:uid="{00000000-0005-0000-0000-00007BDC0000}"/>
    <cellStyle name="Normal 4 7 5 2 4" xfId="28793" xr:uid="{00000000-0005-0000-0000-00007CDC0000}"/>
    <cellStyle name="Normal 4 7 5 2 4 2" xfId="57737" xr:uid="{00000000-0005-0000-0000-00007DDC0000}"/>
    <cellStyle name="Normal 4 7 5 2 5" xfId="28794" xr:uid="{00000000-0005-0000-0000-00007EDC0000}"/>
    <cellStyle name="Normal 4 7 5 2 5 2" xfId="57738" xr:uid="{00000000-0005-0000-0000-00007FDC0000}"/>
    <cellStyle name="Normal 4 7 5 2 6" xfId="57733" xr:uid="{00000000-0005-0000-0000-000080DC0000}"/>
    <cellStyle name="Normal 4 7 5 3" xfId="28795" xr:uid="{00000000-0005-0000-0000-000081DC0000}"/>
    <cellStyle name="Normal 4 7 5 3 2" xfId="28796" xr:uid="{00000000-0005-0000-0000-000082DC0000}"/>
    <cellStyle name="Normal 4 7 5 3 2 2" xfId="57740" xr:uid="{00000000-0005-0000-0000-000083DC0000}"/>
    <cellStyle name="Normal 4 7 5 3 3" xfId="57739" xr:uid="{00000000-0005-0000-0000-000084DC0000}"/>
    <cellStyle name="Normal 4 7 5 4" xfId="28797" xr:uid="{00000000-0005-0000-0000-000085DC0000}"/>
    <cellStyle name="Normal 4 7 5 4 2" xfId="57741" xr:uid="{00000000-0005-0000-0000-000086DC0000}"/>
    <cellStyle name="Normal 4 7 5 5" xfId="28798" xr:uid="{00000000-0005-0000-0000-000087DC0000}"/>
    <cellStyle name="Normal 4 7 5 5 2" xfId="57742" xr:uid="{00000000-0005-0000-0000-000088DC0000}"/>
    <cellStyle name="Normal 4 7 5 6" xfId="28799" xr:uid="{00000000-0005-0000-0000-000089DC0000}"/>
    <cellStyle name="Normal 4 7 5 6 2" xfId="57743" xr:uid="{00000000-0005-0000-0000-00008ADC0000}"/>
    <cellStyle name="Normal 4 7 5 7" xfId="57732" xr:uid="{00000000-0005-0000-0000-00008BDC0000}"/>
    <cellStyle name="Normal 4 7 6" xfId="28800" xr:uid="{00000000-0005-0000-0000-00008CDC0000}"/>
    <cellStyle name="Normal 4 7 6 2" xfId="28801" xr:uid="{00000000-0005-0000-0000-00008DDC0000}"/>
    <cellStyle name="Normal 4 7 6 2 2" xfId="28802" xr:uid="{00000000-0005-0000-0000-00008EDC0000}"/>
    <cellStyle name="Normal 4 7 6 2 2 2" xfId="57746" xr:uid="{00000000-0005-0000-0000-00008FDC0000}"/>
    <cellStyle name="Normal 4 7 6 2 3" xfId="57745" xr:uid="{00000000-0005-0000-0000-000090DC0000}"/>
    <cellStyle name="Normal 4 7 6 3" xfId="28803" xr:uid="{00000000-0005-0000-0000-000091DC0000}"/>
    <cellStyle name="Normal 4 7 6 3 2" xfId="57747" xr:uid="{00000000-0005-0000-0000-000092DC0000}"/>
    <cellStyle name="Normal 4 7 6 4" xfId="28804" xr:uid="{00000000-0005-0000-0000-000093DC0000}"/>
    <cellStyle name="Normal 4 7 6 4 2" xfId="57748" xr:uid="{00000000-0005-0000-0000-000094DC0000}"/>
    <cellStyle name="Normal 4 7 6 5" xfId="28805" xr:uid="{00000000-0005-0000-0000-000095DC0000}"/>
    <cellStyle name="Normal 4 7 6 5 2" xfId="57749" xr:uid="{00000000-0005-0000-0000-000096DC0000}"/>
    <cellStyle name="Normal 4 7 6 6" xfId="57744" xr:uid="{00000000-0005-0000-0000-000097DC0000}"/>
    <cellStyle name="Normal 4 7 7" xfId="28806" xr:uid="{00000000-0005-0000-0000-000098DC0000}"/>
    <cellStyle name="Normal 4 7 7 2" xfId="28807" xr:uid="{00000000-0005-0000-0000-000099DC0000}"/>
    <cellStyle name="Normal 4 7 7 2 2" xfId="28808" xr:uid="{00000000-0005-0000-0000-00009ADC0000}"/>
    <cellStyle name="Normal 4 7 7 2 2 2" xfId="57752" xr:uid="{00000000-0005-0000-0000-00009BDC0000}"/>
    <cellStyle name="Normal 4 7 7 2 3" xfId="57751" xr:uid="{00000000-0005-0000-0000-00009CDC0000}"/>
    <cellStyle name="Normal 4 7 7 3" xfId="28809" xr:uid="{00000000-0005-0000-0000-00009DDC0000}"/>
    <cellStyle name="Normal 4 7 7 3 2" xfId="57753" xr:uid="{00000000-0005-0000-0000-00009EDC0000}"/>
    <cellStyle name="Normal 4 7 7 4" xfId="28810" xr:uid="{00000000-0005-0000-0000-00009FDC0000}"/>
    <cellStyle name="Normal 4 7 7 4 2" xfId="57754" xr:uid="{00000000-0005-0000-0000-0000A0DC0000}"/>
    <cellStyle name="Normal 4 7 7 5" xfId="28811" xr:uid="{00000000-0005-0000-0000-0000A1DC0000}"/>
    <cellStyle name="Normal 4 7 7 5 2" xfId="57755" xr:uid="{00000000-0005-0000-0000-0000A2DC0000}"/>
    <cellStyle name="Normal 4 7 7 6" xfId="57750" xr:uid="{00000000-0005-0000-0000-0000A3DC0000}"/>
    <cellStyle name="Normal 4 7 8" xfId="28812" xr:uid="{00000000-0005-0000-0000-0000A4DC0000}"/>
    <cellStyle name="Normal 4 7 8 2" xfId="28813" xr:uid="{00000000-0005-0000-0000-0000A5DC0000}"/>
    <cellStyle name="Normal 4 7 8 2 2" xfId="28814" xr:uid="{00000000-0005-0000-0000-0000A6DC0000}"/>
    <cellStyle name="Normal 4 7 8 2 2 2" xfId="57758" xr:uid="{00000000-0005-0000-0000-0000A7DC0000}"/>
    <cellStyle name="Normal 4 7 8 2 3" xfId="57757" xr:uid="{00000000-0005-0000-0000-0000A8DC0000}"/>
    <cellStyle name="Normal 4 7 8 3" xfId="28815" xr:uid="{00000000-0005-0000-0000-0000A9DC0000}"/>
    <cellStyle name="Normal 4 7 8 3 2" xfId="57759" xr:uid="{00000000-0005-0000-0000-0000AADC0000}"/>
    <cellStyle name="Normal 4 7 8 4" xfId="28816" xr:uid="{00000000-0005-0000-0000-0000ABDC0000}"/>
    <cellStyle name="Normal 4 7 8 4 2" xfId="57760" xr:uid="{00000000-0005-0000-0000-0000ACDC0000}"/>
    <cellStyle name="Normal 4 7 8 5" xfId="57756" xr:uid="{00000000-0005-0000-0000-0000ADDC0000}"/>
    <cellStyle name="Normal 4 7 9" xfId="28817" xr:uid="{00000000-0005-0000-0000-0000AEDC0000}"/>
    <cellStyle name="Normal 4 7 9 2" xfId="28818" xr:uid="{00000000-0005-0000-0000-0000AFDC0000}"/>
    <cellStyle name="Normal 4 7 9 2 2" xfId="57762" xr:uid="{00000000-0005-0000-0000-0000B0DC0000}"/>
    <cellStyle name="Normal 4 7 9 3" xfId="28819" xr:uid="{00000000-0005-0000-0000-0000B1DC0000}"/>
    <cellStyle name="Normal 4 7 9 3 2" xfId="57763" xr:uid="{00000000-0005-0000-0000-0000B2DC0000}"/>
    <cellStyle name="Normal 4 7 9 4" xfId="57761" xr:uid="{00000000-0005-0000-0000-0000B3DC0000}"/>
    <cellStyle name="Normal 4 8" xfId="28820" xr:uid="{00000000-0005-0000-0000-0000B4DC0000}"/>
    <cellStyle name="Normal 4 8 10" xfId="28821" xr:uid="{00000000-0005-0000-0000-0000B5DC0000}"/>
    <cellStyle name="Normal 4 8 10 2" xfId="57765" xr:uid="{00000000-0005-0000-0000-0000B6DC0000}"/>
    <cellStyle name="Normal 4 8 11" xfId="28822" xr:uid="{00000000-0005-0000-0000-0000B7DC0000}"/>
    <cellStyle name="Normal 4 8 11 2" xfId="57766" xr:uid="{00000000-0005-0000-0000-0000B8DC0000}"/>
    <cellStyle name="Normal 4 8 12" xfId="57764" xr:uid="{00000000-0005-0000-0000-0000B9DC0000}"/>
    <cellStyle name="Normal 4 8 2" xfId="28823" xr:uid="{00000000-0005-0000-0000-0000BADC0000}"/>
    <cellStyle name="Normal 4 8 2 10" xfId="28824" xr:uid="{00000000-0005-0000-0000-0000BBDC0000}"/>
    <cellStyle name="Normal 4 8 2 10 2" xfId="57768" xr:uid="{00000000-0005-0000-0000-0000BCDC0000}"/>
    <cellStyle name="Normal 4 8 2 11" xfId="57767" xr:uid="{00000000-0005-0000-0000-0000BDDC0000}"/>
    <cellStyle name="Normal 4 8 2 2" xfId="28825" xr:uid="{00000000-0005-0000-0000-0000BEDC0000}"/>
    <cellStyle name="Normal 4 8 2 2 2" xfId="28826" xr:uid="{00000000-0005-0000-0000-0000BFDC0000}"/>
    <cellStyle name="Normal 4 8 2 2 2 2" xfId="28827" xr:uid="{00000000-0005-0000-0000-0000C0DC0000}"/>
    <cellStyle name="Normal 4 8 2 2 2 2 2" xfId="28828" xr:uid="{00000000-0005-0000-0000-0000C1DC0000}"/>
    <cellStyle name="Normal 4 8 2 2 2 2 2 2" xfId="57772" xr:uid="{00000000-0005-0000-0000-0000C2DC0000}"/>
    <cellStyle name="Normal 4 8 2 2 2 2 3" xfId="57771" xr:uid="{00000000-0005-0000-0000-0000C3DC0000}"/>
    <cellStyle name="Normal 4 8 2 2 2 3" xfId="28829" xr:uid="{00000000-0005-0000-0000-0000C4DC0000}"/>
    <cellStyle name="Normal 4 8 2 2 2 3 2" xfId="57773" xr:uid="{00000000-0005-0000-0000-0000C5DC0000}"/>
    <cellStyle name="Normal 4 8 2 2 2 4" xfId="28830" xr:uid="{00000000-0005-0000-0000-0000C6DC0000}"/>
    <cellStyle name="Normal 4 8 2 2 2 4 2" xfId="57774" xr:uid="{00000000-0005-0000-0000-0000C7DC0000}"/>
    <cellStyle name="Normal 4 8 2 2 2 5" xfId="28831" xr:uid="{00000000-0005-0000-0000-0000C8DC0000}"/>
    <cellStyle name="Normal 4 8 2 2 2 5 2" xfId="57775" xr:uid="{00000000-0005-0000-0000-0000C9DC0000}"/>
    <cellStyle name="Normal 4 8 2 2 2 6" xfId="57770" xr:uid="{00000000-0005-0000-0000-0000CADC0000}"/>
    <cellStyle name="Normal 4 8 2 2 3" xfId="28832" xr:uid="{00000000-0005-0000-0000-0000CBDC0000}"/>
    <cellStyle name="Normal 4 8 2 2 3 2" xfId="28833" xr:uid="{00000000-0005-0000-0000-0000CCDC0000}"/>
    <cellStyle name="Normal 4 8 2 2 3 2 2" xfId="57777" xr:uid="{00000000-0005-0000-0000-0000CDDC0000}"/>
    <cellStyle name="Normal 4 8 2 2 3 3" xfId="57776" xr:uid="{00000000-0005-0000-0000-0000CEDC0000}"/>
    <cellStyle name="Normal 4 8 2 2 4" xfId="28834" xr:uid="{00000000-0005-0000-0000-0000CFDC0000}"/>
    <cellStyle name="Normal 4 8 2 2 4 2" xfId="57778" xr:uid="{00000000-0005-0000-0000-0000D0DC0000}"/>
    <cellStyle name="Normal 4 8 2 2 5" xfId="28835" xr:uid="{00000000-0005-0000-0000-0000D1DC0000}"/>
    <cellStyle name="Normal 4 8 2 2 5 2" xfId="57779" xr:uid="{00000000-0005-0000-0000-0000D2DC0000}"/>
    <cellStyle name="Normal 4 8 2 2 6" xfId="28836" xr:uid="{00000000-0005-0000-0000-0000D3DC0000}"/>
    <cellStyle name="Normal 4 8 2 2 6 2" xfId="57780" xr:uid="{00000000-0005-0000-0000-0000D4DC0000}"/>
    <cellStyle name="Normal 4 8 2 2 7" xfId="57769" xr:uid="{00000000-0005-0000-0000-0000D5DC0000}"/>
    <cellStyle name="Normal 4 8 2 3" xfId="28837" xr:uid="{00000000-0005-0000-0000-0000D6DC0000}"/>
    <cellStyle name="Normal 4 8 2 3 2" xfId="28838" xr:uid="{00000000-0005-0000-0000-0000D7DC0000}"/>
    <cellStyle name="Normal 4 8 2 3 2 2" xfId="28839" xr:uid="{00000000-0005-0000-0000-0000D8DC0000}"/>
    <cellStyle name="Normal 4 8 2 3 2 2 2" xfId="28840" xr:uid="{00000000-0005-0000-0000-0000D9DC0000}"/>
    <cellStyle name="Normal 4 8 2 3 2 2 2 2" xfId="57784" xr:uid="{00000000-0005-0000-0000-0000DADC0000}"/>
    <cellStyle name="Normal 4 8 2 3 2 2 3" xfId="57783" xr:uid="{00000000-0005-0000-0000-0000DBDC0000}"/>
    <cellStyle name="Normal 4 8 2 3 2 3" xfId="28841" xr:uid="{00000000-0005-0000-0000-0000DCDC0000}"/>
    <cellStyle name="Normal 4 8 2 3 2 3 2" xfId="57785" xr:uid="{00000000-0005-0000-0000-0000DDDC0000}"/>
    <cellStyle name="Normal 4 8 2 3 2 4" xfId="28842" xr:uid="{00000000-0005-0000-0000-0000DEDC0000}"/>
    <cellStyle name="Normal 4 8 2 3 2 4 2" xfId="57786" xr:uid="{00000000-0005-0000-0000-0000DFDC0000}"/>
    <cellStyle name="Normal 4 8 2 3 2 5" xfId="28843" xr:uid="{00000000-0005-0000-0000-0000E0DC0000}"/>
    <cellStyle name="Normal 4 8 2 3 2 5 2" xfId="57787" xr:uid="{00000000-0005-0000-0000-0000E1DC0000}"/>
    <cellStyle name="Normal 4 8 2 3 2 6" xfId="57782" xr:uid="{00000000-0005-0000-0000-0000E2DC0000}"/>
    <cellStyle name="Normal 4 8 2 3 3" xfId="28844" xr:uid="{00000000-0005-0000-0000-0000E3DC0000}"/>
    <cellStyle name="Normal 4 8 2 3 3 2" xfId="28845" xr:uid="{00000000-0005-0000-0000-0000E4DC0000}"/>
    <cellStyle name="Normal 4 8 2 3 3 2 2" xfId="57789" xr:uid="{00000000-0005-0000-0000-0000E5DC0000}"/>
    <cellStyle name="Normal 4 8 2 3 3 3" xfId="57788" xr:uid="{00000000-0005-0000-0000-0000E6DC0000}"/>
    <cellStyle name="Normal 4 8 2 3 4" xfId="28846" xr:uid="{00000000-0005-0000-0000-0000E7DC0000}"/>
    <cellStyle name="Normal 4 8 2 3 4 2" xfId="57790" xr:uid="{00000000-0005-0000-0000-0000E8DC0000}"/>
    <cellStyle name="Normal 4 8 2 3 5" xfId="28847" xr:uid="{00000000-0005-0000-0000-0000E9DC0000}"/>
    <cellStyle name="Normal 4 8 2 3 5 2" xfId="57791" xr:uid="{00000000-0005-0000-0000-0000EADC0000}"/>
    <cellStyle name="Normal 4 8 2 3 6" xfId="28848" xr:uid="{00000000-0005-0000-0000-0000EBDC0000}"/>
    <cellStyle name="Normal 4 8 2 3 6 2" xfId="57792" xr:uid="{00000000-0005-0000-0000-0000ECDC0000}"/>
    <cellStyle name="Normal 4 8 2 3 7" xfId="57781" xr:uid="{00000000-0005-0000-0000-0000EDDC0000}"/>
    <cellStyle name="Normal 4 8 2 4" xfId="28849" xr:uid="{00000000-0005-0000-0000-0000EEDC0000}"/>
    <cellStyle name="Normal 4 8 2 4 2" xfId="28850" xr:uid="{00000000-0005-0000-0000-0000EFDC0000}"/>
    <cellStyle name="Normal 4 8 2 4 2 2" xfId="28851" xr:uid="{00000000-0005-0000-0000-0000F0DC0000}"/>
    <cellStyle name="Normal 4 8 2 4 2 2 2" xfId="57795" xr:uid="{00000000-0005-0000-0000-0000F1DC0000}"/>
    <cellStyle name="Normal 4 8 2 4 2 3" xfId="57794" xr:uid="{00000000-0005-0000-0000-0000F2DC0000}"/>
    <cellStyle name="Normal 4 8 2 4 3" xfId="28852" xr:uid="{00000000-0005-0000-0000-0000F3DC0000}"/>
    <cellStyle name="Normal 4 8 2 4 3 2" xfId="57796" xr:uid="{00000000-0005-0000-0000-0000F4DC0000}"/>
    <cellStyle name="Normal 4 8 2 4 4" xfId="28853" xr:uid="{00000000-0005-0000-0000-0000F5DC0000}"/>
    <cellStyle name="Normal 4 8 2 4 4 2" xfId="57797" xr:uid="{00000000-0005-0000-0000-0000F6DC0000}"/>
    <cellStyle name="Normal 4 8 2 4 5" xfId="28854" xr:uid="{00000000-0005-0000-0000-0000F7DC0000}"/>
    <cellStyle name="Normal 4 8 2 4 5 2" xfId="57798" xr:uid="{00000000-0005-0000-0000-0000F8DC0000}"/>
    <cellStyle name="Normal 4 8 2 4 6" xfId="57793" xr:uid="{00000000-0005-0000-0000-0000F9DC0000}"/>
    <cellStyle name="Normal 4 8 2 5" xfId="28855" xr:uid="{00000000-0005-0000-0000-0000FADC0000}"/>
    <cellStyle name="Normal 4 8 2 5 2" xfId="28856" xr:uid="{00000000-0005-0000-0000-0000FBDC0000}"/>
    <cellStyle name="Normal 4 8 2 5 2 2" xfId="28857" xr:uid="{00000000-0005-0000-0000-0000FCDC0000}"/>
    <cellStyle name="Normal 4 8 2 5 2 2 2" xfId="57801" xr:uid="{00000000-0005-0000-0000-0000FDDC0000}"/>
    <cellStyle name="Normal 4 8 2 5 2 3" xfId="57800" xr:uid="{00000000-0005-0000-0000-0000FEDC0000}"/>
    <cellStyle name="Normal 4 8 2 5 3" xfId="28858" xr:uid="{00000000-0005-0000-0000-0000FFDC0000}"/>
    <cellStyle name="Normal 4 8 2 5 3 2" xfId="57802" xr:uid="{00000000-0005-0000-0000-000000DD0000}"/>
    <cellStyle name="Normal 4 8 2 5 4" xfId="28859" xr:uid="{00000000-0005-0000-0000-000001DD0000}"/>
    <cellStyle name="Normal 4 8 2 5 4 2" xfId="57803" xr:uid="{00000000-0005-0000-0000-000002DD0000}"/>
    <cellStyle name="Normal 4 8 2 5 5" xfId="28860" xr:uid="{00000000-0005-0000-0000-000003DD0000}"/>
    <cellStyle name="Normal 4 8 2 5 5 2" xfId="57804" xr:uid="{00000000-0005-0000-0000-000004DD0000}"/>
    <cellStyle name="Normal 4 8 2 5 6" xfId="57799" xr:uid="{00000000-0005-0000-0000-000005DD0000}"/>
    <cellStyle name="Normal 4 8 2 6" xfId="28861" xr:uid="{00000000-0005-0000-0000-000006DD0000}"/>
    <cellStyle name="Normal 4 8 2 6 2" xfId="28862" xr:uid="{00000000-0005-0000-0000-000007DD0000}"/>
    <cellStyle name="Normal 4 8 2 6 2 2" xfId="28863" xr:uid="{00000000-0005-0000-0000-000008DD0000}"/>
    <cellStyle name="Normal 4 8 2 6 2 2 2" xfId="57807" xr:uid="{00000000-0005-0000-0000-000009DD0000}"/>
    <cellStyle name="Normal 4 8 2 6 2 3" xfId="57806" xr:uid="{00000000-0005-0000-0000-00000ADD0000}"/>
    <cellStyle name="Normal 4 8 2 6 3" xfId="28864" xr:uid="{00000000-0005-0000-0000-00000BDD0000}"/>
    <cellStyle name="Normal 4 8 2 6 3 2" xfId="57808" xr:uid="{00000000-0005-0000-0000-00000CDD0000}"/>
    <cellStyle name="Normal 4 8 2 6 4" xfId="28865" xr:uid="{00000000-0005-0000-0000-00000DDD0000}"/>
    <cellStyle name="Normal 4 8 2 6 4 2" xfId="57809" xr:uid="{00000000-0005-0000-0000-00000EDD0000}"/>
    <cellStyle name="Normal 4 8 2 6 5" xfId="57805" xr:uid="{00000000-0005-0000-0000-00000FDD0000}"/>
    <cellStyle name="Normal 4 8 2 7" xfId="28866" xr:uid="{00000000-0005-0000-0000-000010DD0000}"/>
    <cellStyle name="Normal 4 8 2 7 2" xfId="28867" xr:uid="{00000000-0005-0000-0000-000011DD0000}"/>
    <cellStyle name="Normal 4 8 2 7 2 2" xfId="57811" xr:uid="{00000000-0005-0000-0000-000012DD0000}"/>
    <cellStyle name="Normal 4 8 2 7 3" xfId="28868" xr:uid="{00000000-0005-0000-0000-000013DD0000}"/>
    <cellStyle name="Normal 4 8 2 7 3 2" xfId="57812" xr:uid="{00000000-0005-0000-0000-000014DD0000}"/>
    <cellStyle name="Normal 4 8 2 7 4" xfId="57810" xr:uid="{00000000-0005-0000-0000-000015DD0000}"/>
    <cellStyle name="Normal 4 8 2 8" xfId="28869" xr:uid="{00000000-0005-0000-0000-000016DD0000}"/>
    <cellStyle name="Normal 4 8 2 8 2" xfId="57813" xr:uid="{00000000-0005-0000-0000-000017DD0000}"/>
    <cellStyle name="Normal 4 8 2 9" xfId="28870" xr:uid="{00000000-0005-0000-0000-000018DD0000}"/>
    <cellStyle name="Normal 4 8 2 9 2" xfId="57814" xr:uid="{00000000-0005-0000-0000-000019DD0000}"/>
    <cellStyle name="Normal 4 8 3" xfId="28871" xr:uid="{00000000-0005-0000-0000-00001ADD0000}"/>
    <cellStyle name="Normal 4 8 3 2" xfId="28872" xr:uid="{00000000-0005-0000-0000-00001BDD0000}"/>
    <cellStyle name="Normal 4 8 3 2 2" xfId="28873" xr:uid="{00000000-0005-0000-0000-00001CDD0000}"/>
    <cellStyle name="Normal 4 8 3 2 2 2" xfId="28874" xr:uid="{00000000-0005-0000-0000-00001DDD0000}"/>
    <cellStyle name="Normal 4 8 3 2 2 2 2" xfId="57818" xr:uid="{00000000-0005-0000-0000-00001EDD0000}"/>
    <cellStyle name="Normal 4 8 3 2 2 3" xfId="57817" xr:uid="{00000000-0005-0000-0000-00001FDD0000}"/>
    <cellStyle name="Normal 4 8 3 2 3" xfId="28875" xr:uid="{00000000-0005-0000-0000-000020DD0000}"/>
    <cellStyle name="Normal 4 8 3 2 3 2" xfId="57819" xr:uid="{00000000-0005-0000-0000-000021DD0000}"/>
    <cellStyle name="Normal 4 8 3 2 4" xfId="28876" xr:uid="{00000000-0005-0000-0000-000022DD0000}"/>
    <cellStyle name="Normal 4 8 3 2 4 2" xfId="57820" xr:uid="{00000000-0005-0000-0000-000023DD0000}"/>
    <cellStyle name="Normal 4 8 3 2 5" xfId="28877" xr:uid="{00000000-0005-0000-0000-000024DD0000}"/>
    <cellStyle name="Normal 4 8 3 2 5 2" xfId="57821" xr:uid="{00000000-0005-0000-0000-000025DD0000}"/>
    <cellStyle name="Normal 4 8 3 2 6" xfId="57816" xr:uid="{00000000-0005-0000-0000-000026DD0000}"/>
    <cellStyle name="Normal 4 8 3 3" xfId="28878" xr:uid="{00000000-0005-0000-0000-000027DD0000}"/>
    <cellStyle name="Normal 4 8 3 3 2" xfId="28879" xr:uid="{00000000-0005-0000-0000-000028DD0000}"/>
    <cellStyle name="Normal 4 8 3 3 2 2" xfId="28880" xr:uid="{00000000-0005-0000-0000-000029DD0000}"/>
    <cellStyle name="Normal 4 8 3 3 2 2 2" xfId="57824" xr:uid="{00000000-0005-0000-0000-00002ADD0000}"/>
    <cellStyle name="Normal 4 8 3 3 2 3" xfId="57823" xr:uid="{00000000-0005-0000-0000-00002BDD0000}"/>
    <cellStyle name="Normal 4 8 3 3 3" xfId="28881" xr:uid="{00000000-0005-0000-0000-00002CDD0000}"/>
    <cellStyle name="Normal 4 8 3 3 3 2" xfId="57825" xr:uid="{00000000-0005-0000-0000-00002DDD0000}"/>
    <cellStyle name="Normal 4 8 3 3 4" xfId="28882" xr:uid="{00000000-0005-0000-0000-00002EDD0000}"/>
    <cellStyle name="Normal 4 8 3 3 4 2" xfId="57826" xr:uid="{00000000-0005-0000-0000-00002FDD0000}"/>
    <cellStyle name="Normal 4 8 3 3 5" xfId="28883" xr:uid="{00000000-0005-0000-0000-000030DD0000}"/>
    <cellStyle name="Normal 4 8 3 3 5 2" xfId="57827" xr:uid="{00000000-0005-0000-0000-000031DD0000}"/>
    <cellStyle name="Normal 4 8 3 3 6" xfId="57822" xr:uid="{00000000-0005-0000-0000-000032DD0000}"/>
    <cellStyle name="Normal 4 8 3 4" xfId="28884" xr:uid="{00000000-0005-0000-0000-000033DD0000}"/>
    <cellStyle name="Normal 4 8 3 4 2" xfId="28885" xr:uid="{00000000-0005-0000-0000-000034DD0000}"/>
    <cellStyle name="Normal 4 8 3 4 2 2" xfId="57829" xr:uid="{00000000-0005-0000-0000-000035DD0000}"/>
    <cellStyle name="Normal 4 8 3 4 3" xfId="57828" xr:uid="{00000000-0005-0000-0000-000036DD0000}"/>
    <cellStyle name="Normal 4 8 3 5" xfId="28886" xr:uid="{00000000-0005-0000-0000-000037DD0000}"/>
    <cellStyle name="Normal 4 8 3 5 2" xfId="57830" xr:uid="{00000000-0005-0000-0000-000038DD0000}"/>
    <cellStyle name="Normal 4 8 3 6" xfId="28887" xr:uid="{00000000-0005-0000-0000-000039DD0000}"/>
    <cellStyle name="Normal 4 8 3 6 2" xfId="57831" xr:uid="{00000000-0005-0000-0000-00003ADD0000}"/>
    <cellStyle name="Normal 4 8 3 7" xfId="28888" xr:uid="{00000000-0005-0000-0000-00003BDD0000}"/>
    <cellStyle name="Normal 4 8 3 7 2" xfId="57832" xr:uid="{00000000-0005-0000-0000-00003CDD0000}"/>
    <cellStyle name="Normal 4 8 3 8" xfId="57815" xr:uid="{00000000-0005-0000-0000-00003DDD0000}"/>
    <cellStyle name="Normal 4 8 4" xfId="28889" xr:uid="{00000000-0005-0000-0000-00003EDD0000}"/>
    <cellStyle name="Normal 4 8 4 2" xfId="28890" xr:uid="{00000000-0005-0000-0000-00003FDD0000}"/>
    <cellStyle name="Normal 4 8 4 2 2" xfId="28891" xr:uid="{00000000-0005-0000-0000-000040DD0000}"/>
    <cellStyle name="Normal 4 8 4 2 2 2" xfId="28892" xr:uid="{00000000-0005-0000-0000-000041DD0000}"/>
    <cellStyle name="Normal 4 8 4 2 2 2 2" xfId="57836" xr:uid="{00000000-0005-0000-0000-000042DD0000}"/>
    <cellStyle name="Normal 4 8 4 2 2 3" xfId="57835" xr:uid="{00000000-0005-0000-0000-000043DD0000}"/>
    <cellStyle name="Normal 4 8 4 2 3" xfId="28893" xr:uid="{00000000-0005-0000-0000-000044DD0000}"/>
    <cellStyle name="Normal 4 8 4 2 3 2" xfId="57837" xr:uid="{00000000-0005-0000-0000-000045DD0000}"/>
    <cellStyle name="Normal 4 8 4 2 4" xfId="28894" xr:uid="{00000000-0005-0000-0000-000046DD0000}"/>
    <cellStyle name="Normal 4 8 4 2 4 2" xfId="57838" xr:uid="{00000000-0005-0000-0000-000047DD0000}"/>
    <cellStyle name="Normal 4 8 4 2 5" xfId="28895" xr:uid="{00000000-0005-0000-0000-000048DD0000}"/>
    <cellStyle name="Normal 4 8 4 2 5 2" xfId="57839" xr:uid="{00000000-0005-0000-0000-000049DD0000}"/>
    <cellStyle name="Normal 4 8 4 2 6" xfId="57834" xr:uid="{00000000-0005-0000-0000-00004ADD0000}"/>
    <cellStyle name="Normal 4 8 4 3" xfId="28896" xr:uid="{00000000-0005-0000-0000-00004BDD0000}"/>
    <cellStyle name="Normal 4 8 4 3 2" xfId="28897" xr:uid="{00000000-0005-0000-0000-00004CDD0000}"/>
    <cellStyle name="Normal 4 8 4 3 2 2" xfId="57841" xr:uid="{00000000-0005-0000-0000-00004DDD0000}"/>
    <cellStyle name="Normal 4 8 4 3 3" xfId="57840" xr:uid="{00000000-0005-0000-0000-00004EDD0000}"/>
    <cellStyle name="Normal 4 8 4 4" xfId="28898" xr:uid="{00000000-0005-0000-0000-00004FDD0000}"/>
    <cellStyle name="Normal 4 8 4 4 2" xfId="57842" xr:uid="{00000000-0005-0000-0000-000050DD0000}"/>
    <cellStyle name="Normal 4 8 4 5" xfId="28899" xr:uid="{00000000-0005-0000-0000-000051DD0000}"/>
    <cellStyle name="Normal 4 8 4 5 2" xfId="57843" xr:uid="{00000000-0005-0000-0000-000052DD0000}"/>
    <cellStyle name="Normal 4 8 4 6" xfId="28900" xr:uid="{00000000-0005-0000-0000-000053DD0000}"/>
    <cellStyle name="Normal 4 8 4 6 2" xfId="57844" xr:uid="{00000000-0005-0000-0000-000054DD0000}"/>
    <cellStyle name="Normal 4 8 4 7" xfId="57833" xr:uid="{00000000-0005-0000-0000-000055DD0000}"/>
    <cellStyle name="Normal 4 8 5" xfId="28901" xr:uid="{00000000-0005-0000-0000-000056DD0000}"/>
    <cellStyle name="Normal 4 8 5 2" xfId="28902" xr:uid="{00000000-0005-0000-0000-000057DD0000}"/>
    <cellStyle name="Normal 4 8 5 2 2" xfId="28903" xr:uid="{00000000-0005-0000-0000-000058DD0000}"/>
    <cellStyle name="Normal 4 8 5 2 2 2" xfId="57847" xr:uid="{00000000-0005-0000-0000-000059DD0000}"/>
    <cellStyle name="Normal 4 8 5 2 3" xfId="57846" xr:uid="{00000000-0005-0000-0000-00005ADD0000}"/>
    <cellStyle name="Normal 4 8 5 3" xfId="28904" xr:uid="{00000000-0005-0000-0000-00005BDD0000}"/>
    <cellStyle name="Normal 4 8 5 3 2" xfId="57848" xr:uid="{00000000-0005-0000-0000-00005CDD0000}"/>
    <cellStyle name="Normal 4 8 5 4" xfId="28905" xr:uid="{00000000-0005-0000-0000-00005DDD0000}"/>
    <cellStyle name="Normal 4 8 5 4 2" xfId="57849" xr:uid="{00000000-0005-0000-0000-00005EDD0000}"/>
    <cellStyle name="Normal 4 8 5 5" xfId="28906" xr:uid="{00000000-0005-0000-0000-00005FDD0000}"/>
    <cellStyle name="Normal 4 8 5 5 2" xfId="57850" xr:uid="{00000000-0005-0000-0000-000060DD0000}"/>
    <cellStyle name="Normal 4 8 5 6" xfId="57845" xr:uid="{00000000-0005-0000-0000-000061DD0000}"/>
    <cellStyle name="Normal 4 8 6" xfId="28907" xr:uid="{00000000-0005-0000-0000-000062DD0000}"/>
    <cellStyle name="Normal 4 8 6 2" xfId="28908" xr:uid="{00000000-0005-0000-0000-000063DD0000}"/>
    <cellStyle name="Normal 4 8 6 2 2" xfId="28909" xr:uid="{00000000-0005-0000-0000-000064DD0000}"/>
    <cellStyle name="Normal 4 8 6 2 2 2" xfId="57853" xr:uid="{00000000-0005-0000-0000-000065DD0000}"/>
    <cellStyle name="Normal 4 8 6 2 3" xfId="57852" xr:uid="{00000000-0005-0000-0000-000066DD0000}"/>
    <cellStyle name="Normal 4 8 6 3" xfId="28910" xr:uid="{00000000-0005-0000-0000-000067DD0000}"/>
    <cellStyle name="Normal 4 8 6 3 2" xfId="57854" xr:uid="{00000000-0005-0000-0000-000068DD0000}"/>
    <cellStyle name="Normal 4 8 6 4" xfId="28911" xr:uid="{00000000-0005-0000-0000-000069DD0000}"/>
    <cellStyle name="Normal 4 8 6 4 2" xfId="57855" xr:uid="{00000000-0005-0000-0000-00006ADD0000}"/>
    <cellStyle name="Normal 4 8 6 5" xfId="28912" xr:uid="{00000000-0005-0000-0000-00006BDD0000}"/>
    <cellStyle name="Normal 4 8 6 5 2" xfId="57856" xr:uid="{00000000-0005-0000-0000-00006CDD0000}"/>
    <cellStyle name="Normal 4 8 6 6" xfId="57851" xr:uid="{00000000-0005-0000-0000-00006DDD0000}"/>
    <cellStyle name="Normal 4 8 7" xfId="28913" xr:uid="{00000000-0005-0000-0000-00006EDD0000}"/>
    <cellStyle name="Normal 4 8 7 2" xfId="28914" xr:uid="{00000000-0005-0000-0000-00006FDD0000}"/>
    <cellStyle name="Normal 4 8 7 2 2" xfId="28915" xr:uid="{00000000-0005-0000-0000-000070DD0000}"/>
    <cellStyle name="Normal 4 8 7 2 2 2" xfId="57859" xr:uid="{00000000-0005-0000-0000-000071DD0000}"/>
    <cellStyle name="Normal 4 8 7 2 3" xfId="57858" xr:uid="{00000000-0005-0000-0000-000072DD0000}"/>
    <cellStyle name="Normal 4 8 7 3" xfId="28916" xr:uid="{00000000-0005-0000-0000-000073DD0000}"/>
    <cellStyle name="Normal 4 8 7 3 2" xfId="57860" xr:uid="{00000000-0005-0000-0000-000074DD0000}"/>
    <cellStyle name="Normal 4 8 7 4" xfId="28917" xr:uid="{00000000-0005-0000-0000-000075DD0000}"/>
    <cellStyle name="Normal 4 8 7 4 2" xfId="57861" xr:uid="{00000000-0005-0000-0000-000076DD0000}"/>
    <cellStyle name="Normal 4 8 7 5" xfId="57857" xr:uid="{00000000-0005-0000-0000-000077DD0000}"/>
    <cellStyle name="Normal 4 8 8" xfId="28918" xr:uid="{00000000-0005-0000-0000-000078DD0000}"/>
    <cellStyle name="Normal 4 8 8 2" xfId="28919" xr:uid="{00000000-0005-0000-0000-000079DD0000}"/>
    <cellStyle name="Normal 4 8 8 2 2" xfId="57863" xr:uid="{00000000-0005-0000-0000-00007ADD0000}"/>
    <cellStyle name="Normal 4 8 8 3" xfId="28920" xr:uid="{00000000-0005-0000-0000-00007BDD0000}"/>
    <cellStyle name="Normal 4 8 8 3 2" xfId="57864" xr:uid="{00000000-0005-0000-0000-00007CDD0000}"/>
    <cellStyle name="Normal 4 8 8 4" xfId="57862" xr:uid="{00000000-0005-0000-0000-00007DDD0000}"/>
    <cellStyle name="Normal 4 8 9" xfId="28921" xr:uid="{00000000-0005-0000-0000-00007EDD0000}"/>
    <cellStyle name="Normal 4 8 9 2" xfId="57865" xr:uid="{00000000-0005-0000-0000-00007FDD0000}"/>
    <cellStyle name="Normal 4 9" xfId="28922" xr:uid="{00000000-0005-0000-0000-000080DD0000}"/>
    <cellStyle name="Normal 4 9 10" xfId="28923" xr:uid="{00000000-0005-0000-0000-000081DD0000}"/>
    <cellStyle name="Normal 4 9 10 2" xfId="57867" xr:uid="{00000000-0005-0000-0000-000082DD0000}"/>
    <cellStyle name="Normal 4 9 11" xfId="57866" xr:uid="{00000000-0005-0000-0000-000083DD0000}"/>
    <cellStyle name="Normal 4 9 2" xfId="28924" xr:uid="{00000000-0005-0000-0000-000084DD0000}"/>
    <cellStyle name="Normal 4 9 2 2" xfId="28925" xr:uid="{00000000-0005-0000-0000-000085DD0000}"/>
    <cellStyle name="Normal 4 9 2 2 2" xfId="28926" xr:uid="{00000000-0005-0000-0000-000086DD0000}"/>
    <cellStyle name="Normal 4 9 2 2 2 2" xfId="28927" xr:uid="{00000000-0005-0000-0000-000087DD0000}"/>
    <cellStyle name="Normal 4 9 2 2 2 2 2" xfId="57871" xr:uid="{00000000-0005-0000-0000-000088DD0000}"/>
    <cellStyle name="Normal 4 9 2 2 2 3" xfId="57870" xr:uid="{00000000-0005-0000-0000-000089DD0000}"/>
    <cellStyle name="Normal 4 9 2 2 3" xfId="28928" xr:uid="{00000000-0005-0000-0000-00008ADD0000}"/>
    <cellStyle name="Normal 4 9 2 2 3 2" xfId="57872" xr:uid="{00000000-0005-0000-0000-00008BDD0000}"/>
    <cellStyle name="Normal 4 9 2 2 4" xfId="28929" xr:uid="{00000000-0005-0000-0000-00008CDD0000}"/>
    <cellStyle name="Normal 4 9 2 2 4 2" xfId="57873" xr:uid="{00000000-0005-0000-0000-00008DDD0000}"/>
    <cellStyle name="Normal 4 9 2 2 5" xfId="28930" xr:uid="{00000000-0005-0000-0000-00008EDD0000}"/>
    <cellStyle name="Normal 4 9 2 2 5 2" xfId="57874" xr:uid="{00000000-0005-0000-0000-00008FDD0000}"/>
    <cellStyle name="Normal 4 9 2 2 6" xfId="57869" xr:uid="{00000000-0005-0000-0000-000090DD0000}"/>
    <cellStyle name="Normal 4 9 2 3" xfId="28931" xr:uid="{00000000-0005-0000-0000-000091DD0000}"/>
    <cellStyle name="Normal 4 9 2 3 2" xfId="28932" xr:uid="{00000000-0005-0000-0000-000092DD0000}"/>
    <cellStyle name="Normal 4 9 2 3 2 2" xfId="57876" xr:uid="{00000000-0005-0000-0000-000093DD0000}"/>
    <cellStyle name="Normal 4 9 2 3 3" xfId="57875" xr:uid="{00000000-0005-0000-0000-000094DD0000}"/>
    <cellStyle name="Normal 4 9 2 4" xfId="28933" xr:uid="{00000000-0005-0000-0000-000095DD0000}"/>
    <cellStyle name="Normal 4 9 2 4 2" xfId="57877" xr:uid="{00000000-0005-0000-0000-000096DD0000}"/>
    <cellStyle name="Normal 4 9 2 5" xfId="28934" xr:uid="{00000000-0005-0000-0000-000097DD0000}"/>
    <cellStyle name="Normal 4 9 2 5 2" xfId="57878" xr:uid="{00000000-0005-0000-0000-000098DD0000}"/>
    <cellStyle name="Normal 4 9 2 6" xfId="28935" xr:uid="{00000000-0005-0000-0000-000099DD0000}"/>
    <cellStyle name="Normal 4 9 2 6 2" xfId="57879" xr:uid="{00000000-0005-0000-0000-00009ADD0000}"/>
    <cellStyle name="Normal 4 9 2 7" xfId="57868" xr:uid="{00000000-0005-0000-0000-00009BDD0000}"/>
    <cellStyle name="Normal 4 9 3" xfId="28936" xr:uid="{00000000-0005-0000-0000-00009CDD0000}"/>
    <cellStyle name="Normal 4 9 3 2" xfId="28937" xr:uid="{00000000-0005-0000-0000-00009DDD0000}"/>
    <cellStyle name="Normal 4 9 3 2 2" xfId="28938" xr:uid="{00000000-0005-0000-0000-00009EDD0000}"/>
    <cellStyle name="Normal 4 9 3 2 2 2" xfId="28939" xr:uid="{00000000-0005-0000-0000-00009FDD0000}"/>
    <cellStyle name="Normal 4 9 3 2 2 2 2" xfId="57883" xr:uid="{00000000-0005-0000-0000-0000A0DD0000}"/>
    <cellStyle name="Normal 4 9 3 2 2 3" xfId="57882" xr:uid="{00000000-0005-0000-0000-0000A1DD0000}"/>
    <cellStyle name="Normal 4 9 3 2 3" xfId="28940" xr:uid="{00000000-0005-0000-0000-0000A2DD0000}"/>
    <cellStyle name="Normal 4 9 3 2 3 2" xfId="57884" xr:uid="{00000000-0005-0000-0000-0000A3DD0000}"/>
    <cellStyle name="Normal 4 9 3 2 4" xfId="28941" xr:uid="{00000000-0005-0000-0000-0000A4DD0000}"/>
    <cellStyle name="Normal 4 9 3 2 4 2" xfId="57885" xr:uid="{00000000-0005-0000-0000-0000A5DD0000}"/>
    <cellStyle name="Normal 4 9 3 2 5" xfId="28942" xr:uid="{00000000-0005-0000-0000-0000A6DD0000}"/>
    <cellStyle name="Normal 4 9 3 2 5 2" xfId="57886" xr:uid="{00000000-0005-0000-0000-0000A7DD0000}"/>
    <cellStyle name="Normal 4 9 3 2 6" xfId="57881" xr:uid="{00000000-0005-0000-0000-0000A8DD0000}"/>
    <cellStyle name="Normal 4 9 3 3" xfId="28943" xr:uid="{00000000-0005-0000-0000-0000A9DD0000}"/>
    <cellStyle name="Normal 4 9 3 3 2" xfId="28944" xr:uid="{00000000-0005-0000-0000-0000AADD0000}"/>
    <cellStyle name="Normal 4 9 3 3 2 2" xfId="57888" xr:uid="{00000000-0005-0000-0000-0000ABDD0000}"/>
    <cellStyle name="Normal 4 9 3 3 3" xfId="57887" xr:uid="{00000000-0005-0000-0000-0000ACDD0000}"/>
    <cellStyle name="Normal 4 9 3 4" xfId="28945" xr:uid="{00000000-0005-0000-0000-0000ADDD0000}"/>
    <cellStyle name="Normal 4 9 3 4 2" xfId="57889" xr:uid="{00000000-0005-0000-0000-0000AEDD0000}"/>
    <cellStyle name="Normal 4 9 3 5" xfId="28946" xr:uid="{00000000-0005-0000-0000-0000AFDD0000}"/>
    <cellStyle name="Normal 4 9 3 5 2" xfId="57890" xr:uid="{00000000-0005-0000-0000-0000B0DD0000}"/>
    <cellStyle name="Normal 4 9 3 6" xfId="28947" xr:uid="{00000000-0005-0000-0000-0000B1DD0000}"/>
    <cellStyle name="Normal 4 9 3 6 2" xfId="57891" xr:uid="{00000000-0005-0000-0000-0000B2DD0000}"/>
    <cellStyle name="Normal 4 9 3 7" xfId="57880" xr:uid="{00000000-0005-0000-0000-0000B3DD0000}"/>
    <cellStyle name="Normal 4 9 4" xfId="28948" xr:uid="{00000000-0005-0000-0000-0000B4DD0000}"/>
    <cellStyle name="Normal 4 9 4 2" xfId="28949" xr:uid="{00000000-0005-0000-0000-0000B5DD0000}"/>
    <cellStyle name="Normal 4 9 4 2 2" xfId="28950" xr:uid="{00000000-0005-0000-0000-0000B6DD0000}"/>
    <cellStyle name="Normal 4 9 4 2 2 2" xfId="57894" xr:uid="{00000000-0005-0000-0000-0000B7DD0000}"/>
    <cellStyle name="Normal 4 9 4 2 3" xfId="57893" xr:uid="{00000000-0005-0000-0000-0000B8DD0000}"/>
    <cellStyle name="Normal 4 9 4 3" xfId="28951" xr:uid="{00000000-0005-0000-0000-0000B9DD0000}"/>
    <cellStyle name="Normal 4 9 4 3 2" xfId="57895" xr:uid="{00000000-0005-0000-0000-0000BADD0000}"/>
    <cellStyle name="Normal 4 9 4 4" xfId="28952" xr:uid="{00000000-0005-0000-0000-0000BBDD0000}"/>
    <cellStyle name="Normal 4 9 4 4 2" xfId="57896" xr:uid="{00000000-0005-0000-0000-0000BCDD0000}"/>
    <cellStyle name="Normal 4 9 4 5" xfId="28953" xr:uid="{00000000-0005-0000-0000-0000BDDD0000}"/>
    <cellStyle name="Normal 4 9 4 5 2" xfId="57897" xr:uid="{00000000-0005-0000-0000-0000BEDD0000}"/>
    <cellStyle name="Normal 4 9 4 6" xfId="57892" xr:uid="{00000000-0005-0000-0000-0000BFDD0000}"/>
    <cellStyle name="Normal 4 9 5" xfId="28954" xr:uid="{00000000-0005-0000-0000-0000C0DD0000}"/>
    <cellStyle name="Normal 4 9 5 2" xfId="28955" xr:uid="{00000000-0005-0000-0000-0000C1DD0000}"/>
    <cellStyle name="Normal 4 9 5 2 2" xfId="28956" xr:uid="{00000000-0005-0000-0000-0000C2DD0000}"/>
    <cellStyle name="Normal 4 9 5 2 2 2" xfId="57900" xr:uid="{00000000-0005-0000-0000-0000C3DD0000}"/>
    <cellStyle name="Normal 4 9 5 2 3" xfId="57899" xr:uid="{00000000-0005-0000-0000-0000C4DD0000}"/>
    <cellStyle name="Normal 4 9 5 3" xfId="28957" xr:uid="{00000000-0005-0000-0000-0000C5DD0000}"/>
    <cellStyle name="Normal 4 9 5 3 2" xfId="57901" xr:uid="{00000000-0005-0000-0000-0000C6DD0000}"/>
    <cellStyle name="Normal 4 9 5 4" xfId="28958" xr:uid="{00000000-0005-0000-0000-0000C7DD0000}"/>
    <cellStyle name="Normal 4 9 5 4 2" xfId="57902" xr:uid="{00000000-0005-0000-0000-0000C8DD0000}"/>
    <cellStyle name="Normal 4 9 5 5" xfId="28959" xr:uid="{00000000-0005-0000-0000-0000C9DD0000}"/>
    <cellStyle name="Normal 4 9 5 5 2" xfId="57903" xr:uid="{00000000-0005-0000-0000-0000CADD0000}"/>
    <cellStyle name="Normal 4 9 5 6" xfId="57898" xr:uid="{00000000-0005-0000-0000-0000CBDD0000}"/>
    <cellStyle name="Normal 4 9 6" xfId="28960" xr:uid="{00000000-0005-0000-0000-0000CCDD0000}"/>
    <cellStyle name="Normal 4 9 6 2" xfId="28961" xr:uid="{00000000-0005-0000-0000-0000CDDD0000}"/>
    <cellStyle name="Normal 4 9 6 2 2" xfId="28962" xr:uid="{00000000-0005-0000-0000-0000CEDD0000}"/>
    <cellStyle name="Normal 4 9 6 2 2 2" xfId="57906" xr:uid="{00000000-0005-0000-0000-0000CFDD0000}"/>
    <cellStyle name="Normal 4 9 6 2 3" xfId="57905" xr:uid="{00000000-0005-0000-0000-0000D0DD0000}"/>
    <cellStyle name="Normal 4 9 6 3" xfId="28963" xr:uid="{00000000-0005-0000-0000-0000D1DD0000}"/>
    <cellStyle name="Normal 4 9 6 3 2" xfId="57907" xr:uid="{00000000-0005-0000-0000-0000D2DD0000}"/>
    <cellStyle name="Normal 4 9 6 4" xfId="28964" xr:uid="{00000000-0005-0000-0000-0000D3DD0000}"/>
    <cellStyle name="Normal 4 9 6 4 2" xfId="57908" xr:uid="{00000000-0005-0000-0000-0000D4DD0000}"/>
    <cellStyle name="Normal 4 9 6 5" xfId="57904" xr:uid="{00000000-0005-0000-0000-0000D5DD0000}"/>
    <cellStyle name="Normal 4 9 7" xfId="28965" xr:uid="{00000000-0005-0000-0000-0000D6DD0000}"/>
    <cellStyle name="Normal 4 9 7 2" xfId="28966" xr:uid="{00000000-0005-0000-0000-0000D7DD0000}"/>
    <cellStyle name="Normal 4 9 7 2 2" xfId="57910" xr:uid="{00000000-0005-0000-0000-0000D8DD0000}"/>
    <cellStyle name="Normal 4 9 7 3" xfId="28967" xr:uid="{00000000-0005-0000-0000-0000D9DD0000}"/>
    <cellStyle name="Normal 4 9 7 3 2" xfId="57911" xr:uid="{00000000-0005-0000-0000-0000DADD0000}"/>
    <cellStyle name="Normal 4 9 7 4" xfId="57909" xr:uid="{00000000-0005-0000-0000-0000DBDD0000}"/>
    <cellStyle name="Normal 4 9 8" xfId="28968" xr:uid="{00000000-0005-0000-0000-0000DCDD0000}"/>
    <cellStyle name="Normal 4 9 8 2" xfId="57912" xr:uid="{00000000-0005-0000-0000-0000DDDD0000}"/>
    <cellStyle name="Normal 4 9 9" xfId="28969" xr:uid="{00000000-0005-0000-0000-0000DEDD0000}"/>
    <cellStyle name="Normal 4 9 9 2" xfId="57913" xr:uid="{00000000-0005-0000-0000-0000DFDD0000}"/>
    <cellStyle name="Normal 40" xfId="28970" xr:uid="{00000000-0005-0000-0000-0000E0DD0000}"/>
    <cellStyle name="Normal 40 2" xfId="28971" xr:uid="{00000000-0005-0000-0000-0000E1DD0000}"/>
    <cellStyle name="Normal 40 2 2" xfId="57915" xr:uid="{00000000-0005-0000-0000-0000E2DD0000}"/>
    <cellStyle name="Normal 40 3" xfId="29938" xr:uid="{00000000-0005-0000-0000-0000E3DD0000}"/>
    <cellStyle name="Normal 40 4" xfId="57914" xr:uid="{00000000-0005-0000-0000-0000E4DD0000}"/>
    <cellStyle name="Normal 41" xfId="28972" xr:uid="{00000000-0005-0000-0000-0000E5DD0000}"/>
    <cellStyle name="Normal 41 2" xfId="28973" xr:uid="{00000000-0005-0000-0000-0000E6DD0000}"/>
    <cellStyle name="Normal 41 2 2" xfId="57917" xr:uid="{00000000-0005-0000-0000-0000E7DD0000}"/>
    <cellStyle name="Normal 41 3" xfId="57916" xr:uid="{00000000-0005-0000-0000-0000E8DD0000}"/>
    <cellStyle name="Normal 42" xfId="28974" xr:uid="{00000000-0005-0000-0000-0000E9DD0000}"/>
    <cellStyle name="Normal 42 2" xfId="28975" xr:uid="{00000000-0005-0000-0000-0000EADD0000}"/>
    <cellStyle name="Normal 42 2 2" xfId="57919" xr:uid="{00000000-0005-0000-0000-0000EBDD0000}"/>
    <cellStyle name="Normal 42 3" xfId="29936" xr:uid="{00000000-0005-0000-0000-0000ECDD0000}"/>
    <cellStyle name="Normal 42 4" xfId="57918" xr:uid="{00000000-0005-0000-0000-0000EDDD0000}"/>
    <cellStyle name="Normal 43" xfId="28976" xr:uid="{00000000-0005-0000-0000-0000EEDD0000}"/>
    <cellStyle name="Normal 43 2" xfId="28977" xr:uid="{00000000-0005-0000-0000-0000EFDD0000}"/>
    <cellStyle name="Normal 43 2 2" xfId="57921" xr:uid="{00000000-0005-0000-0000-0000F0DD0000}"/>
    <cellStyle name="Normal 43 3" xfId="57920" xr:uid="{00000000-0005-0000-0000-0000F1DD0000}"/>
    <cellStyle name="Normal 44" xfId="28978" xr:uid="{00000000-0005-0000-0000-0000F2DD0000}"/>
    <cellStyle name="Normal 44 2" xfId="28979" xr:uid="{00000000-0005-0000-0000-0000F3DD0000}"/>
    <cellStyle name="Normal 44 2 2" xfId="57923" xr:uid="{00000000-0005-0000-0000-0000F4DD0000}"/>
    <cellStyle name="Normal 44 3" xfId="29954" xr:uid="{00000000-0005-0000-0000-0000F5DD0000}"/>
    <cellStyle name="Normal 44 4" xfId="57922" xr:uid="{00000000-0005-0000-0000-0000F6DD0000}"/>
    <cellStyle name="Normal 45" xfId="28980" xr:uid="{00000000-0005-0000-0000-0000F7DD0000}"/>
    <cellStyle name="Normal 45 2" xfId="28981" xr:uid="{00000000-0005-0000-0000-0000F8DD0000}"/>
    <cellStyle name="Normal 45 2 2" xfId="57925" xr:uid="{00000000-0005-0000-0000-0000F9DD0000}"/>
    <cellStyle name="Normal 45 3" xfId="29944" xr:uid="{00000000-0005-0000-0000-0000FADD0000}"/>
    <cellStyle name="Normal 45 4" xfId="57924" xr:uid="{00000000-0005-0000-0000-0000FBDD0000}"/>
    <cellStyle name="Normal 46" xfId="28982" xr:uid="{00000000-0005-0000-0000-0000FCDD0000}"/>
    <cellStyle name="Normal 46 2" xfId="28983" xr:uid="{00000000-0005-0000-0000-0000FDDD0000}"/>
    <cellStyle name="Normal 46 2 2" xfId="57927" xr:uid="{00000000-0005-0000-0000-0000FEDD0000}"/>
    <cellStyle name="Normal 46 3" xfId="57926" xr:uid="{00000000-0005-0000-0000-0000FFDD0000}"/>
    <cellStyle name="Normal 47" xfId="28984" xr:uid="{00000000-0005-0000-0000-000000DE0000}"/>
    <cellStyle name="Normal 47 2" xfId="28985" xr:uid="{00000000-0005-0000-0000-000001DE0000}"/>
    <cellStyle name="Normal 47 2 2" xfId="57929" xr:uid="{00000000-0005-0000-0000-000002DE0000}"/>
    <cellStyle name="Normal 47 3" xfId="57928" xr:uid="{00000000-0005-0000-0000-000003DE0000}"/>
    <cellStyle name="Normal 48" xfId="28986" xr:uid="{00000000-0005-0000-0000-000004DE0000}"/>
    <cellStyle name="Normal 48 2" xfId="28987" xr:uid="{00000000-0005-0000-0000-000005DE0000}"/>
    <cellStyle name="Normal 48 2 2" xfId="57931" xr:uid="{00000000-0005-0000-0000-000006DE0000}"/>
    <cellStyle name="Normal 48 3" xfId="57930" xr:uid="{00000000-0005-0000-0000-000007DE0000}"/>
    <cellStyle name="Normal 49" xfId="28988" xr:uid="{00000000-0005-0000-0000-000008DE0000}"/>
    <cellStyle name="Normal 49 2" xfId="28989" xr:uid="{00000000-0005-0000-0000-000009DE0000}"/>
    <cellStyle name="Normal 49 2 2" xfId="57933" xr:uid="{00000000-0005-0000-0000-00000ADE0000}"/>
    <cellStyle name="Normal 49 3" xfId="57932" xr:uid="{00000000-0005-0000-0000-00000BDE0000}"/>
    <cellStyle name="Normal 5" xfId="300" xr:uid="{00000000-0005-0000-0000-00000CDE0000}"/>
    <cellStyle name="Normal 5 10" xfId="28990" xr:uid="{00000000-0005-0000-0000-00000DDE0000}"/>
    <cellStyle name="Normal 5 11" xfId="29937" xr:uid="{00000000-0005-0000-0000-00000EDE0000}"/>
    <cellStyle name="Normal 5 12" xfId="30164" xr:uid="{00000000-0005-0000-0000-00000FDE0000}"/>
    <cellStyle name="Normal 5 2" xfId="301" xr:uid="{00000000-0005-0000-0000-000010DE0000}"/>
    <cellStyle name="Normal 5 2 2" xfId="302" xr:uid="{00000000-0005-0000-0000-000011DE0000}"/>
    <cellStyle name="Normal 5 2 2 2" xfId="303" xr:uid="{00000000-0005-0000-0000-000012DE0000}"/>
    <cellStyle name="Normal 5 2 2 2 2" xfId="304" xr:uid="{00000000-0005-0000-0000-000013DE0000}"/>
    <cellStyle name="Normal 5 2 2 2 2 2" xfId="305" xr:uid="{00000000-0005-0000-0000-000014DE0000}"/>
    <cellStyle name="Normal 5 2 2 2 2 2 2" xfId="30169" xr:uid="{00000000-0005-0000-0000-000015DE0000}"/>
    <cellStyle name="Normal 5 2 2 2 2 3" xfId="30168" xr:uid="{00000000-0005-0000-0000-000016DE0000}"/>
    <cellStyle name="Normal 5 2 2 2 3" xfId="306" xr:uid="{00000000-0005-0000-0000-000017DE0000}"/>
    <cellStyle name="Normal 5 2 2 2 3 2" xfId="30170" xr:uid="{00000000-0005-0000-0000-000018DE0000}"/>
    <cellStyle name="Normal 5 2 2 2 4" xfId="30167" xr:uid="{00000000-0005-0000-0000-000019DE0000}"/>
    <cellStyle name="Normal 5 2 2 3" xfId="307" xr:uid="{00000000-0005-0000-0000-00001ADE0000}"/>
    <cellStyle name="Normal 5 2 2 3 2" xfId="308" xr:uid="{00000000-0005-0000-0000-00001BDE0000}"/>
    <cellStyle name="Normal 5 2 2 3 2 2" xfId="30172" xr:uid="{00000000-0005-0000-0000-00001CDE0000}"/>
    <cellStyle name="Normal 5 2 2 3 3" xfId="30171" xr:uid="{00000000-0005-0000-0000-00001DDE0000}"/>
    <cellStyle name="Normal 5 2 2 4" xfId="309" xr:uid="{00000000-0005-0000-0000-00001EDE0000}"/>
    <cellStyle name="Normal 5 2 2 4 2" xfId="30173" xr:uid="{00000000-0005-0000-0000-00001FDE0000}"/>
    <cellStyle name="Normal 5 2 2 5" xfId="28991" xr:uid="{00000000-0005-0000-0000-000020DE0000}"/>
    <cellStyle name="Normal 5 2 2 5 2" xfId="57934" xr:uid="{00000000-0005-0000-0000-000021DE0000}"/>
    <cellStyle name="Normal 5 2 2 6" xfId="28992" xr:uid="{00000000-0005-0000-0000-000022DE0000}"/>
    <cellStyle name="Normal 5 2 2 7" xfId="30166" xr:uid="{00000000-0005-0000-0000-000023DE0000}"/>
    <cellStyle name="Normal 5 2 3" xfId="310" xr:uid="{00000000-0005-0000-0000-000024DE0000}"/>
    <cellStyle name="Normal 5 2 3 2" xfId="311" xr:uid="{00000000-0005-0000-0000-000025DE0000}"/>
    <cellStyle name="Normal 5 2 3 2 2" xfId="312" xr:uid="{00000000-0005-0000-0000-000026DE0000}"/>
    <cellStyle name="Normal 5 2 3 2 2 2" xfId="30176" xr:uid="{00000000-0005-0000-0000-000027DE0000}"/>
    <cellStyle name="Normal 5 2 3 2 3" xfId="30175" xr:uid="{00000000-0005-0000-0000-000028DE0000}"/>
    <cellStyle name="Normal 5 2 3 3" xfId="313" xr:uid="{00000000-0005-0000-0000-000029DE0000}"/>
    <cellStyle name="Normal 5 2 3 3 2" xfId="30177" xr:uid="{00000000-0005-0000-0000-00002ADE0000}"/>
    <cellStyle name="Normal 5 2 3 4" xfId="30174" xr:uid="{00000000-0005-0000-0000-00002BDE0000}"/>
    <cellStyle name="Normal 5 2 4" xfId="314" xr:uid="{00000000-0005-0000-0000-00002CDE0000}"/>
    <cellStyle name="Normal 5 2 4 2" xfId="315" xr:uid="{00000000-0005-0000-0000-00002DDE0000}"/>
    <cellStyle name="Normal 5 2 4 2 2" xfId="316" xr:uid="{00000000-0005-0000-0000-00002EDE0000}"/>
    <cellStyle name="Normal 5 2 4 2 2 2" xfId="30180" xr:uid="{00000000-0005-0000-0000-00002FDE0000}"/>
    <cellStyle name="Normal 5 2 4 2 3" xfId="30179" xr:uid="{00000000-0005-0000-0000-000030DE0000}"/>
    <cellStyle name="Normal 5 2 4 3" xfId="317" xr:uid="{00000000-0005-0000-0000-000031DE0000}"/>
    <cellStyle name="Normal 5 2 4 3 2" xfId="30181" xr:uid="{00000000-0005-0000-0000-000032DE0000}"/>
    <cellStyle name="Normal 5 2 4 4" xfId="30178" xr:uid="{00000000-0005-0000-0000-000033DE0000}"/>
    <cellStyle name="Normal 5 2 5" xfId="318" xr:uid="{00000000-0005-0000-0000-000034DE0000}"/>
    <cellStyle name="Normal 5 2 5 2" xfId="319" xr:uid="{00000000-0005-0000-0000-000035DE0000}"/>
    <cellStyle name="Normal 5 2 5 2 2" xfId="30183" xr:uid="{00000000-0005-0000-0000-000036DE0000}"/>
    <cellStyle name="Normal 5 2 5 3" xfId="30182" xr:uid="{00000000-0005-0000-0000-000037DE0000}"/>
    <cellStyle name="Normal 5 2 6" xfId="320" xr:uid="{00000000-0005-0000-0000-000038DE0000}"/>
    <cellStyle name="Normal 5 2 6 2" xfId="30184" xr:uid="{00000000-0005-0000-0000-000039DE0000}"/>
    <cellStyle name="Normal 5 2 7" xfId="28993" xr:uid="{00000000-0005-0000-0000-00003ADE0000}"/>
    <cellStyle name="Normal 5 2 8" xfId="30165" xr:uid="{00000000-0005-0000-0000-00003BDE0000}"/>
    <cellStyle name="Normal 5 3" xfId="321" xr:uid="{00000000-0005-0000-0000-00003CDE0000}"/>
    <cellStyle name="Normal 5 3 2" xfId="322" xr:uid="{00000000-0005-0000-0000-00003DDE0000}"/>
    <cellStyle name="Normal 5 3 2 2" xfId="28994" xr:uid="{00000000-0005-0000-0000-00003EDE0000}"/>
    <cellStyle name="Normal 5 3 2 2 2" xfId="28995" xr:uid="{00000000-0005-0000-0000-00003FDE0000}"/>
    <cellStyle name="Normal 5 3 2 2 2 2" xfId="57936" xr:uid="{00000000-0005-0000-0000-000040DE0000}"/>
    <cellStyle name="Normal 5 3 2 2 3" xfId="28996" xr:uid="{00000000-0005-0000-0000-000041DE0000}"/>
    <cellStyle name="Normal 5 3 2 2 4" xfId="57935" xr:uid="{00000000-0005-0000-0000-000042DE0000}"/>
    <cellStyle name="Normal 5 3 2 3" xfId="28997" xr:uid="{00000000-0005-0000-0000-000043DE0000}"/>
    <cellStyle name="Normal 5 3 2 3 2" xfId="28998" xr:uid="{00000000-0005-0000-0000-000044DE0000}"/>
    <cellStyle name="Normal 5 3 2 3 3" xfId="57937" xr:uid="{00000000-0005-0000-0000-000045DE0000}"/>
    <cellStyle name="Normal 5 3 2 4" xfId="28999" xr:uid="{00000000-0005-0000-0000-000046DE0000}"/>
    <cellStyle name="Normal 5 3 2 4 2" xfId="29000" xr:uid="{00000000-0005-0000-0000-000047DE0000}"/>
    <cellStyle name="Normal 5 3 2 4 3" xfId="57938" xr:uid="{00000000-0005-0000-0000-000048DE0000}"/>
    <cellStyle name="Normal 5 3 2 5" xfId="29001" xr:uid="{00000000-0005-0000-0000-000049DE0000}"/>
    <cellStyle name="Normal 5 3 2 5 2" xfId="57939" xr:uid="{00000000-0005-0000-0000-00004ADE0000}"/>
    <cellStyle name="Normal 5 3 2 6" xfId="29002" xr:uid="{00000000-0005-0000-0000-00004BDE0000}"/>
    <cellStyle name="Normal 5 3 3" xfId="323" xr:uid="{00000000-0005-0000-0000-00004CDE0000}"/>
    <cellStyle name="Normal 5 3 3 2" xfId="29003" xr:uid="{00000000-0005-0000-0000-00004DDE0000}"/>
    <cellStyle name="Normal 5 3 3 2 2" xfId="57940" xr:uid="{00000000-0005-0000-0000-00004EDE0000}"/>
    <cellStyle name="Normal 5 3 3 3" xfId="29004" xr:uid="{00000000-0005-0000-0000-00004FDE0000}"/>
    <cellStyle name="Normal 5 3 4" xfId="324" xr:uid="{00000000-0005-0000-0000-000050DE0000}"/>
    <cellStyle name="Normal 5 3 4 2" xfId="29005" xr:uid="{00000000-0005-0000-0000-000051DE0000}"/>
    <cellStyle name="Normal 5 3 4 3" xfId="30186" xr:uid="{00000000-0005-0000-0000-000052DE0000}"/>
    <cellStyle name="Normal 5 3 5" xfId="29006" xr:uid="{00000000-0005-0000-0000-000053DE0000}"/>
    <cellStyle name="Normal 5 3 5 2" xfId="29007" xr:uid="{00000000-0005-0000-0000-000054DE0000}"/>
    <cellStyle name="Normal 5 3 5 3" xfId="57941" xr:uid="{00000000-0005-0000-0000-000055DE0000}"/>
    <cellStyle name="Normal 5 3 6" xfId="29008" xr:uid="{00000000-0005-0000-0000-000056DE0000}"/>
    <cellStyle name="Normal 5 3 6 2" xfId="29009" xr:uid="{00000000-0005-0000-0000-000057DE0000}"/>
    <cellStyle name="Normal 5 3 6 3" xfId="57942" xr:uid="{00000000-0005-0000-0000-000058DE0000}"/>
    <cellStyle name="Normal 5 3 7" xfId="29010" xr:uid="{00000000-0005-0000-0000-000059DE0000}"/>
    <cellStyle name="Normal 5 3 8" xfId="30185" xr:uid="{00000000-0005-0000-0000-00005ADE0000}"/>
    <cellStyle name="Normal 5 4" xfId="325" xr:uid="{00000000-0005-0000-0000-00005BDE0000}"/>
    <cellStyle name="Normal 5 4 2" xfId="29011" xr:uid="{00000000-0005-0000-0000-00005CDE0000}"/>
    <cellStyle name="Normal 5 4 2 2" xfId="29012" xr:uid="{00000000-0005-0000-0000-00005DDE0000}"/>
    <cellStyle name="Normal 5 4 2 2 2" xfId="57944" xr:uid="{00000000-0005-0000-0000-00005EDE0000}"/>
    <cellStyle name="Normal 5 4 2 3" xfId="29013" xr:uid="{00000000-0005-0000-0000-00005FDE0000}"/>
    <cellStyle name="Normal 5 4 2 4" xfId="57943" xr:uid="{00000000-0005-0000-0000-000060DE0000}"/>
    <cellStyle name="Normal 5 4 3" xfId="29014" xr:uid="{00000000-0005-0000-0000-000061DE0000}"/>
    <cellStyle name="Normal 5 4 3 2" xfId="29015" xr:uid="{00000000-0005-0000-0000-000062DE0000}"/>
    <cellStyle name="Normal 5 4 3 2 2" xfId="57946" xr:uid="{00000000-0005-0000-0000-000063DE0000}"/>
    <cellStyle name="Normal 5 4 3 3" xfId="57945" xr:uid="{00000000-0005-0000-0000-000064DE0000}"/>
    <cellStyle name="Normal 5 4 4" xfId="29016" xr:uid="{00000000-0005-0000-0000-000065DE0000}"/>
    <cellStyle name="Normal 5 5" xfId="29017" xr:uid="{00000000-0005-0000-0000-000066DE0000}"/>
    <cellStyle name="Normal 5 5 2" xfId="29018" xr:uid="{00000000-0005-0000-0000-000067DE0000}"/>
    <cellStyle name="Normal 5 5 2 2" xfId="29019" xr:uid="{00000000-0005-0000-0000-000068DE0000}"/>
    <cellStyle name="Normal 5 5 2 3" xfId="29020" xr:uid="{00000000-0005-0000-0000-000069DE0000}"/>
    <cellStyle name="Normal 5 5 2 4" xfId="57948" xr:uid="{00000000-0005-0000-0000-00006ADE0000}"/>
    <cellStyle name="Normal 5 5 3" xfId="29021" xr:uid="{00000000-0005-0000-0000-00006BDE0000}"/>
    <cellStyle name="Normal 5 5 4" xfId="29022" xr:uid="{00000000-0005-0000-0000-00006CDE0000}"/>
    <cellStyle name="Normal 5 5 4 2" xfId="57949" xr:uid="{00000000-0005-0000-0000-00006DDE0000}"/>
    <cellStyle name="Normal 5 5 5" xfId="29023" xr:uid="{00000000-0005-0000-0000-00006EDE0000}"/>
    <cellStyle name="Normal 5 5 6" xfId="57947" xr:uid="{00000000-0005-0000-0000-00006FDE0000}"/>
    <cellStyle name="Normal 5 6" xfId="29024" xr:uid="{00000000-0005-0000-0000-000070DE0000}"/>
    <cellStyle name="Normal 5 6 2" xfId="29025" xr:uid="{00000000-0005-0000-0000-000071DE0000}"/>
    <cellStyle name="Normal 5 6 2 2" xfId="29026" xr:uid="{00000000-0005-0000-0000-000072DE0000}"/>
    <cellStyle name="Normal 5 6 2 3" xfId="57951" xr:uid="{00000000-0005-0000-0000-000073DE0000}"/>
    <cellStyle name="Normal 5 6 3" xfId="29027" xr:uid="{00000000-0005-0000-0000-000074DE0000}"/>
    <cellStyle name="Normal 5 6 4" xfId="57950" xr:uid="{00000000-0005-0000-0000-000075DE0000}"/>
    <cellStyle name="Normal 5 7" xfId="29028" xr:uid="{00000000-0005-0000-0000-000076DE0000}"/>
    <cellStyle name="Normal 5 7 2" xfId="29029" xr:uid="{00000000-0005-0000-0000-000077DE0000}"/>
    <cellStyle name="Normal 5 7 3" xfId="57952" xr:uid="{00000000-0005-0000-0000-000078DE0000}"/>
    <cellStyle name="Normal 5 8" xfId="29030" xr:uid="{00000000-0005-0000-0000-000079DE0000}"/>
    <cellStyle name="Normal 5 8 2" xfId="57953" xr:uid="{00000000-0005-0000-0000-00007ADE0000}"/>
    <cellStyle name="Normal 5 9" xfId="29031" xr:uid="{00000000-0005-0000-0000-00007BDE0000}"/>
    <cellStyle name="Normal 50" xfId="29032" xr:uid="{00000000-0005-0000-0000-00007CDE0000}"/>
    <cellStyle name="Normal 50 2" xfId="29033" xr:uid="{00000000-0005-0000-0000-00007DDE0000}"/>
    <cellStyle name="Normal 50 2 2" xfId="57955" xr:uid="{00000000-0005-0000-0000-00007EDE0000}"/>
    <cellStyle name="Normal 50 3" xfId="57954" xr:uid="{00000000-0005-0000-0000-00007FDE0000}"/>
    <cellStyle name="Normal 51" xfId="29034" xr:uid="{00000000-0005-0000-0000-000080DE0000}"/>
    <cellStyle name="Normal 51 2" xfId="29035" xr:uid="{00000000-0005-0000-0000-000081DE0000}"/>
    <cellStyle name="Normal 51 2 2" xfId="57957" xr:uid="{00000000-0005-0000-0000-000082DE0000}"/>
    <cellStyle name="Normal 51 3" xfId="29950" xr:uid="{00000000-0005-0000-0000-000083DE0000}"/>
    <cellStyle name="Normal 51 4" xfId="57956" xr:uid="{00000000-0005-0000-0000-000084DE0000}"/>
    <cellStyle name="Normal 52" xfId="29036" xr:uid="{00000000-0005-0000-0000-000085DE0000}"/>
    <cellStyle name="Normal 52 2" xfId="29943" xr:uid="{00000000-0005-0000-0000-000086DE0000}"/>
    <cellStyle name="Normal 53" xfId="4" xr:uid="{00000000-0005-0000-0000-000087DE0000}"/>
    <cellStyle name="Normal 53 2" xfId="29945" xr:uid="{00000000-0005-0000-0000-000088DE0000}"/>
    <cellStyle name="Normal 53 3" xfId="29037" xr:uid="{00000000-0005-0000-0000-000089DE0000}"/>
    <cellStyle name="Normal 54" xfId="29038" xr:uid="{00000000-0005-0000-0000-00008ADE0000}"/>
    <cellStyle name="Normal 54 2" xfId="29947" xr:uid="{00000000-0005-0000-0000-00008BDE0000}"/>
    <cellStyle name="Normal 55" xfId="29039" xr:uid="{00000000-0005-0000-0000-00008CDE0000}"/>
    <cellStyle name="Normal 56" xfId="29040" xr:uid="{00000000-0005-0000-0000-00008DDE0000}"/>
    <cellStyle name="Normal 56 2" xfId="29948" xr:uid="{00000000-0005-0000-0000-00008EDE0000}"/>
    <cellStyle name="Normal 57" xfId="29041" xr:uid="{00000000-0005-0000-0000-00008FDE0000}"/>
    <cellStyle name="Normal 58" xfId="29042" xr:uid="{00000000-0005-0000-0000-000090DE0000}"/>
    <cellStyle name="Normal 59" xfId="29043" xr:uid="{00000000-0005-0000-0000-000091DE0000}"/>
    <cellStyle name="Normal 59 2" xfId="29044" xr:uid="{00000000-0005-0000-0000-000092DE0000}"/>
    <cellStyle name="Normal 59 3" xfId="29045" xr:uid="{00000000-0005-0000-0000-000093DE0000}"/>
    <cellStyle name="Normal 59 4" xfId="29949" xr:uid="{00000000-0005-0000-0000-000094DE0000}"/>
    <cellStyle name="Normal 6" xfId="326" xr:uid="{00000000-0005-0000-0000-000095DE0000}"/>
    <cellStyle name="Normal 6 10" xfId="29046" xr:uid="{00000000-0005-0000-0000-000096DE0000}"/>
    <cellStyle name="Normal 6 10 2" xfId="29047" xr:uid="{00000000-0005-0000-0000-000097DE0000}"/>
    <cellStyle name="Normal 6 10 2 2" xfId="57959" xr:uid="{00000000-0005-0000-0000-000098DE0000}"/>
    <cellStyle name="Normal 6 10 3" xfId="57958" xr:uid="{00000000-0005-0000-0000-000099DE0000}"/>
    <cellStyle name="Normal 6 11" xfId="29048" xr:uid="{00000000-0005-0000-0000-00009ADE0000}"/>
    <cellStyle name="Normal 6 11 2" xfId="29049" xr:uid="{00000000-0005-0000-0000-00009BDE0000}"/>
    <cellStyle name="Normal 6 11 2 2" xfId="57961" xr:uid="{00000000-0005-0000-0000-00009CDE0000}"/>
    <cellStyle name="Normal 6 11 3" xfId="57960" xr:uid="{00000000-0005-0000-0000-00009DDE0000}"/>
    <cellStyle name="Normal 6 12" xfId="29050" xr:uid="{00000000-0005-0000-0000-00009EDE0000}"/>
    <cellStyle name="Normal 6 12 2" xfId="29051" xr:uid="{00000000-0005-0000-0000-00009FDE0000}"/>
    <cellStyle name="Normal 6 12 2 2" xfId="57963" xr:uid="{00000000-0005-0000-0000-0000A0DE0000}"/>
    <cellStyle name="Normal 6 12 3" xfId="57962" xr:uid="{00000000-0005-0000-0000-0000A1DE0000}"/>
    <cellStyle name="Normal 6 13" xfId="29052" xr:uid="{00000000-0005-0000-0000-0000A2DE0000}"/>
    <cellStyle name="Normal 6 13 2" xfId="29053" xr:uid="{00000000-0005-0000-0000-0000A3DE0000}"/>
    <cellStyle name="Normal 6 13 2 2" xfId="57965" xr:uid="{00000000-0005-0000-0000-0000A4DE0000}"/>
    <cellStyle name="Normal 6 13 3" xfId="57964" xr:uid="{00000000-0005-0000-0000-0000A5DE0000}"/>
    <cellStyle name="Normal 6 14" xfId="29054" xr:uid="{00000000-0005-0000-0000-0000A6DE0000}"/>
    <cellStyle name="Normal 6 15" xfId="29055" xr:uid="{00000000-0005-0000-0000-0000A7DE0000}"/>
    <cellStyle name="Normal 6 15 2" xfId="57966" xr:uid="{00000000-0005-0000-0000-0000A8DE0000}"/>
    <cellStyle name="Normal 6 2" xfId="327" xr:uid="{00000000-0005-0000-0000-0000A9DE0000}"/>
    <cellStyle name="Normal 6 2 2" xfId="328" xr:uid="{00000000-0005-0000-0000-0000AADE0000}"/>
    <cellStyle name="Normal 6 2 2 2" xfId="329" xr:uid="{00000000-0005-0000-0000-0000ABDE0000}"/>
    <cellStyle name="Normal 6 2 2 2 2" xfId="330" xr:uid="{00000000-0005-0000-0000-0000ACDE0000}"/>
    <cellStyle name="Normal 6 2 2 2 2 2" xfId="30190" xr:uid="{00000000-0005-0000-0000-0000ADDE0000}"/>
    <cellStyle name="Normal 6 2 2 2 3" xfId="30189" xr:uid="{00000000-0005-0000-0000-0000AEDE0000}"/>
    <cellStyle name="Normal 6 2 2 3" xfId="331" xr:uid="{00000000-0005-0000-0000-0000AFDE0000}"/>
    <cellStyle name="Normal 6 2 2 3 2" xfId="30191" xr:uid="{00000000-0005-0000-0000-0000B0DE0000}"/>
    <cellStyle name="Normal 6 2 2 4" xfId="29056" xr:uid="{00000000-0005-0000-0000-0000B1DE0000}"/>
    <cellStyle name="Normal 6 2 2 4 2" xfId="57967" xr:uid="{00000000-0005-0000-0000-0000B2DE0000}"/>
    <cellStyle name="Normal 6 2 2 5" xfId="29057" xr:uid="{00000000-0005-0000-0000-0000B3DE0000}"/>
    <cellStyle name="Normal 6 2 2 5 2" xfId="57968" xr:uid="{00000000-0005-0000-0000-0000B4DE0000}"/>
    <cellStyle name="Normal 6 2 2 6" xfId="29058" xr:uid="{00000000-0005-0000-0000-0000B5DE0000}"/>
    <cellStyle name="Normal 6 2 2 6 2" xfId="57969" xr:uid="{00000000-0005-0000-0000-0000B6DE0000}"/>
    <cellStyle name="Normal 6 2 2 7" xfId="30188" xr:uid="{00000000-0005-0000-0000-0000B7DE0000}"/>
    <cellStyle name="Normal 6 2 3" xfId="332" xr:uid="{00000000-0005-0000-0000-0000B8DE0000}"/>
    <cellStyle name="Normal 6 2 3 2" xfId="333" xr:uid="{00000000-0005-0000-0000-0000B9DE0000}"/>
    <cellStyle name="Normal 6 2 3 2 2" xfId="30192" xr:uid="{00000000-0005-0000-0000-0000BADE0000}"/>
    <cellStyle name="Normal 6 2 3 3" xfId="334" xr:uid="{00000000-0005-0000-0000-0000BBDE0000}"/>
    <cellStyle name="Normal 6 2 3 3 2" xfId="30193" xr:uid="{00000000-0005-0000-0000-0000BCDE0000}"/>
    <cellStyle name="Normal 6 2 4" xfId="335" xr:uid="{00000000-0005-0000-0000-0000BDDE0000}"/>
    <cellStyle name="Normal 6 2 4 2" xfId="29059" xr:uid="{00000000-0005-0000-0000-0000BEDE0000}"/>
    <cellStyle name="Normal 6 2 4 2 2" xfId="57970" xr:uid="{00000000-0005-0000-0000-0000BFDE0000}"/>
    <cellStyle name="Normal 6 2 4 3" xfId="30194" xr:uid="{00000000-0005-0000-0000-0000C0DE0000}"/>
    <cellStyle name="Normal 6 2 5" xfId="336" xr:uid="{00000000-0005-0000-0000-0000C1DE0000}"/>
    <cellStyle name="Normal 6 2 5 2" xfId="30195" xr:uid="{00000000-0005-0000-0000-0000C2DE0000}"/>
    <cellStyle name="Normal 6 2 6" xfId="29060" xr:uid="{00000000-0005-0000-0000-0000C3DE0000}"/>
    <cellStyle name="Normal 6 2 6 2" xfId="57971" xr:uid="{00000000-0005-0000-0000-0000C4DE0000}"/>
    <cellStyle name="Normal 6 2 7" xfId="29061" xr:uid="{00000000-0005-0000-0000-0000C5DE0000}"/>
    <cellStyle name="Normal 6 2 8" xfId="30187" xr:uid="{00000000-0005-0000-0000-0000C6DE0000}"/>
    <cellStyle name="Normal 6 3" xfId="337" xr:uid="{00000000-0005-0000-0000-0000C7DE0000}"/>
    <cellStyle name="Normal 6 3 2" xfId="338" xr:uid="{00000000-0005-0000-0000-0000C8DE0000}"/>
    <cellStyle name="Normal 6 3 2 2" xfId="339" xr:uid="{00000000-0005-0000-0000-0000C9DE0000}"/>
    <cellStyle name="Normal 6 3 2 2 2" xfId="340" xr:uid="{00000000-0005-0000-0000-0000CADE0000}"/>
    <cellStyle name="Normal 6 3 2 2 2 2" xfId="30198" xr:uid="{00000000-0005-0000-0000-0000CBDE0000}"/>
    <cellStyle name="Normal 6 3 2 2 3" xfId="30197" xr:uid="{00000000-0005-0000-0000-0000CCDE0000}"/>
    <cellStyle name="Normal 6 3 2 3" xfId="341" xr:uid="{00000000-0005-0000-0000-0000CDDE0000}"/>
    <cellStyle name="Normal 6 3 2 3 2" xfId="30199" xr:uid="{00000000-0005-0000-0000-0000CEDE0000}"/>
    <cellStyle name="Normal 6 3 2 4" xfId="29062" xr:uid="{00000000-0005-0000-0000-0000CFDE0000}"/>
    <cellStyle name="Normal 6 3 2 4 2" xfId="57972" xr:uid="{00000000-0005-0000-0000-0000D0DE0000}"/>
    <cellStyle name="Normal 6 3 2 5" xfId="29063" xr:uid="{00000000-0005-0000-0000-0000D1DE0000}"/>
    <cellStyle name="Normal 6 3 2 5 2" xfId="57973" xr:uid="{00000000-0005-0000-0000-0000D2DE0000}"/>
    <cellStyle name="Normal 6 3 2 6" xfId="30196" xr:uid="{00000000-0005-0000-0000-0000D3DE0000}"/>
    <cellStyle name="Normal 6 3 3" xfId="342" xr:uid="{00000000-0005-0000-0000-0000D4DE0000}"/>
    <cellStyle name="Normal 6 3 3 2" xfId="343" xr:uid="{00000000-0005-0000-0000-0000D5DE0000}"/>
    <cellStyle name="Normal 6 3 3 2 2" xfId="30201" xr:uid="{00000000-0005-0000-0000-0000D6DE0000}"/>
    <cellStyle name="Normal 6 3 3 3" xfId="30200" xr:uid="{00000000-0005-0000-0000-0000D7DE0000}"/>
    <cellStyle name="Normal 6 3 4" xfId="344" xr:uid="{00000000-0005-0000-0000-0000D8DE0000}"/>
    <cellStyle name="Normal 6 3 4 2" xfId="30202" xr:uid="{00000000-0005-0000-0000-0000D9DE0000}"/>
    <cellStyle name="Normal 6 3 5" xfId="345" xr:uid="{00000000-0005-0000-0000-0000DADE0000}"/>
    <cellStyle name="Normal 6 3 6" xfId="29064" xr:uid="{00000000-0005-0000-0000-0000DBDE0000}"/>
    <cellStyle name="Normal 6 3 6 2" xfId="57974" xr:uid="{00000000-0005-0000-0000-0000DCDE0000}"/>
    <cellStyle name="Normal 6 3 7" xfId="29065" xr:uid="{00000000-0005-0000-0000-0000DDDE0000}"/>
    <cellStyle name="Normal 6 4" xfId="346" xr:uid="{00000000-0005-0000-0000-0000DEDE0000}"/>
    <cellStyle name="Normal 6 4 2" xfId="347" xr:uid="{00000000-0005-0000-0000-0000DFDE0000}"/>
    <cellStyle name="Normal 6 4 2 2" xfId="348" xr:uid="{00000000-0005-0000-0000-0000E0DE0000}"/>
    <cellStyle name="Normal 6 4 2 2 2" xfId="30205" xr:uid="{00000000-0005-0000-0000-0000E1DE0000}"/>
    <cellStyle name="Normal 6 4 2 3" xfId="29066" xr:uid="{00000000-0005-0000-0000-0000E2DE0000}"/>
    <cellStyle name="Normal 6 4 2 4" xfId="30204" xr:uid="{00000000-0005-0000-0000-0000E3DE0000}"/>
    <cellStyle name="Normal 6 4 3" xfId="349" xr:uid="{00000000-0005-0000-0000-0000E4DE0000}"/>
    <cellStyle name="Normal 6 4 3 2" xfId="29067" xr:uid="{00000000-0005-0000-0000-0000E5DE0000}"/>
    <cellStyle name="Normal 6 4 3 3" xfId="30206" xr:uid="{00000000-0005-0000-0000-0000E6DE0000}"/>
    <cellStyle name="Normal 6 4 4" xfId="29068" xr:uid="{00000000-0005-0000-0000-0000E7DE0000}"/>
    <cellStyle name="Normal 6 4 5" xfId="29069" xr:uid="{00000000-0005-0000-0000-0000E8DE0000}"/>
    <cellStyle name="Normal 6 4 6" xfId="30203" xr:uid="{00000000-0005-0000-0000-0000E9DE0000}"/>
    <cellStyle name="Normal 6 5" xfId="350" xr:uid="{00000000-0005-0000-0000-0000EADE0000}"/>
    <cellStyle name="Normal 6 5 2" xfId="351" xr:uid="{00000000-0005-0000-0000-0000EBDE0000}"/>
    <cellStyle name="Normal 6 5 2 2" xfId="352" xr:uid="{00000000-0005-0000-0000-0000ECDE0000}"/>
    <cellStyle name="Normal 6 5 2 2 2" xfId="30209" xr:uid="{00000000-0005-0000-0000-0000EDDE0000}"/>
    <cellStyle name="Normal 6 5 2 3" xfId="30208" xr:uid="{00000000-0005-0000-0000-0000EEDE0000}"/>
    <cellStyle name="Normal 6 5 3" xfId="353" xr:uid="{00000000-0005-0000-0000-0000EFDE0000}"/>
    <cellStyle name="Normal 6 5 3 2" xfId="30210" xr:uid="{00000000-0005-0000-0000-0000F0DE0000}"/>
    <cellStyle name="Normal 6 5 4" xfId="30207" xr:uid="{00000000-0005-0000-0000-0000F1DE0000}"/>
    <cellStyle name="Normal 6 6" xfId="354" xr:uid="{00000000-0005-0000-0000-0000F2DE0000}"/>
    <cellStyle name="Normal 6 6 2" xfId="355" xr:uid="{00000000-0005-0000-0000-0000F3DE0000}"/>
    <cellStyle name="Normal 6 6 2 2" xfId="29070" xr:uid="{00000000-0005-0000-0000-0000F4DE0000}"/>
    <cellStyle name="Normal 6 6 2 2 2" xfId="57975" xr:uid="{00000000-0005-0000-0000-0000F5DE0000}"/>
    <cellStyle name="Normal 6 6 2 3" xfId="30212" xr:uid="{00000000-0005-0000-0000-0000F6DE0000}"/>
    <cellStyle name="Normal 6 6 3" xfId="29071" xr:uid="{00000000-0005-0000-0000-0000F7DE0000}"/>
    <cellStyle name="Normal 6 6 3 2" xfId="57976" xr:uid="{00000000-0005-0000-0000-0000F8DE0000}"/>
    <cellStyle name="Normal 6 6 4" xfId="30211" xr:uid="{00000000-0005-0000-0000-0000F9DE0000}"/>
    <cellStyle name="Normal 6 7" xfId="356" xr:uid="{00000000-0005-0000-0000-0000FADE0000}"/>
    <cellStyle name="Normal 6 7 2" xfId="29072" xr:uid="{00000000-0005-0000-0000-0000FBDE0000}"/>
    <cellStyle name="Normal 6 7 2 2" xfId="57977" xr:uid="{00000000-0005-0000-0000-0000FCDE0000}"/>
    <cellStyle name="Normal 6 7 3" xfId="30213" xr:uid="{00000000-0005-0000-0000-0000FDDE0000}"/>
    <cellStyle name="Normal 6 8" xfId="357" xr:uid="{00000000-0005-0000-0000-0000FEDE0000}"/>
    <cellStyle name="Normal 6 8 2" xfId="29073" xr:uid="{00000000-0005-0000-0000-0000FFDE0000}"/>
    <cellStyle name="Normal 6 8 2 2" xfId="57978" xr:uid="{00000000-0005-0000-0000-000000DF0000}"/>
    <cellStyle name="Normal 6 9" xfId="29074" xr:uid="{00000000-0005-0000-0000-000001DF0000}"/>
    <cellStyle name="Normal 6 9 2" xfId="29075" xr:uid="{00000000-0005-0000-0000-000002DF0000}"/>
    <cellStyle name="Normal 6 9 2 2" xfId="57980" xr:uid="{00000000-0005-0000-0000-000003DF0000}"/>
    <cellStyle name="Normal 6 9 3" xfId="57979" xr:uid="{00000000-0005-0000-0000-000004DF0000}"/>
    <cellStyle name="Normal 60" xfId="29076" xr:uid="{00000000-0005-0000-0000-000005DF0000}"/>
    <cellStyle name="Normal 60 2" xfId="29077" xr:uid="{00000000-0005-0000-0000-000006DF0000}"/>
    <cellStyle name="Normal 60 3" xfId="29078" xr:uid="{00000000-0005-0000-0000-000007DF0000}"/>
    <cellStyle name="Normal 60 4" xfId="29951" xr:uid="{00000000-0005-0000-0000-000008DF0000}"/>
    <cellStyle name="Normal 61" xfId="29079" xr:uid="{00000000-0005-0000-0000-000009DF0000}"/>
    <cellStyle name="Normal 61 2" xfId="29080" xr:uid="{00000000-0005-0000-0000-00000ADF0000}"/>
    <cellStyle name="Normal 61 3" xfId="29081" xr:uid="{00000000-0005-0000-0000-00000BDF0000}"/>
    <cellStyle name="Normal 61 4" xfId="29082" xr:uid="{00000000-0005-0000-0000-00000CDF0000}"/>
    <cellStyle name="Normal 62" xfId="29083" xr:uid="{00000000-0005-0000-0000-00000DDF0000}"/>
    <cellStyle name="Normal 62 2" xfId="29084" xr:uid="{00000000-0005-0000-0000-00000EDF0000}"/>
    <cellStyle name="Normal 63" xfId="29085" xr:uid="{00000000-0005-0000-0000-00000FDF0000}"/>
    <cellStyle name="Normal 63 2" xfId="29086" xr:uid="{00000000-0005-0000-0000-000010DF0000}"/>
    <cellStyle name="Normal 63 3" xfId="29087" xr:uid="{00000000-0005-0000-0000-000011DF0000}"/>
    <cellStyle name="Normal 64" xfId="29088" xr:uid="{00000000-0005-0000-0000-000012DF0000}"/>
    <cellStyle name="Normal 64 2" xfId="29089" xr:uid="{00000000-0005-0000-0000-000013DF0000}"/>
    <cellStyle name="Normal 64 3" xfId="29090" xr:uid="{00000000-0005-0000-0000-000014DF0000}"/>
    <cellStyle name="Normal 64 4" xfId="29091" xr:uid="{00000000-0005-0000-0000-000015DF0000}"/>
    <cellStyle name="Normal 65" xfId="29092" xr:uid="{00000000-0005-0000-0000-000016DF0000}"/>
    <cellStyle name="Normal 66" xfId="29093" xr:uid="{00000000-0005-0000-0000-000017DF0000}"/>
    <cellStyle name="Normal 66 2" xfId="29094" xr:uid="{00000000-0005-0000-0000-000018DF0000}"/>
    <cellStyle name="Normal 66 3" xfId="29095" xr:uid="{00000000-0005-0000-0000-000019DF0000}"/>
    <cellStyle name="Normal 66 3 2" xfId="57982" xr:uid="{00000000-0005-0000-0000-00001ADF0000}"/>
    <cellStyle name="Normal 66 4" xfId="57981" xr:uid="{00000000-0005-0000-0000-00001BDF0000}"/>
    <cellStyle name="Normal 67" xfId="29096" xr:uid="{00000000-0005-0000-0000-00001CDF0000}"/>
    <cellStyle name="Normal 67 2" xfId="29097" xr:uid="{00000000-0005-0000-0000-00001DDF0000}"/>
    <cellStyle name="Normal 67 3" xfId="29098" xr:uid="{00000000-0005-0000-0000-00001EDF0000}"/>
    <cellStyle name="Normal 67 4" xfId="29099" xr:uid="{00000000-0005-0000-0000-00001FDF0000}"/>
    <cellStyle name="Normal 67 4 2" xfId="57984" xr:uid="{00000000-0005-0000-0000-000020DF0000}"/>
    <cellStyle name="Normal 67 5" xfId="57983" xr:uid="{00000000-0005-0000-0000-000021DF0000}"/>
    <cellStyle name="Normal 68" xfId="29100" xr:uid="{00000000-0005-0000-0000-000022DF0000}"/>
    <cellStyle name="Normal 68 2" xfId="29101" xr:uid="{00000000-0005-0000-0000-000023DF0000}"/>
    <cellStyle name="Normal 68 3" xfId="29102" xr:uid="{00000000-0005-0000-0000-000024DF0000}"/>
    <cellStyle name="Normal 68 4" xfId="29103" xr:uid="{00000000-0005-0000-0000-000025DF0000}"/>
    <cellStyle name="Normal 68 4 2" xfId="57986" xr:uid="{00000000-0005-0000-0000-000026DF0000}"/>
    <cellStyle name="Normal 68 5" xfId="57985" xr:uid="{00000000-0005-0000-0000-000027DF0000}"/>
    <cellStyle name="Normal 69" xfId="29104" xr:uid="{00000000-0005-0000-0000-000028DF0000}"/>
    <cellStyle name="Normal 69 2" xfId="29105" xr:uid="{00000000-0005-0000-0000-000029DF0000}"/>
    <cellStyle name="Normal 69 3" xfId="29106" xr:uid="{00000000-0005-0000-0000-00002ADF0000}"/>
    <cellStyle name="Normal 7" xfId="5" xr:uid="{00000000-0005-0000-0000-00002BDF0000}"/>
    <cellStyle name="Normal 7 2" xfId="358" xr:uid="{00000000-0005-0000-0000-00002CDF0000}"/>
    <cellStyle name="Normal 7 2 2" xfId="359" xr:uid="{00000000-0005-0000-0000-00002DDF0000}"/>
    <cellStyle name="Normal 7 2 2 2" xfId="360" xr:uid="{00000000-0005-0000-0000-00002EDF0000}"/>
    <cellStyle name="Normal 7 2 2 2 2" xfId="361" xr:uid="{00000000-0005-0000-0000-00002FDF0000}"/>
    <cellStyle name="Normal 7 2 2 2 2 2" xfId="30216" xr:uid="{00000000-0005-0000-0000-000030DF0000}"/>
    <cellStyle name="Normal 7 2 2 2 3" xfId="30215" xr:uid="{00000000-0005-0000-0000-000031DF0000}"/>
    <cellStyle name="Normal 7 2 2 3" xfId="362" xr:uid="{00000000-0005-0000-0000-000032DF0000}"/>
    <cellStyle name="Normal 7 2 2 3 2" xfId="30217" xr:uid="{00000000-0005-0000-0000-000033DF0000}"/>
    <cellStyle name="Normal 7 2 2 4" xfId="29107" xr:uid="{00000000-0005-0000-0000-000034DF0000}"/>
    <cellStyle name="Normal 7 2 2 4 2" xfId="57987" xr:uid="{00000000-0005-0000-0000-000035DF0000}"/>
    <cellStyle name="Normal 7 2 2 5" xfId="29108" xr:uid="{00000000-0005-0000-0000-000036DF0000}"/>
    <cellStyle name="Normal 7 2 2 5 2" xfId="57988" xr:uid="{00000000-0005-0000-0000-000037DF0000}"/>
    <cellStyle name="Normal 7 2 2 6" xfId="29109" xr:uid="{00000000-0005-0000-0000-000038DF0000}"/>
    <cellStyle name="Normal 7 2 2 7" xfId="30214" xr:uid="{00000000-0005-0000-0000-000039DF0000}"/>
    <cellStyle name="Normal 7 2 3" xfId="363" xr:uid="{00000000-0005-0000-0000-00003ADF0000}"/>
    <cellStyle name="Normal 7 2 3 2" xfId="364" xr:uid="{00000000-0005-0000-0000-00003BDF0000}"/>
    <cellStyle name="Normal 7 2 3 2 2" xfId="30218" xr:uid="{00000000-0005-0000-0000-00003CDF0000}"/>
    <cellStyle name="Normal 7 2 3 3" xfId="365" xr:uid="{00000000-0005-0000-0000-00003DDF0000}"/>
    <cellStyle name="Normal 7 2 3 3 2" xfId="30219" xr:uid="{00000000-0005-0000-0000-00003EDF0000}"/>
    <cellStyle name="Normal 7 2 4" xfId="366" xr:uid="{00000000-0005-0000-0000-00003FDF0000}"/>
    <cellStyle name="Normal 7 2 4 2" xfId="29110" xr:uid="{00000000-0005-0000-0000-000040DF0000}"/>
    <cellStyle name="Normal 7 2 4 2 2" xfId="57989" xr:uid="{00000000-0005-0000-0000-000041DF0000}"/>
    <cellStyle name="Normal 7 2 4 3" xfId="30220" xr:uid="{00000000-0005-0000-0000-000042DF0000}"/>
    <cellStyle name="Normal 7 2 5" xfId="367" xr:uid="{00000000-0005-0000-0000-000043DF0000}"/>
    <cellStyle name="Normal 7 2 6" xfId="29111" xr:uid="{00000000-0005-0000-0000-000044DF0000}"/>
    <cellStyle name="Normal 7 2 6 2" xfId="57990" xr:uid="{00000000-0005-0000-0000-000045DF0000}"/>
    <cellStyle name="Normal 7 2 7" xfId="29112" xr:uid="{00000000-0005-0000-0000-000046DF0000}"/>
    <cellStyle name="Normal 7 3" xfId="368" xr:uid="{00000000-0005-0000-0000-000047DF0000}"/>
    <cellStyle name="Normal 7 3 2" xfId="369" xr:uid="{00000000-0005-0000-0000-000048DF0000}"/>
    <cellStyle name="Normal 7 3 2 2" xfId="370" xr:uid="{00000000-0005-0000-0000-000049DF0000}"/>
    <cellStyle name="Normal 7 3 2 2 2" xfId="30223" xr:uid="{00000000-0005-0000-0000-00004ADF0000}"/>
    <cellStyle name="Normal 7 3 2 3" xfId="29113" xr:uid="{00000000-0005-0000-0000-00004BDF0000}"/>
    <cellStyle name="Normal 7 3 2 3 2" xfId="57991" xr:uid="{00000000-0005-0000-0000-00004CDF0000}"/>
    <cellStyle name="Normal 7 3 2 4" xfId="30222" xr:uid="{00000000-0005-0000-0000-00004DDF0000}"/>
    <cellStyle name="Normal 7 3 3" xfId="371" xr:uid="{00000000-0005-0000-0000-00004EDF0000}"/>
    <cellStyle name="Normal 7 3 3 2" xfId="29114" xr:uid="{00000000-0005-0000-0000-00004FDF0000}"/>
    <cellStyle name="Normal 7 3 3 2 2" xfId="57992" xr:uid="{00000000-0005-0000-0000-000050DF0000}"/>
    <cellStyle name="Normal 7 3 3 3" xfId="30224" xr:uid="{00000000-0005-0000-0000-000051DF0000}"/>
    <cellStyle name="Normal 7 3 4" xfId="29115" xr:uid="{00000000-0005-0000-0000-000052DF0000}"/>
    <cellStyle name="Normal 7 3 4 2" xfId="57993" xr:uid="{00000000-0005-0000-0000-000053DF0000}"/>
    <cellStyle name="Normal 7 3 5" xfId="29116" xr:uid="{00000000-0005-0000-0000-000054DF0000}"/>
    <cellStyle name="Normal 7 3 6" xfId="30221" xr:uid="{00000000-0005-0000-0000-000055DF0000}"/>
    <cellStyle name="Normal 7 4" xfId="372" xr:uid="{00000000-0005-0000-0000-000056DF0000}"/>
    <cellStyle name="Normal 7 4 2" xfId="373" xr:uid="{00000000-0005-0000-0000-000057DF0000}"/>
    <cellStyle name="Normal 7 4 2 2" xfId="374" xr:uid="{00000000-0005-0000-0000-000058DF0000}"/>
    <cellStyle name="Normal 7 4 2 2 2" xfId="30227" xr:uid="{00000000-0005-0000-0000-000059DF0000}"/>
    <cellStyle name="Normal 7 4 2 3" xfId="29117" xr:uid="{00000000-0005-0000-0000-00005ADF0000}"/>
    <cellStyle name="Normal 7 4 2 4" xfId="30226" xr:uid="{00000000-0005-0000-0000-00005BDF0000}"/>
    <cellStyle name="Normal 7 4 3" xfId="375" xr:uid="{00000000-0005-0000-0000-00005CDF0000}"/>
    <cellStyle name="Normal 7 4 3 2" xfId="29118" xr:uid="{00000000-0005-0000-0000-00005DDF0000}"/>
    <cellStyle name="Normal 7 4 3 3" xfId="30228" xr:uid="{00000000-0005-0000-0000-00005EDF0000}"/>
    <cellStyle name="Normal 7 4 4" xfId="29119" xr:uid="{00000000-0005-0000-0000-00005FDF0000}"/>
    <cellStyle name="Normal 7 4 5" xfId="29120" xr:uid="{00000000-0005-0000-0000-000060DF0000}"/>
    <cellStyle name="Normal 7 4 6" xfId="30225" xr:uid="{00000000-0005-0000-0000-000061DF0000}"/>
    <cellStyle name="Normal 7 5" xfId="376" xr:uid="{00000000-0005-0000-0000-000062DF0000}"/>
    <cellStyle name="Normal 7 5 2" xfId="377" xr:uid="{00000000-0005-0000-0000-000063DF0000}"/>
    <cellStyle name="Normal 7 5 2 2" xfId="30229" xr:uid="{00000000-0005-0000-0000-000064DF0000}"/>
    <cellStyle name="Normal 7 5 3" xfId="378" xr:uid="{00000000-0005-0000-0000-000065DF0000}"/>
    <cellStyle name="Normal 7 5 3 2" xfId="30230" xr:uid="{00000000-0005-0000-0000-000066DF0000}"/>
    <cellStyle name="Normal 7 6" xfId="379" xr:uid="{00000000-0005-0000-0000-000067DF0000}"/>
    <cellStyle name="Normal 7 6 2" xfId="29121" xr:uid="{00000000-0005-0000-0000-000068DF0000}"/>
    <cellStyle name="Normal 7 6 2 2" xfId="57994" xr:uid="{00000000-0005-0000-0000-000069DF0000}"/>
    <cellStyle name="Normal 7 6 3" xfId="29122" xr:uid="{00000000-0005-0000-0000-00006ADF0000}"/>
    <cellStyle name="Normal 7 6 4" xfId="30231" xr:uid="{00000000-0005-0000-0000-00006BDF0000}"/>
    <cellStyle name="Normal 7 7" xfId="380" xr:uid="{00000000-0005-0000-0000-00006CDF0000}"/>
    <cellStyle name="Normal 7 7 2" xfId="29123" xr:uid="{00000000-0005-0000-0000-00006DDF0000}"/>
    <cellStyle name="Normal 7 8" xfId="29124" xr:uid="{00000000-0005-0000-0000-00006EDF0000}"/>
    <cellStyle name="Normal 7 8 2" xfId="57995" xr:uid="{00000000-0005-0000-0000-00006FDF0000}"/>
    <cellStyle name="Normal 7_E1a" xfId="381" xr:uid="{00000000-0005-0000-0000-000070DF0000}"/>
    <cellStyle name="Normal 70" xfId="29125" xr:uid="{00000000-0005-0000-0000-000071DF0000}"/>
    <cellStyle name="Normal 70 2" xfId="29126" xr:uid="{00000000-0005-0000-0000-000072DF0000}"/>
    <cellStyle name="Normal 71" xfId="29127" xr:uid="{00000000-0005-0000-0000-000073DF0000}"/>
    <cellStyle name="Normal 71 2" xfId="29128" xr:uid="{00000000-0005-0000-0000-000074DF0000}"/>
    <cellStyle name="Normal 71 2 2" xfId="57997" xr:uid="{00000000-0005-0000-0000-000075DF0000}"/>
    <cellStyle name="Normal 71 3" xfId="57996" xr:uid="{00000000-0005-0000-0000-000076DF0000}"/>
    <cellStyle name="Normal 72" xfId="29129" xr:uid="{00000000-0005-0000-0000-000077DF0000}"/>
    <cellStyle name="Normal 72 2" xfId="29130" xr:uid="{00000000-0005-0000-0000-000078DF0000}"/>
    <cellStyle name="Normal 72 3" xfId="29131" xr:uid="{00000000-0005-0000-0000-000079DF0000}"/>
    <cellStyle name="Normal 72 4" xfId="57998" xr:uid="{00000000-0005-0000-0000-00007ADF0000}"/>
    <cellStyle name="Normal 73" xfId="29132" xr:uid="{00000000-0005-0000-0000-00007BDF0000}"/>
    <cellStyle name="Normal 73 2" xfId="29133" xr:uid="{00000000-0005-0000-0000-00007CDF0000}"/>
    <cellStyle name="Normal 73 3" xfId="29134" xr:uid="{00000000-0005-0000-0000-00007DDF0000}"/>
    <cellStyle name="Normal 73 4" xfId="29135" xr:uid="{00000000-0005-0000-0000-00007EDF0000}"/>
    <cellStyle name="Normal 73 5" xfId="29136" xr:uid="{00000000-0005-0000-0000-00007FDF0000}"/>
    <cellStyle name="Normal 73 5 2" xfId="58000" xr:uid="{00000000-0005-0000-0000-000080DF0000}"/>
    <cellStyle name="Normal 73 6" xfId="57999" xr:uid="{00000000-0005-0000-0000-000081DF0000}"/>
    <cellStyle name="Normal 74" xfId="29137" xr:uid="{00000000-0005-0000-0000-000082DF0000}"/>
    <cellStyle name="Normal 74 2" xfId="29138" xr:uid="{00000000-0005-0000-0000-000083DF0000}"/>
    <cellStyle name="Normal 74 3" xfId="29139" xr:uid="{00000000-0005-0000-0000-000084DF0000}"/>
    <cellStyle name="Normal 74 4" xfId="29140" xr:uid="{00000000-0005-0000-0000-000085DF0000}"/>
    <cellStyle name="Normal 74 5" xfId="29141" xr:uid="{00000000-0005-0000-0000-000086DF0000}"/>
    <cellStyle name="Normal 74 5 2" xfId="58002" xr:uid="{00000000-0005-0000-0000-000087DF0000}"/>
    <cellStyle name="Normal 74 6" xfId="58001" xr:uid="{00000000-0005-0000-0000-000088DF0000}"/>
    <cellStyle name="Normal 75" xfId="29142" xr:uid="{00000000-0005-0000-0000-000089DF0000}"/>
    <cellStyle name="Normal 75 2" xfId="29143" xr:uid="{00000000-0005-0000-0000-00008ADF0000}"/>
    <cellStyle name="Normal 75 3" xfId="29144" xr:uid="{00000000-0005-0000-0000-00008BDF0000}"/>
    <cellStyle name="Normal 75 3 2" xfId="58004" xr:uid="{00000000-0005-0000-0000-00008CDF0000}"/>
    <cellStyle name="Normal 75 4" xfId="58003" xr:uid="{00000000-0005-0000-0000-00008DDF0000}"/>
    <cellStyle name="Normal 76" xfId="29145" xr:uid="{00000000-0005-0000-0000-00008EDF0000}"/>
    <cellStyle name="Normal 76 2" xfId="29146" xr:uid="{00000000-0005-0000-0000-00008FDF0000}"/>
    <cellStyle name="Normal 76 3" xfId="29147" xr:uid="{00000000-0005-0000-0000-000090DF0000}"/>
    <cellStyle name="Normal 76 3 2" xfId="58006" xr:uid="{00000000-0005-0000-0000-000091DF0000}"/>
    <cellStyle name="Normal 76 4" xfId="58005" xr:uid="{00000000-0005-0000-0000-000092DF0000}"/>
    <cellStyle name="Normal 77" xfId="29148" xr:uid="{00000000-0005-0000-0000-000093DF0000}"/>
    <cellStyle name="Normal 77 2" xfId="29149" xr:uid="{00000000-0005-0000-0000-000094DF0000}"/>
    <cellStyle name="Normal 77 3" xfId="29150" xr:uid="{00000000-0005-0000-0000-000095DF0000}"/>
    <cellStyle name="Normal 77 3 2" xfId="58008" xr:uid="{00000000-0005-0000-0000-000096DF0000}"/>
    <cellStyle name="Normal 77 4" xfId="58007" xr:uid="{00000000-0005-0000-0000-000097DF0000}"/>
    <cellStyle name="Normal 78" xfId="29151" xr:uid="{00000000-0005-0000-0000-000098DF0000}"/>
    <cellStyle name="Normal 78 2" xfId="29152" xr:uid="{00000000-0005-0000-0000-000099DF0000}"/>
    <cellStyle name="Normal 78 3" xfId="29153" xr:uid="{00000000-0005-0000-0000-00009ADF0000}"/>
    <cellStyle name="Normal 78 3 2" xfId="58010" xr:uid="{00000000-0005-0000-0000-00009BDF0000}"/>
    <cellStyle name="Normal 78 4" xfId="58009" xr:uid="{00000000-0005-0000-0000-00009CDF0000}"/>
    <cellStyle name="Normal 79" xfId="29154" xr:uid="{00000000-0005-0000-0000-00009DDF0000}"/>
    <cellStyle name="Normal 79 2" xfId="29155" xr:uid="{00000000-0005-0000-0000-00009EDF0000}"/>
    <cellStyle name="Normal 79 3" xfId="29156" xr:uid="{00000000-0005-0000-0000-00009FDF0000}"/>
    <cellStyle name="Normal 79 3 2" xfId="58012" xr:uid="{00000000-0005-0000-0000-0000A0DF0000}"/>
    <cellStyle name="Normal 79 4" xfId="58011" xr:uid="{00000000-0005-0000-0000-0000A1DF0000}"/>
    <cellStyle name="Normal 8" xfId="382" xr:uid="{00000000-0005-0000-0000-0000A2DF0000}"/>
    <cellStyle name="Normal 8 10" xfId="29157" xr:uid="{00000000-0005-0000-0000-0000A3DF0000}"/>
    <cellStyle name="Normal 8 10 2" xfId="29158" xr:uid="{00000000-0005-0000-0000-0000A4DF0000}"/>
    <cellStyle name="Normal 8 10 2 2" xfId="58014" xr:uid="{00000000-0005-0000-0000-0000A5DF0000}"/>
    <cellStyle name="Normal 8 10 3" xfId="58013" xr:uid="{00000000-0005-0000-0000-0000A6DF0000}"/>
    <cellStyle name="Normal 8 11" xfId="29159" xr:uid="{00000000-0005-0000-0000-0000A7DF0000}"/>
    <cellStyle name="Normal 8 11 2" xfId="29160" xr:uid="{00000000-0005-0000-0000-0000A8DF0000}"/>
    <cellStyle name="Normal 8 11 2 2" xfId="58016" xr:uid="{00000000-0005-0000-0000-0000A9DF0000}"/>
    <cellStyle name="Normal 8 11 3" xfId="58015" xr:uid="{00000000-0005-0000-0000-0000AADF0000}"/>
    <cellStyle name="Normal 8 12" xfId="29161" xr:uid="{00000000-0005-0000-0000-0000ABDF0000}"/>
    <cellStyle name="Normal 8 12 2" xfId="29162" xr:uid="{00000000-0005-0000-0000-0000ACDF0000}"/>
    <cellStyle name="Normal 8 12 2 2" xfId="58018" xr:uid="{00000000-0005-0000-0000-0000ADDF0000}"/>
    <cellStyle name="Normal 8 12 3" xfId="58017" xr:uid="{00000000-0005-0000-0000-0000AEDF0000}"/>
    <cellStyle name="Normal 8 13" xfId="29163" xr:uid="{00000000-0005-0000-0000-0000AFDF0000}"/>
    <cellStyle name="Normal 8 13 2" xfId="29164" xr:uid="{00000000-0005-0000-0000-0000B0DF0000}"/>
    <cellStyle name="Normal 8 13 2 2" xfId="58020" xr:uid="{00000000-0005-0000-0000-0000B1DF0000}"/>
    <cellStyle name="Normal 8 13 3" xfId="58019" xr:uid="{00000000-0005-0000-0000-0000B2DF0000}"/>
    <cellStyle name="Normal 8 14" xfId="29165" xr:uid="{00000000-0005-0000-0000-0000B3DF0000}"/>
    <cellStyle name="Normal 8 14 2" xfId="29166" xr:uid="{00000000-0005-0000-0000-0000B4DF0000}"/>
    <cellStyle name="Normal 8 15" xfId="29167" xr:uid="{00000000-0005-0000-0000-0000B5DF0000}"/>
    <cellStyle name="Normal 8 15 2" xfId="58021" xr:uid="{00000000-0005-0000-0000-0000B6DF0000}"/>
    <cellStyle name="Normal 8 2" xfId="383" xr:uid="{00000000-0005-0000-0000-0000B7DF0000}"/>
    <cellStyle name="Normal 8 2 2" xfId="384" xr:uid="{00000000-0005-0000-0000-0000B8DF0000}"/>
    <cellStyle name="Normal 8 2 2 2" xfId="385" xr:uid="{00000000-0005-0000-0000-0000B9DF0000}"/>
    <cellStyle name="Normal 8 2 2 2 2" xfId="386" xr:uid="{00000000-0005-0000-0000-0000BADF0000}"/>
    <cellStyle name="Normal 8 2 2 2 2 2" xfId="30234" xr:uid="{00000000-0005-0000-0000-0000BBDF0000}"/>
    <cellStyle name="Normal 8 2 2 2 3" xfId="30233" xr:uid="{00000000-0005-0000-0000-0000BCDF0000}"/>
    <cellStyle name="Normal 8 2 2 3" xfId="387" xr:uid="{00000000-0005-0000-0000-0000BDDF0000}"/>
    <cellStyle name="Normal 8 2 2 3 2" xfId="30235" xr:uid="{00000000-0005-0000-0000-0000BEDF0000}"/>
    <cellStyle name="Normal 8 2 2 4" xfId="29168" xr:uid="{00000000-0005-0000-0000-0000BFDF0000}"/>
    <cellStyle name="Normal 8 2 2 5" xfId="30232" xr:uid="{00000000-0005-0000-0000-0000C0DF0000}"/>
    <cellStyle name="Normal 8 2 3" xfId="388" xr:uid="{00000000-0005-0000-0000-0000C1DF0000}"/>
    <cellStyle name="Normal 8 2 3 2" xfId="389" xr:uid="{00000000-0005-0000-0000-0000C2DF0000}"/>
    <cellStyle name="Normal 8 2 3 2 2" xfId="30237" xr:uid="{00000000-0005-0000-0000-0000C3DF0000}"/>
    <cellStyle name="Normal 8 2 3 3" xfId="29169" xr:uid="{00000000-0005-0000-0000-0000C4DF0000}"/>
    <cellStyle name="Normal 8 2 3 4" xfId="30236" xr:uid="{00000000-0005-0000-0000-0000C5DF0000}"/>
    <cellStyle name="Normal 8 2 4" xfId="390" xr:uid="{00000000-0005-0000-0000-0000C6DF0000}"/>
    <cellStyle name="Normal 8 2 4 2" xfId="29170" xr:uid="{00000000-0005-0000-0000-0000C7DF0000}"/>
    <cellStyle name="Normal 8 2 4 2 2" xfId="58022" xr:uid="{00000000-0005-0000-0000-0000C8DF0000}"/>
    <cellStyle name="Normal 8 2 4 3" xfId="30238" xr:uid="{00000000-0005-0000-0000-0000C9DF0000}"/>
    <cellStyle name="Normal 8 2 5" xfId="29171" xr:uid="{00000000-0005-0000-0000-0000CADF0000}"/>
    <cellStyle name="Normal 8 2 5 2" xfId="58023" xr:uid="{00000000-0005-0000-0000-0000CBDF0000}"/>
    <cellStyle name="Normal 8 2 6" xfId="29172" xr:uid="{00000000-0005-0000-0000-0000CCDF0000}"/>
    <cellStyle name="Normal 8 3" xfId="391" xr:uid="{00000000-0005-0000-0000-0000CDDF0000}"/>
    <cellStyle name="Normal 8 3 2" xfId="392" xr:uid="{00000000-0005-0000-0000-0000CEDF0000}"/>
    <cellStyle name="Normal 8 3 2 2" xfId="393" xr:uid="{00000000-0005-0000-0000-0000CFDF0000}"/>
    <cellStyle name="Normal 8 3 2 2 2" xfId="30241" xr:uid="{00000000-0005-0000-0000-0000D0DF0000}"/>
    <cellStyle name="Normal 8 3 2 3" xfId="29173" xr:uid="{00000000-0005-0000-0000-0000D1DF0000}"/>
    <cellStyle name="Normal 8 3 2 4" xfId="30240" xr:uid="{00000000-0005-0000-0000-0000D2DF0000}"/>
    <cellStyle name="Normal 8 3 3" xfId="394" xr:uid="{00000000-0005-0000-0000-0000D3DF0000}"/>
    <cellStyle name="Normal 8 3 3 2" xfId="29174" xr:uid="{00000000-0005-0000-0000-0000D4DF0000}"/>
    <cellStyle name="Normal 8 3 3 3" xfId="30242" xr:uid="{00000000-0005-0000-0000-0000D5DF0000}"/>
    <cellStyle name="Normal 8 3 4" xfId="29175" xr:uid="{00000000-0005-0000-0000-0000D6DF0000}"/>
    <cellStyle name="Normal 8 3 4 2" xfId="58024" xr:uid="{00000000-0005-0000-0000-0000D7DF0000}"/>
    <cellStyle name="Normal 8 3 5" xfId="29176" xr:uid="{00000000-0005-0000-0000-0000D8DF0000}"/>
    <cellStyle name="Normal 8 3 6" xfId="30239" xr:uid="{00000000-0005-0000-0000-0000D9DF0000}"/>
    <cellStyle name="Normal 8 4" xfId="395" xr:uid="{00000000-0005-0000-0000-0000DADF0000}"/>
    <cellStyle name="Normal 8 4 2" xfId="396" xr:uid="{00000000-0005-0000-0000-0000DBDF0000}"/>
    <cellStyle name="Normal 8 4 2 2" xfId="397" xr:uid="{00000000-0005-0000-0000-0000DCDF0000}"/>
    <cellStyle name="Normal 8 4 2 2 2" xfId="30244" xr:uid="{00000000-0005-0000-0000-0000DDDF0000}"/>
    <cellStyle name="Normal 8 4 2 3" xfId="30243" xr:uid="{00000000-0005-0000-0000-0000DEDF0000}"/>
    <cellStyle name="Normal 8 4 3" xfId="398" xr:uid="{00000000-0005-0000-0000-0000DFDF0000}"/>
    <cellStyle name="Normal 8 4 3 2" xfId="30245" xr:uid="{00000000-0005-0000-0000-0000E0DF0000}"/>
    <cellStyle name="Normal 8 4 4" xfId="29177" xr:uid="{00000000-0005-0000-0000-0000E1DF0000}"/>
    <cellStyle name="Normal 8 5" xfId="399" xr:uid="{00000000-0005-0000-0000-0000E2DF0000}"/>
    <cellStyle name="Normal 8 5 2" xfId="400" xr:uid="{00000000-0005-0000-0000-0000E3DF0000}"/>
    <cellStyle name="Normal 8 5 2 2" xfId="30247" xr:uid="{00000000-0005-0000-0000-0000E4DF0000}"/>
    <cellStyle name="Normal 8 5 3" xfId="29178" xr:uid="{00000000-0005-0000-0000-0000E5DF0000}"/>
    <cellStyle name="Normal 8 5 4" xfId="30246" xr:uid="{00000000-0005-0000-0000-0000E6DF0000}"/>
    <cellStyle name="Normal 8 6" xfId="401" xr:uid="{00000000-0005-0000-0000-0000E7DF0000}"/>
    <cellStyle name="Normal 8 6 2" xfId="29179" xr:uid="{00000000-0005-0000-0000-0000E8DF0000}"/>
    <cellStyle name="Normal 8 6 2 2" xfId="58025" xr:uid="{00000000-0005-0000-0000-0000E9DF0000}"/>
    <cellStyle name="Normal 8 6 3" xfId="30248" xr:uid="{00000000-0005-0000-0000-0000EADF0000}"/>
    <cellStyle name="Normal 8 7" xfId="402" xr:uid="{00000000-0005-0000-0000-0000EBDF0000}"/>
    <cellStyle name="Normal 8 7 2" xfId="29180" xr:uid="{00000000-0005-0000-0000-0000ECDF0000}"/>
    <cellStyle name="Normal 8 7 2 2" xfId="58026" xr:uid="{00000000-0005-0000-0000-0000EDDF0000}"/>
    <cellStyle name="Normal 8 8" xfId="29181" xr:uid="{00000000-0005-0000-0000-0000EEDF0000}"/>
    <cellStyle name="Normal 8 8 2" xfId="29182" xr:uid="{00000000-0005-0000-0000-0000EFDF0000}"/>
    <cellStyle name="Normal 8 8 2 2" xfId="58028" xr:uid="{00000000-0005-0000-0000-0000F0DF0000}"/>
    <cellStyle name="Normal 8 8 3" xfId="58027" xr:uid="{00000000-0005-0000-0000-0000F1DF0000}"/>
    <cellStyle name="Normal 8 9" xfId="29183" xr:uid="{00000000-0005-0000-0000-0000F2DF0000}"/>
    <cellStyle name="Normal 8 9 2" xfId="29184" xr:uid="{00000000-0005-0000-0000-0000F3DF0000}"/>
    <cellStyle name="Normal 8 9 2 2" xfId="58030" xr:uid="{00000000-0005-0000-0000-0000F4DF0000}"/>
    <cellStyle name="Normal 8 9 3" xfId="58029" xr:uid="{00000000-0005-0000-0000-0000F5DF0000}"/>
    <cellStyle name="Normal 80" xfId="29185" xr:uid="{00000000-0005-0000-0000-0000F6DF0000}"/>
    <cellStyle name="Normal 80 2" xfId="29186" xr:uid="{00000000-0005-0000-0000-0000F7DF0000}"/>
    <cellStyle name="Normal 80 3" xfId="29187" xr:uid="{00000000-0005-0000-0000-0000F8DF0000}"/>
    <cellStyle name="Normal 80 3 2" xfId="58032" xr:uid="{00000000-0005-0000-0000-0000F9DF0000}"/>
    <cellStyle name="Normal 80 4" xfId="58031" xr:uid="{00000000-0005-0000-0000-0000FADF0000}"/>
    <cellStyle name="Normal 81" xfId="29188" xr:uid="{00000000-0005-0000-0000-0000FBDF0000}"/>
    <cellStyle name="Normal 81 2" xfId="29189" xr:uid="{00000000-0005-0000-0000-0000FCDF0000}"/>
    <cellStyle name="Normal 81 3" xfId="29190" xr:uid="{00000000-0005-0000-0000-0000FDDF0000}"/>
    <cellStyle name="Normal 81 3 2" xfId="58034" xr:uid="{00000000-0005-0000-0000-0000FEDF0000}"/>
    <cellStyle name="Normal 81 4" xfId="58033" xr:uid="{00000000-0005-0000-0000-0000FFDF0000}"/>
    <cellStyle name="Normal 82" xfId="29191" xr:uid="{00000000-0005-0000-0000-000000E00000}"/>
    <cellStyle name="Normal 82 2" xfId="29192" xr:uid="{00000000-0005-0000-0000-000001E00000}"/>
    <cellStyle name="Normal 82 3" xfId="29193" xr:uid="{00000000-0005-0000-0000-000002E00000}"/>
    <cellStyle name="Normal 82 3 2" xfId="58036" xr:uid="{00000000-0005-0000-0000-000003E00000}"/>
    <cellStyle name="Normal 82 4" xfId="58035" xr:uid="{00000000-0005-0000-0000-000004E00000}"/>
    <cellStyle name="Normal 83" xfId="29194" xr:uid="{00000000-0005-0000-0000-000005E00000}"/>
    <cellStyle name="Normal 83 2" xfId="29195" xr:uid="{00000000-0005-0000-0000-000006E00000}"/>
    <cellStyle name="Normal 83 3" xfId="29196" xr:uid="{00000000-0005-0000-0000-000007E00000}"/>
    <cellStyle name="Normal 83 3 2" xfId="58038" xr:uid="{00000000-0005-0000-0000-000008E00000}"/>
    <cellStyle name="Normal 83 4" xfId="58037" xr:uid="{00000000-0005-0000-0000-000009E00000}"/>
    <cellStyle name="Normal 84" xfId="29197" xr:uid="{00000000-0005-0000-0000-00000AE00000}"/>
    <cellStyle name="Normal 84 2" xfId="29198" xr:uid="{00000000-0005-0000-0000-00000BE00000}"/>
    <cellStyle name="Normal 84 3" xfId="29199" xr:uid="{00000000-0005-0000-0000-00000CE00000}"/>
    <cellStyle name="Normal 84 3 2" xfId="58040" xr:uid="{00000000-0005-0000-0000-00000DE00000}"/>
    <cellStyle name="Normal 84 4" xfId="58039" xr:uid="{00000000-0005-0000-0000-00000EE00000}"/>
    <cellStyle name="Normal 85" xfId="29200" xr:uid="{00000000-0005-0000-0000-00000FE00000}"/>
    <cellStyle name="Normal 85 2" xfId="29201" xr:uid="{00000000-0005-0000-0000-000010E00000}"/>
    <cellStyle name="Normal 85 2 2" xfId="58042" xr:uid="{00000000-0005-0000-0000-000011E00000}"/>
    <cellStyle name="Normal 85 3" xfId="58041" xr:uid="{00000000-0005-0000-0000-000012E00000}"/>
    <cellStyle name="Normal 86" xfId="29202" xr:uid="{00000000-0005-0000-0000-000013E00000}"/>
    <cellStyle name="Normal 86 2" xfId="29203" xr:uid="{00000000-0005-0000-0000-000014E00000}"/>
    <cellStyle name="Normal 86 3" xfId="29204" xr:uid="{00000000-0005-0000-0000-000015E00000}"/>
    <cellStyle name="Normal 86 3 2" xfId="58044" xr:uid="{00000000-0005-0000-0000-000016E00000}"/>
    <cellStyle name="Normal 86 4" xfId="58043" xr:uid="{00000000-0005-0000-0000-000017E00000}"/>
    <cellStyle name="Normal 87" xfId="29205" xr:uid="{00000000-0005-0000-0000-000018E00000}"/>
    <cellStyle name="Normal 87 2" xfId="29206" xr:uid="{00000000-0005-0000-0000-000019E00000}"/>
    <cellStyle name="Normal 87 2 2" xfId="58046" xr:uid="{00000000-0005-0000-0000-00001AE00000}"/>
    <cellStyle name="Normal 87 3" xfId="58045" xr:uid="{00000000-0005-0000-0000-00001BE00000}"/>
    <cellStyle name="Normal 88" xfId="29207" xr:uid="{00000000-0005-0000-0000-00001CE00000}"/>
    <cellStyle name="Normal 88 2" xfId="29208" xr:uid="{00000000-0005-0000-0000-00001DE00000}"/>
    <cellStyle name="Normal 88 2 2" xfId="58048" xr:uid="{00000000-0005-0000-0000-00001EE00000}"/>
    <cellStyle name="Normal 88 3" xfId="58047" xr:uid="{00000000-0005-0000-0000-00001FE00000}"/>
    <cellStyle name="Normal 89" xfId="29209" xr:uid="{00000000-0005-0000-0000-000020E00000}"/>
    <cellStyle name="Normal 89 2" xfId="29210" xr:uid="{00000000-0005-0000-0000-000021E00000}"/>
    <cellStyle name="Normal 89 3" xfId="29211" xr:uid="{00000000-0005-0000-0000-000022E00000}"/>
    <cellStyle name="Normal 89 3 2" xfId="58050" xr:uid="{00000000-0005-0000-0000-000023E00000}"/>
    <cellStyle name="Normal 89 4" xfId="58049" xr:uid="{00000000-0005-0000-0000-000024E00000}"/>
    <cellStyle name="Normal 9" xfId="403" xr:uid="{00000000-0005-0000-0000-000025E00000}"/>
    <cellStyle name="Normal 9 2" xfId="404" xr:uid="{00000000-0005-0000-0000-000026E00000}"/>
    <cellStyle name="Normal 9 2 2" xfId="29212" xr:uid="{00000000-0005-0000-0000-000027E00000}"/>
    <cellStyle name="Normal 9 2 2 2" xfId="29213" xr:uid="{00000000-0005-0000-0000-000028E00000}"/>
    <cellStyle name="Normal 9 2 2 2 2" xfId="29214" xr:uid="{00000000-0005-0000-0000-000029E00000}"/>
    <cellStyle name="Normal 9 2 2 2 2 2" xfId="58053" xr:uid="{00000000-0005-0000-0000-00002AE00000}"/>
    <cellStyle name="Normal 9 2 2 2 3" xfId="58052" xr:uid="{00000000-0005-0000-0000-00002BE00000}"/>
    <cellStyle name="Normal 9 2 2 3" xfId="29215" xr:uid="{00000000-0005-0000-0000-00002CE00000}"/>
    <cellStyle name="Normal 9 2 2 3 2" xfId="58054" xr:uid="{00000000-0005-0000-0000-00002DE00000}"/>
    <cellStyle name="Normal 9 2 2 4" xfId="29216" xr:uid="{00000000-0005-0000-0000-00002EE00000}"/>
    <cellStyle name="Normal 9 2 2 5" xfId="58051" xr:uid="{00000000-0005-0000-0000-00002FE00000}"/>
    <cellStyle name="Normal 9 2 3" xfId="29217" xr:uid="{00000000-0005-0000-0000-000030E00000}"/>
    <cellStyle name="Normal 9 2 3 2" xfId="29218" xr:uid="{00000000-0005-0000-0000-000031E00000}"/>
    <cellStyle name="Normal 9 2 3 2 2" xfId="58056" xr:uid="{00000000-0005-0000-0000-000032E00000}"/>
    <cellStyle name="Normal 9 2 3 3" xfId="29219" xr:uid="{00000000-0005-0000-0000-000033E00000}"/>
    <cellStyle name="Normal 9 2 3 4" xfId="58055" xr:uid="{00000000-0005-0000-0000-000034E00000}"/>
    <cellStyle name="Normal 9 2 4" xfId="29220" xr:uid="{00000000-0005-0000-0000-000035E00000}"/>
    <cellStyle name="Normal 9 2 4 2" xfId="29221" xr:uid="{00000000-0005-0000-0000-000036E00000}"/>
    <cellStyle name="Normal 9 2 4 2 2" xfId="58058" xr:uid="{00000000-0005-0000-0000-000037E00000}"/>
    <cellStyle name="Normal 9 2 4 3" xfId="58057" xr:uid="{00000000-0005-0000-0000-000038E00000}"/>
    <cellStyle name="Normal 9 2 5" xfId="29222" xr:uid="{00000000-0005-0000-0000-000039E00000}"/>
    <cellStyle name="Normal 9 2 5 2" xfId="58059" xr:uid="{00000000-0005-0000-0000-00003AE00000}"/>
    <cellStyle name="Normal 9 2 6" xfId="29223" xr:uid="{00000000-0005-0000-0000-00003BE00000}"/>
    <cellStyle name="Normal 9 3" xfId="405" xr:uid="{00000000-0005-0000-0000-00003CE00000}"/>
    <cellStyle name="Normal 9 3 2" xfId="406" xr:uid="{00000000-0005-0000-0000-00003DE00000}"/>
    <cellStyle name="Normal 9 3 2 2" xfId="29224" xr:uid="{00000000-0005-0000-0000-00003EE00000}"/>
    <cellStyle name="Normal 9 3 2 2 2" xfId="58060" xr:uid="{00000000-0005-0000-0000-00003FE00000}"/>
    <cellStyle name="Normal 9 3 3" xfId="29225" xr:uid="{00000000-0005-0000-0000-000040E00000}"/>
    <cellStyle name="Normal 9 3 3 2" xfId="58061" xr:uid="{00000000-0005-0000-0000-000041E00000}"/>
    <cellStyle name="Normal 9 3 4" xfId="29226" xr:uid="{00000000-0005-0000-0000-000042E00000}"/>
    <cellStyle name="Normal 9 3 4 2" xfId="58062" xr:uid="{00000000-0005-0000-0000-000043E00000}"/>
    <cellStyle name="Normal 9 4" xfId="407" xr:uid="{00000000-0005-0000-0000-000044E00000}"/>
    <cellStyle name="Normal 9 4 2" xfId="29227" xr:uid="{00000000-0005-0000-0000-000045E00000}"/>
    <cellStyle name="Normal 9 4 2 2" xfId="58063" xr:uid="{00000000-0005-0000-0000-000046E00000}"/>
    <cellStyle name="Normal 9 5" xfId="29228" xr:uid="{00000000-0005-0000-0000-000047E00000}"/>
    <cellStyle name="Normal 9 5 2" xfId="29229" xr:uid="{00000000-0005-0000-0000-000048E00000}"/>
    <cellStyle name="Normal 9 5 2 2" xfId="58065" xr:uid="{00000000-0005-0000-0000-000049E00000}"/>
    <cellStyle name="Normal 9 5 3" xfId="58064" xr:uid="{00000000-0005-0000-0000-00004AE00000}"/>
    <cellStyle name="Normal 9 6" xfId="29230" xr:uid="{00000000-0005-0000-0000-00004BE00000}"/>
    <cellStyle name="Normal 9 6 2" xfId="58066" xr:uid="{00000000-0005-0000-0000-00004CE00000}"/>
    <cellStyle name="Normal 9 7" xfId="29231" xr:uid="{00000000-0005-0000-0000-00004DE00000}"/>
    <cellStyle name="Normal 90" xfId="29232" xr:uid="{00000000-0005-0000-0000-00004EE00000}"/>
    <cellStyle name="Normal 90 2" xfId="29233" xr:uid="{00000000-0005-0000-0000-00004FE00000}"/>
    <cellStyle name="Normal 90 3" xfId="29234" xr:uid="{00000000-0005-0000-0000-000050E00000}"/>
    <cellStyle name="Normal 90 3 2" xfId="58068" xr:uid="{00000000-0005-0000-0000-000051E00000}"/>
    <cellStyle name="Normal 90 4" xfId="58067" xr:uid="{00000000-0005-0000-0000-000052E00000}"/>
    <cellStyle name="Normal 91" xfId="29235" xr:uid="{00000000-0005-0000-0000-000053E00000}"/>
    <cellStyle name="Normal 91 2" xfId="29236" xr:uid="{00000000-0005-0000-0000-000054E00000}"/>
    <cellStyle name="Normal 91 3" xfId="29237" xr:uid="{00000000-0005-0000-0000-000055E00000}"/>
    <cellStyle name="Normal 91 3 2" xfId="58070" xr:uid="{00000000-0005-0000-0000-000056E00000}"/>
    <cellStyle name="Normal 91 4" xfId="58069" xr:uid="{00000000-0005-0000-0000-000057E00000}"/>
    <cellStyle name="Normal 92" xfId="29238" xr:uid="{00000000-0005-0000-0000-000058E00000}"/>
    <cellStyle name="Normal 92 2" xfId="29239" xr:uid="{00000000-0005-0000-0000-000059E00000}"/>
    <cellStyle name="Normal 92 2 2" xfId="58072" xr:uid="{00000000-0005-0000-0000-00005AE00000}"/>
    <cellStyle name="Normal 92 3" xfId="58071" xr:uid="{00000000-0005-0000-0000-00005BE00000}"/>
    <cellStyle name="Normal 93" xfId="29240" xr:uid="{00000000-0005-0000-0000-00005CE00000}"/>
    <cellStyle name="Normal 93 2" xfId="29241" xr:uid="{00000000-0005-0000-0000-00005DE00000}"/>
    <cellStyle name="Normal 93 3" xfId="29242" xr:uid="{00000000-0005-0000-0000-00005EE00000}"/>
    <cellStyle name="Normal 93 3 2" xfId="58074" xr:uid="{00000000-0005-0000-0000-00005FE00000}"/>
    <cellStyle name="Normal 93 4" xfId="58073" xr:uid="{00000000-0005-0000-0000-000060E00000}"/>
    <cellStyle name="Normal 94" xfId="29243" xr:uid="{00000000-0005-0000-0000-000061E00000}"/>
    <cellStyle name="Normal 94 2" xfId="29244" xr:uid="{00000000-0005-0000-0000-000062E00000}"/>
    <cellStyle name="Normal 94 3" xfId="29245" xr:uid="{00000000-0005-0000-0000-000063E00000}"/>
    <cellStyle name="Normal 94 3 2" xfId="58076" xr:uid="{00000000-0005-0000-0000-000064E00000}"/>
    <cellStyle name="Normal 94 4" xfId="58075" xr:uid="{00000000-0005-0000-0000-000065E00000}"/>
    <cellStyle name="Normal 95" xfId="29246" xr:uid="{00000000-0005-0000-0000-000066E00000}"/>
    <cellStyle name="Normal 95 2" xfId="29247" xr:uid="{00000000-0005-0000-0000-000067E00000}"/>
    <cellStyle name="Normal 95 3" xfId="29248" xr:uid="{00000000-0005-0000-0000-000068E00000}"/>
    <cellStyle name="Normal 95 3 2" xfId="58078" xr:uid="{00000000-0005-0000-0000-000069E00000}"/>
    <cellStyle name="Normal 95 4" xfId="58077" xr:uid="{00000000-0005-0000-0000-00006AE00000}"/>
    <cellStyle name="Normal 96" xfId="29249" xr:uid="{00000000-0005-0000-0000-00006BE00000}"/>
    <cellStyle name="Normal 96 2" xfId="29250" xr:uid="{00000000-0005-0000-0000-00006CE00000}"/>
    <cellStyle name="Normal 96 3" xfId="29251" xr:uid="{00000000-0005-0000-0000-00006DE00000}"/>
    <cellStyle name="Normal 96 3 2" xfId="58080" xr:uid="{00000000-0005-0000-0000-00006EE00000}"/>
    <cellStyle name="Normal 96 4" xfId="58079" xr:uid="{00000000-0005-0000-0000-00006FE00000}"/>
    <cellStyle name="Normal 97" xfId="29252" xr:uid="{00000000-0005-0000-0000-000070E00000}"/>
    <cellStyle name="Normal 97 2" xfId="29253" xr:uid="{00000000-0005-0000-0000-000071E00000}"/>
    <cellStyle name="Normal 97 3" xfId="29254" xr:uid="{00000000-0005-0000-0000-000072E00000}"/>
    <cellStyle name="Normal 97 3 2" xfId="58082" xr:uid="{00000000-0005-0000-0000-000073E00000}"/>
    <cellStyle name="Normal 97 4" xfId="58081" xr:uid="{00000000-0005-0000-0000-000074E00000}"/>
    <cellStyle name="Normal 98" xfId="29255" xr:uid="{00000000-0005-0000-0000-000075E00000}"/>
    <cellStyle name="Normal 98 2" xfId="29256" xr:uid="{00000000-0005-0000-0000-000076E00000}"/>
    <cellStyle name="Normal 98 3" xfId="29257" xr:uid="{00000000-0005-0000-0000-000077E00000}"/>
    <cellStyle name="Normal 98 3 2" xfId="58084" xr:uid="{00000000-0005-0000-0000-000078E00000}"/>
    <cellStyle name="Normal 98 4" xfId="58083" xr:uid="{00000000-0005-0000-0000-000079E00000}"/>
    <cellStyle name="Normal 99" xfId="29258" xr:uid="{00000000-0005-0000-0000-00007AE00000}"/>
    <cellStyle name="Normal 99 2" xfId="29259" xr:uid="{00000000-0005-0000-0000-00007BE00000}"/>
    <cellStyle name="Normal 99 3" xfId="29260" xr:uid="{00000000-0005-0000-0000-00007CE00000}"/>
    <cellStyle name="Normal 99 3 2" xfId="58086" xr:uid="{00000000-0005-0000-0000-00007DE00000}"/>
    <cellStyle name="Normal 99 4" xfId="58085" xr:uid="{00000000-0005-0000-0000-00007EE00000}"/>
    <cellStyle name="Normal_2002 Inside Cover" xfId="58338" xr:uid="{00000000-0005-0000-0000-00007FE00000}"/>
    <cellStyle name="Normal_sch 210 2008" xfId="8" xr:uid="{00000000-0005-0000-0000-000085E00000}"/>
    <cellStyle name="Normal_sch 220 2008" xfId="9" xr:uid="{00000000-0005-0000-0000-000086E00000}"/>
    <cellStyle name="Normal_Sch 755" xfId="7" xr:uid="{00000000-0005-0000-0000-00008BE00000}"/>
    <cellStyle name="Notas" xfId="29261" xr:uid="{00000000-0005-0000-0000-00008CE00000}"/>
    <cellStyle name="Note 2" xfId="408" xr:uid="{00000000-0005-0000-0000-00008DE00000}"/>
    <cellStyle name="Note 2 2" xfId="29262" xr:uid="{00000000-0005-0000-0000-00008EE00000}"/>
    <cellStyle name="Note 2 2 2" xfId="29263" xr:uid="{00000000-0005-0000-0000-00008FE00000}"/>
    <cellStyle name="Note 2 2 2 2" xfId="29264" xr:uid="{00000000-0005-0000-0000-000090E00000}"/>
    <cellStyle name="Note 2 2 2 2 2" xfId="29265" xr:uid="{00000000-0005-0000-0000-000091E00000}"/>
    <cellStyle name="Note 2 2 2 2 2 2" xfId="29266" xr:uid="{00000000-0005-0000-0000-000092E00000}"/>
    <cellStyle name="Note 2 2 2 2 2 2 2" xfId="58090" xr:uid="{00000000-0005-0000-0000-000093E00000}"/>
    <cellStyle name="Note 2 2 2 2 2 3" xfId="29267" xr:uid="{00000000-0005-0000-0000-000094E00000}"/>
    <cellStyle name="Note 2 2 2 2 2 4" xfId="58089" xr:uid="{00000000-0005-0000-0000-000095E00000}"/>
    <cellStyle name="Note 2 2 2 2 3" xfId="29268" xr:uid="{00000000-0005-0000-0000-000096E00000}"/>
    <cellStyle name="Note 2 2 2 2 3 2" xfId="58091" xr:uid="{00000000-0005-0000-0000-000097E00000}"/>
    <cellStyle name="Note 2 2 2 2 4" xfId="29269" xr:uid="{00000000-0005-0000-0000-000098E00000}"/>
    <cellStyle name="Note 2 2 2 2 5" xfId="58088" xr:uid="{00000000-0005-0000-0000-000099E00000}"/>
    <cellStyle name="Note 2 2 2 3" xfId="29270" xr:uid="{00000000-0005-0000-0000-00009AE00000}"/>
    <cellStyle name="Note 2 2 2 3 2" xfId="29271" xr:uid="{00000000-0005-0000-0000-00009BE00000}"/>
    <cellStyle name="Note 2 2 2 3 2 2" xfId="58093" xr:uid="{00000000-0005-0000-0000-00009CE00000}"/>
    <cellStyle name="Note 2 2 2 3 3" xfId="29272" xr:uid="{00000000-0005-0000-0000-00009DE00000}"/>
    <cellStyle name="Note 2 2 2 3 4" xfId="58092" xr:uid="{00000000-0005-0000-0000-00009EE00000}"/>
    <cellStyle name="Note 2 2 2 4" xfId="29273" xr:uid="{00000000-0005-0000-0000-00009FE00000}"/>
    <cellStyle name="Note 2 2 2 4 2" xfId="58094" xr:uid="{00000000-0005-0000-0000-0000A0E00000}"/>
    <cellStyle name="Note 2 2 2 5" xfId="29274" xr:uid="{00000000-0005-0000-0000-0000A1E00000}"/>
    <cellStyle name="Note 2 2 2 6" xfId="58087" xr:uid="{00000000-0005-0000-0000-0000A2E00000}"/>
    <cellStyle name="Note 2 2 3" xfId="29275" xr:uid="{00000000-0005-0000-0000-0000A3E00000}"/>
    <cellStyle name="Note 2 2 3 2" xfId="29276" xr:uid="{00000000-0005-0000-0000-0000A4E00000}"/>
    <cellStyle name="Note 2 2 3 2 2" xfId="29277" xr:uid="{00000000-0005-0000-0000-0000A5E00000}"/>
    <cellStyle name="Note 2 2 3 2 2 2" xfId="58097" xr:uid="{00000000-0005-0000-0000-0000A6E00000}"/>
    <cellStyle name="Note 2 2 3 2 3" xfId="29278" xr:uid="{00000000-0005-0000-0000-0000A7E00000}"/>
    <cellStyle name="Note 2 2 3 2 4" xfId="58096" xr:uid="{00000000-0005-0000-0000-0000A8E00000}"/>
    <cellStyle name="Note 2 2 3 3" xfId="29279" xr:uid="{00000000-0005-0000-0000-0000A9E00000}"/>
    <cellStyle name="Note 2 2 3 3 2" xfId="58098" xr:uid="{00000000-0005-0000-0000-0000AAE00000}"/>
    <cellStyle name="Note 2 2 3 4" xfId="29280" xr:uid="{00000000-0005-0000-0000-0000ABE00000}"/>
    <cellStyle name="Note 2 2 3 5" xfId="58095" xr:uid="{00000000-0005-0000-0000-0000ACE00000}"/>
    <cellStyle name="Note 2 2 4" xfId="29281" xr:uid="{00000000-0005-0000-0000-0000ADE00000}"/>
    <cellStyle name="Note 2 2 4 2" xfId="29282" xr:uid="{00000000-0005-0000-0000-0000AEE00000}"/>
    <cellStyle name="Note 2 2 4 2 2" xfId="58100" xr:uid="{00000000-0005-0000-0000-0000AFE00000}"/>
    <cellStyle name="Note 2 2 4 3" xfId="29283" xr:uid="{00000000-0005-0000-0000-0000B0E00000}"/>
    <cellStyle name="Note 2 2 4 4" xfId="58099" xr:uid="{00000000-0005-0000-0000-0000B1E00000}"/>
    <cellStyle name="Note 2 2 5" xfId="29284" xr:uid="{00000000-0005-0000-0000-0000B2E00000}"/>
    <cellStyle name="Note 2 2 5 2" xfId="58101" xr:uid="{00000000-0005-0000-0000-0000B3E00000}"/>
    <cellStyle name="Note 2 2 6" xfId="29285" xr:uid="{00000000-0005-0000-0000-0000B4E00000}"/>
    <cellStyle name="Note 2 3" xfId="29286" xr:uid="{00000000-0005-0000-0000-0000B5E00000}"/>
    <cellStyle name="Note 2 4" xfId="29287" xr:uid="{00000000-0005-0000-0000-0000B6E00000}"/>
    <cellStyle name="Note 2 5" xfId="29288" xr:uid="{00000000-0005-0000-0000-0000B7E00000}"/>
    <cellStyle name="Note 2 6" xfId="29289" xr:uid="{00000000-0005-0000-0000-0000B8E00000}"/>
    <cellStyle name="Note 2 7" xfId="30249" xr:uid="{00000000-0005-0000-0000-0000B9E00000}"/>
    <cellStyle name="Note 3" xfId="29290" xr:uid="{00000000-0005-0000-0000-0000BAE00000}"/>
    <cellStyle name="Note 3 10" xfId="29291" xr:uid="{00000000-0005-0000-0000-0000BBE00000}"/>
    <cellStyle name="Note 3 10 2" xfId="29292" xr:uid="{00000000-0005-0000-0000-0000BCE00000}"/>
    <cellStyle name="Note 3 10 2 2" xfId="29293" xr:uid="{00000000-0005-0000-0000-0000BDE00000}"/>
    <cellStyle name="Note 3 10 2 2 2" xfId="58104" xr:uid="{00000000-0005-0000-0000-0000BEE00000}"/>
    <cellStyle name="Note 3 10 2 3" xfId="29294" xr:uid="{00000000-0005-0000-0000-0000BFE00000}"/>
    <cellStyle name="Note 3 10 2 4" xfId="58103" xr:uid="{00000000-0005-0000-0000-0000C0E00000}"/>
    <cellStyle name="Note 3 10 3" xfId="29295" xr:uid="{00000000-0005-0000-0000-0000C1E00000}"/>
    <cellStyle name="Note 3 10 3 2" xfId="58105" xr:uid="{00000000-0005-0000-0000-0000C2E00000}"/>
    <cellStyle name="Note 3 10 4" xfId="29296" xr:uid="{00000000-0005-0000-0000-0000C3E00000}"/>
    <cellStyle name="Note 3 10 5" xfId="58102" xr:uid="{00000000-0005-0000-0000-0000C4E00000}"/>
    <cellStyle name="Note 3 11" xfId="29297" xr:uid="{00000000-0005-0000-0000-0000C5E00000}"/>
    <cellStyle name="Note 3 11 2" xfId="29298" xr:uid="{00000000-0005-0000-0000-0000C6E00000}"/>
    <cellStyle name="Note 3 11 2 2" xfId="58107" xr:uid="{00000000-0005-0000-0000-0000C7E00000}"/>
    <cellStyle name="Note 3 11 3" xfId="29299" xr:uid="{00000000-0005-0000-0000-0000C8E00000}"/>
    <cellStyle name="Note 3 11 4" xfId="58106" xr:uid="{00000000-0005-0000-0000-0000C9E00000}"/>
    <cellStyle name="Note 3 12" xfId="29300" xr:uid="{00000000-0005-0000-0000-0000CAE00000}"/>
    <cellStyle name="Note 3 12 2" xfId="58108" xr:uid="{00000000-0005-0000-0000-0000CBE00000}"/>
    <cellStyle name="Note 3 2" xfId="29301" xr:uid="{00000000-0005-0000-0000-0000CCE00000}"/>
    <cellStyle name="Note 3 2 2" xfId="29302" xr:uid="{00000000-0005-0000-0000-0000CDE00000}"/>
    <cellStyle name="Note 3 2 2 2" xfId="29303" xr:uid="{00000000-0005-0000-0000-0000CEE00000}"/>
    <cellStyle name="Note 3 2 2 2 2" xfId="29304" xr:uid="{00000000-0005-0000-0000-0000CFE00000}"/>
    <cellStyle name="Note 3 2 2 2 2 2" xfId="29305" xr:uid="{00000000-0005-0000-0000-0000D0E00000}"/>
    <cellStyle name="Note 3 2 2 2 2 2 2" xfId="58113" xr:uid="{00000000-0005-0000-0000-0000D1E00000}"/>
    <cellStyle name="Note 3 2 2 2 2 3" xfId="29306" xr:uid="{00000000-0005-0000-0000-0000D2E00000}"/>
    <cellStyle name="Note 3 2 2 2 2 4" xfId="58112" xr:uid="{00000000-0005-0000-0000-0000D3E00000}"/>
    <cellStyle name="Note 3 2 2 2 3" xfId="29307" xr:uid="{00000000-0005-0000-0000-0000D4E00000}"/>
    <cellStyle name="Note 3 2 2 2 3 2" xfId="58114" xr:uid="{00000000-0005-0000-0000-0000D5E00000}"/>
    <cellStyle name="Note 3 2 2 2 4" xfId="29308" xr:uid="{00000000-0005-0000-0000-0000D6E00000}"/>
    <cellStyle name="Note 3 2 2 2 5" xfId="58111" xr:uid="{00000000-0005-0000-0000-0000D7E00000}"/>
    <cellStyle name="Note 3 2 2 3" xfId="29309" xr:uid="{00000000-0005-0000-0000-0000D8E00000}"/>
    <cellStyle name="Note 3 2 2 3 2" xfId="29310" xr:uid="{00000000-0005-0000-0000-0000D9E00000}"/>
    <cellStyle name="Note 3 2 2 3 2 2" xfId="58116" xr:uid="{00000000-0005-0000-0000-0000DAE00000}"/>
    <cellStyle name="Note 3 2 2 3 3" xfId="29311" xr:uid="{00000000-0005-0000-0000-0000DBE00000}"/>
    <cellStyle name="Note 3 2 2 3 4" xfId="58115" xr:uid="{00000000-0005-0000-0000-0000DCE00000}"/>
    <cellStyle name="Note 3 2 2 4" xfId="29312" xr:uid="{00000000-0005-0000-0000-0000DDE00000}"/>
    <cellStyle name="Note 3 2 2 4 2" xfId="58117" xr:uid="{00000000-0005-0000-0000-0000DEE00000}"/>
    <cellStyle name="Note 3 2 2 5" xfId="29313" xr:uid="{00000000-0005-0000-0000-0000DFE00000}"/>
    <cellStyle name="Note 3 2 2 6" xfId="58110" xr:uid="{00000000-0005-0000-0000-0000E0E00000}"/>
    <cellStyle name="Note 3 2 3" xfId="29314" xr:uid="{00000000-0005-0000-0000-0000E1E00000}"/>
    <cellStyle name="Note 3 2 3 2" xfId="29315" xr:uid="{00000000-0005-0000-0000-0000E2E00000}"/>
    <cellStyle name="Note 3 2 3 2 2" xfId="29316" xr:uid="{00000000-0005-0000-0000-0000E3E00000}"/>
    <cellStyle name="Note 3 2 3 2 2 2" xfId="29317" xr:uid="{00000000-0005-0000-0000-0000E4E00000}"/>
    <cellStyle name="Note 3 2 3 2 2 2 2" xfId="58121" xr:uid="{00000000-0005-0000-0000-0000E5E00000}"/>
    <cellStyle name="Note 3 2 3 2 2 3" xfId="29318" xr:uid="{00000000-0005-0000-0000-0000E6E00000}"/>
    <cellStyle name="Note 3 2 3 2 2 4" xfId="58120" xr:uid="{00000000-0005-0000-0000-0000E7E00000}"/>
    <cellStyle name="Note 3 2 3 2 3" xfId="29319" xr:uid="{00000000-0005-0000-0000-0000E8E00000}"/>
    <cellStyle name="Note 3 2 3 2 3 2" xfId="58122" xr:uid="{00000000-0005-0000-0000-0000E9E00000}"/>
    <cellStyle name="Note 3 2 3 2 4" xfId="29320" xr:uid="{00000000-0005-0000-0000-0000EAE00000}"/>
    <cellStyle name="Note 3 2 3 2 5" xfId="58119" xr:uid="{00000000-0005-0000-0000-0000EBE00000}"/>
    <cellStyle name="Note 3 2 3 3" xfId="29321" xr:uid="{00000000-0005-0000-0000-0000ECE00000}"/>
    <cellStyle name="Note 3 2 3 3 2" xfId="29322" xr:uid="{00000000-0005-0000-0000-0000EDE00000}"/>
    <cellStyle name="Note 3 2 3 3 2 2" xfId="58124" xr:uid="{00000000-0005-0000-0000-0000EEE00000}"/>
    <cellStyle name="Note 3 2 3 3 3" xfId="29323" xr:uid="{00000000-0005-0000-0000-0000EFE00000}"/>
    <cellStyle name="Note 3 2 3 3 4" xfId="58123" xr:uid="{00000000-0005-0000-0000-0000F0E00000}"/>
    <cellStyle name="Note 3 2 3 4" xfId="29324" xr:uid="{00000000-0005-0000-0000-0000F1E00000}"/>
    <cellStyle name="Note 3 2 3 4 2" xfId="58125" xr:uid="{00000000-0005-0000-0000-0000F2E00000}"/>
    <cellStyle name="Note 3 2 3 5" xfId="29325" xr:uid="{00000000-0005-0000-0000-0000F3E00000}"/>
    <cellStyle name="Note 3 2 3 6" xfId="58118" xr:uid="{00000000-0005-0000-0000-0000F4E00000}"/>
    <cellStyle name="Note 3 2 4" xfId="29326" xr:uid="{00000000-0005-0000-0000-0000F5E00000}"/>
    <cellStyle name="Note 3 2 4 2" xfId="29327" xr:uid="{00000000-0005-0000-0000-0000F6E00000}"/>
    <cellStyle name="Note 3 2 4 2 2" xfId="29328" xr:uid="{00000000-0005-0000-0000-0000F7E00000}"/>
    <cellStyle name="Note 3 2 4 2 2 2" xfId="29329" xr:uid="{00000000-0005-0000-0000-0000F8E00000}"/>
    <cellStyle name="Note 3 2 4 2 2 2 2" xfId="58129" xr:uid="{00000000-0005-0000-0000-0000F9E00000}"/>
    <cellStyle name="Note 3 2 4 2 2 3" xfId="29330" xr:uid="{00000000-0005-0000-0000-0000FAE00000}"/>
    <cellStyle name="Note 3 2 4 2 2 4" xfId="58128" xr:uid="{00000000-0005-0000-0000-0000FBE00000}"/>
    <cellStyle name="Note 3 2 4 2 3" xfId="29331" xr:uid="{00000000-0005-0000-0000-0000FCE00000}"/>
    <cellStyle name="Note 3 2 4 2 3 2" xfId="58130" xr:uid="{00000000-0005-0000-0000-0000FDE00000}"/>
    <cellStyle name="Note 3 2 4 2 4" xfId="29332" xr:uid="{00000000-0005-0000-0000-0000FEE00000}"/>
    <cellStyle name="Note 3 2 4 2 5" xfId="58127" xr:uid="{00000000-0005-0000-0000-0000FFE00000}"/>
    <cellStyle name="Note 3 2 4 3" xfId="29333" xr:uid="{00000000-0005-0000-0000-000000E10000}"/>
    <cellStyle name="Note 3 2 4 3 2" xfId="29334" xr:uid="{00000000-0005-0000-0000-000001E10000}"/>
    <cellStyle name="Note 3 2 4 3 2 2" xfId="58132" xr:uid="{00000000-0005-0000-0000-000002E10000}"/>
    <cellStyle name="Note 3 2 4 3 3" xfId="29335" xr:uid="{00000000-0005-0000-0000-000003E10000}"/>
    <cellStyle name="Note 3 2 4 3 4" xfId="58131" xr:uid="{00000000-0005-0000-0000-000004E10000}"/>
    <cellStyle name="Note 3 2 4 4" xfId="29336" xr:uid="{00000000-0005-0000-0000-000005E10000}"/>
    <cellStyle name="Note 3 2 4 4 2" xfId="58133" xr:uid="{00000000-0005-0000-0000-000006E10000}"/>
    <cellStyle name="Note 3 2 4 5" xfId="29337" xr:uid="{00000000-0005-0000-0000-000007E10000}"/>
    <cellStyle name="Note 3 2 4 6" xfId="58126" xr:uid="{00000000-0005-0000-0000-000008E10000}"/>
    <cellStyle name="Note 3 2 5" xfId="29338" xr:uid="{00000000-0005-0000-0000-000009E10000}"/>
    <cellStyle name="Note 3 2 5 2" xfId="29339" xr:uid="{00000000-0005-0000-0000-00000AE10000}"/>
    <cellStyle name="Note 3 2 5 2 2" xfId="29340" xr:uid="{00000000-0005-0000-0000-00000BE10000}"/>
    <cellStyle name="Note 3 2 5 2 2 2" xfId="58136" xr:uid="{00000000-0005-0000-0000-00000CE10000}"/>
    <cellStyle name="Note 3 2 5 2 3" xfId="29341" xr:uid="{00000000-0005-0000-0000-00000DE10000}"/>
    <cellStyle name="Note 3 2 5 2 4" xfId="58135" xr:uid="{00000000-0005-0000-0000-00000EE10000}"/>
    <cellStyle name="Note 3 2 5 3" xfId="29342" xr:uid="{00000000-0005-0000-0000-00000FE10000}"/>
    <cellStyle name="Note 3 2 5 3 2" xfId="58137" xr:uid="{00000000-0005-0000-0000-000010E10000}"/>
    <cellStyle name="Note 3 2 5 4" xfId="29343" xr:uid="{00000000-0005-0000-0000-000011E10000}"/>
    <cellStyle name="Note 3 2 5 5" xfId="58134" xr:uid="{00000000-0005-0000-0000-000012E10000}"/>
    <cellStyle name="Note 3 2 6" xfId="29344" xr:uid="{00000000-0005-0000-0000-000013E10000}"/>
    <cellStyle name="Note 3 2 6 2" xfId="29345" xr:uid="{00000000-0005-0000-0000-000014E10000}"/>
    <cellStyle name="Note 3 2 6 2 2" xfId="58139" xr:uid="{00000000-0005-0000-0000-000015E10000}"/>
    <cellStyle name="Note 3 2 6 3" xfId="29346" xr:uid="{00000000-0005-0000-0000-000016E10000}"/>
    <cellStyle name="Note 3 2 6 4" xfId="58138" xr:uid="{00000000-0005-0000-0000-000017E10000}"/>
    <cellStyle name="Note 3 2 7" xfId="29347" xr:uid="{00000000-0005-0000-0000-000018E10000}"/>
    <cellStyle name="Note 3 2 7 2" xfId="58140" xr:uid="{00000000-0005-0000-0000-000019E10000}"/>
    <cellStyle name="Note 3 2 8" xfId="29348" xr:uid="{00000000-0005-0000-0000-00001AE10000}"/>
    <cellStyle name="Note 3 2 9" xfId="58109" xr:uid="{00000000-0005-0000-0000-00001BE10000}"/>
    <cellStyle name="Note 3 3" xfId="29349" xr:uid="{00000000-0005-0000-0000-00001CE10000}"/>
    <cellStyle name="Note 3 3 2" xfId="29350" xr:uid="{00000000-0005-0000-0000-00001DE10000}"/>
    <cellStyle name="Note 3 3 3" xfId="29351" xr:uid="{00000000-0005-0000-0000-00001EE10000}"/>
    <cellStyle name="Note 3 3 3 2" xfId="29352" xr:uid="{00000000-0005-0000-0000-00001FE10000}"/>
    <cellStyle name="Note 3 3 3 2 2" xfId="29353" xr:uid="{00000000-0005-0000-0000-000020E10000}"/>
    <cellStyle name="Note 3 3 3 2 2 2" xfId="29354" xr:uid="{00000000-0005-0000-0000-000021E10000}"/>
    <cellStyle name="Note 3 3 3 2 2 2 2" xfId="58145" xr:uid="{00000000-0005-0000-0000-000022E10000}"/>
    <cellStyle name="Note 3 3 3 2 2 3" xfId="29355" xr:uid="{00000000-0005-0000-0000-000023E10000}"/>
    <cellStyle name="Note 3 3 3 2 2 4" xfId="58144" xr:uid="{00000000-0005-0000-0000-000024E10000}"/>
    <cellStyle name="Note 3 3 3 2 3" xfId="29356" xr:uid="{00000000-0005-0000-0000-000025E10000}"/>
    <cellStyle name="Note 3 3 3 2 3 2" xfId="58146" xr:uid="{00000000-0005-0000-0000-000026E10000}"/>
    <cellStyle name="Note 3 3 3 2 4" xfId="29357" xr:uid="{00000000-0005-0000-0000-000027E10000}"/>
    <cellStyle name="Note 3 3 3 2 5" xfId="58143" xr:uid="{00000000-0005-0000-0000-000028E10000}"/>
    <cellStyle name="Note 3 3 3 3" xfId="29358" xr:uid="{00000000-0005-0000-0000-000029E10000}"/>
    <cellStyle name="Note 3 3 3 3 2" xfId="29359" xr:uid="{00000000-0005-0000-0000-00002AE10000}"/>
    <cellStyle name="Note 3 3 3 3 2 2" xfId="58148" xr:uid="{00000000-0005-0000-0000-00002BE10000}"/>
    <cellStyle name="Note 3 3 3 3 3" xfId="29360" xr:uid="{00000000-0005-0000-0000-00002CE10000}"/>
    <cellStyle name="Note 3 3 3 3 4" xfId="58147" xr:uid="{00000000-0005-0000-0000-00002DE10000}"/>
    <cellStyle name="Note 3 3 3 4" xfId="29361" xr:uid="{00000000-0005-0000-0000-00002EE10000}"/>
    <cellStyle name="Note 3 3 3 4 2" xfId="58149" xr:uid="{00000000-0005-0000-0000-00002FE10000}"/>
    <cellStyle name="Note 3 3 3 5" xfId="29362" xr:uid="{00000000-0005-0000-0000-000030E10000}"/>
    <cellStyle name="Note 3 3 3 6" xfId="58142" xr:uid="{00000000-0005-0000-0000-000031E10000}"/>
    <cellStyle name="Note 3 3 4" xfId="29363" xr:uid="{00000000-0005-0000-0000-000032E10000}"/>
    <cellStyle name="Note 3 3 4 2" xfId="29364" xr:uid="{00000000-0005-0000-0000-000033E10000}"/>
    <cellStyle name="Note 3 3 4 2 2" xfId="29365" xr:uid="{00000000-0005-0000-0000-000034E10000}"/>
    <cellStyle name="Note 3 3 4 2 2 2" xfId="58152" xr:uid="{00000000-0005-0000-0000-000035E10000}"/>
    <cellStyle name="Note 3 3 4 2 3" xfId="29366" xr:uid="{00000000-0005-0000-0000-000036E10000}"/>
    <cellStyle name="Note 3 3 4 2 4" xfId="58151" xr:uid="{00000000-0005-0000-0000-000037E10000}"/>
    <cellStyle name="Note 3 3 4 3" xfId="29367" xr:uid="{00000000-0005-0000-0000-000038E10000}"/>
    <cellStyle name="Note 3 3 4 3 2" xfId="58153" xr:uid="{00000000-0005-0000-0000-000039E10000}"/>
    <cellStyle name="Note 3 3 4 4" xfId="29368" xr:uid="{00000000-0005-0000-0000-00003AE10000}"/>
    <cellStyle name="Note 3 3 4 5" xfId="58150" xr:uid="{00000000-0005-0000-0000-00003BE10000}"/>
    <cellStyle name="Note 3 3 5" xfId="29369" xr:uid="{00000000-0005-0000-0000-00003CE10000}"/>
    <cellStyle name="Note 3 3 5 2" xfId="29370" xr:uid="{00000000-0005-0000-0000-00003DE10000}"/>
    <cellStyle name="Note 3 3 5 2 2" xfId="58155" xr:uid="{00000000-0005-0000-0000-00003EE10000}"/>
    <cellStyle name="Note 3 3 5 3" xfId="29371" xr:uid="{00000000-0005-0000-0000-00003FE10000}"/>
    <cellStyle name="Note 3 3 5 4" xfId="58154" xr:uid="{00000000-0005-0000-0000-000040E10000}"/>
    <cellStyle name="Note 3 3 6" xfId="29372" xr:uid="{00000000-0005-0000-0000-000041E10000}"/>
    <cellStyle name="Note 3 3 6 2" xfId="58156" xr:uid="{00000000-0005-0000-0000-000042E10000}"/>
    <cellStyle name="Note 3 3 7" xfId="58141" xr:uid="{00000000-0005-0000-0000-000043E10000}"/>
    <cellStyle name="Note 3 4" xfId="29373" xr:uid="{00000000-0005-0000-0000-000044E10000}"/>
    <cellStyle name="Note 3 4 2" xfId="29374" xr:uid="{00000000-0005-0000-0000-000045E10000}"/>
    <cellStyle name="Note 3 4 3" xfId="29375" xr:uid="{00000000-0005-0000-0000-000046E10000}"/>
    <cellStyle name="Note 3 4 3 2" xfId="29376" xr:uid="{00000000-0005-0000-0000-000047E10000}"/>
    <cellStyle name="Note 3 4 3 2 2" xfId="29377" xr:uid="{00000000-0005-0000-0000-000048E10000}"/>
    <cellStyle name="Note 3 4 3 2 2 2" xfId="29378" xr:uid="{00000000-0005-0000-0000-000049E10000}"/>
    <cellStyle name="Note 3 4 3 2 2 2 2" xfId="58161" xr:uid="{00000000-0005-0000-0000-00004AE10000}"/>
    <cellStyle name="Note 3 4 3 2 2 3" xfId="29379" xr:uid="{00000000-0005-0000-0000-00004BE10000}"/>
    <cellStyle name="Note 3 4 3 2 2 4" xfId="58160" xr:uid="{00000000-0005-0000-0000-00004CE10000}"/>
    <cellStyle name="Note 3 4 3 2 3" xfId="29380" xr:uid="{00000000-0005-0000-0000-00004DE10000}"/>
    <cellStyle name="Note 3 4 3 2 3 2" xfId="58162" xr:uid="{00000000-0005-0000-0000-00004EE10000}"/>
    <cellStyle name="Note 3 4 3 2 4" xfId="29381" xr:uid="{00000000-0005-0000-0000-00004FE10000}"/>
    <cellStyle name="Note 3 4 3 2 5" xfId="58159" xr:uid="{00000000-0005-0000-0000-000050E10000}"/>
    <cellStyle name="Note 3 4 3 3" xfId="29382" xr:uid="{00000000-0005-0000-0000-000051E10000}"/>
    <cellStyle name="Note 3 4 3 3 2" xfId="29383" xr:uid="{00000000-0005-0000-0000-000052E10000}"/>
    <cellStyle name="Note 3 4 3 3 2 2" xfId="58164" xr:uid="{00000000-0005-0000-0000-000053E10000}"/>
    <cellStyle name="Note 3 4 3 3 3" xfId="29384" xr:uid="{00000000-0005-0000-0000-000054E10000}"/>
    <cellStyle name="Note 3 4 3 3 4" xfId="58163" xr:uid="{00000000-0005-0000-0000-000055E10000}"/>
    <cellStyle name="Note 3 4 3 4" xfId="29385" xr:uid="{00000000-0005-0000-0000-000056E10000}"/>
    <cellStyle name="Note 3 4 3 4 2" xfId="58165" xr:uid="{00000000-0005-0000-0000-000057E10000}"/>
    <cellStyle name="Note 3 4 3 5" xfId="29386" xr:uid="{00000000-0005-0000-0000-000058E10000}"/>
    <cellStyle name="Note 3 4 3 6" xfId="58158" xr:uid="{00000000-0005-0000-0000-000059E10000}"/>
    <cellStyle name="Note 3 4 4" xfId="29387" xr:uid="{00000000-0005-0000-0000-00005AE10000}"/>
    <cellStyle name="Note 3 4 4 2" xfId="29388" xr:uid="{00000000-0005-0000-0000-00005BE10000}"/>
    <cellStyle name="Note 3 4 4 2 2" xfId="29389" xr:uid="{00000000-0005-0000-0000-00005CE10000}"/>
    <cellStyle name="Note 3 4 4 2 2 2" xfId="58168" xr:uid="{00000000-0005-0000-0000-00005DE10000}"/>
    <cellStyle name="Note 3 4 4 2 3" xfId="29390" xr:uid="{00000000-0005-0000-0000-00005EE10000}"/>
    <cellStyle name="Note 3 4 4 2 4" xfId="58167" xr:uid="{00000000-0005-0000-0000-00005FE10000}"/>
    <cellStyle name="Note 3 4 4 3" xfId="29391" xr:uid="{00000000-0005-0000-0000-000060E10000}"/>
    <cellStyle name="Note 3 4 4 3 2" xfId="58169" xr:uid="{00000000-0005-0000-0000-000061E10000}"/>
    <cellStyle name="Note 3 4 4 4" xfId="29392" xr:uid="{00000000-0005-0000-0000-000062E10000}"/>
    <cellStyle name="Note 3 4 4 5" xfId="58166" xr:uid="{00000000-0005-0000-0000-000063E10000}"/>
    <cellStyle name="Note 3 4 5" xfId="29393" xr:uid="{00000000-0005-0000-0000-000064E10000}"/>
    <cellStyle name="Note 3 4 5 2" xfId="29394" xr:uid="{00000000-0005-0000-0000-000065E10000}"/>
    <cellStyle name="Note 3 4 5 2 2" xfId="58171" xr:uid="{00000000-0005-0000-0000-000066E10000}"/>
    <cellStyle name="Note 3 4 5 3" xfId="29395" xr:uid="{00000000-0005-0000-0000-000067E10000}"/>
    <cellStyle name="Note 3 4 5 4" xfId="58170" xr:uid="{00000000-0005-0000-0000-000068E10000}"/>
    <cellStyle name="Note 3 4 6" xfId="29396" xr:uid="{00000000-0005-0000-0000-000069E10000}"/>
    <cellStyle name="Note 3 4 6 2" xfId="58172" xr:uid="{00000000-0005-0000-0000-00006AE10000}"/>
    <cellStyle name="Note 3 4 7" xfId="58157" xr:uid="{00000000-0005-0000-0000-00006BE10000}"/>
    <cellStyle name="Note 3 5" xfId="29397" xr:uid="{00000000-0005-0000-0000-00006CE10000}"/>
    <cellStyle name="Note 3 6" xfId="29398" xr:uid="{00000000-0005-0000-0000-00006DE10000}"/>
    <cellStyle name="Note 3 6 2" xfId="29399" xr:uid="{00000000-0005-0000-0000-00006EE10000}"/>
    <cellStyle name="Note 3 6 2 2" xfId="29400" xr:uid="{00000000-0005-0000-0000-00006FE10000}"/>
    <cellStyle name="Note 3 6 2 2 2" xfId="29401" xr:uid="{00000000-0005-0000-0000-000070E10000}"/>
    <cellStyle name="Note 3 6 2 2 2 2" xfId="58176" xr:uid="{00000000-0005-0000-0000-000071E10000}"/>
    <cellStyle name="Note 3 6 2 2 3" xfId="29402" xr:uid="{00000000-0005-0000-0000-000072E10000}"/>
    <cellStyle name="Note 3 6 2 2 4" xfId="58175" xr:uid="{00000000-0005-0000-0000-000073E10000}"/>
    <cellStyle name="Note 3 6 2 3" xfId="29403" xr:uid="{00000000-0005-0000-0000-000074E10000}"/>
    <cellStyle name="Note 3 6 2 3 2" xfId="58177" xr:uid="{00000000-0005-0000-0000-000075E10000}"/>
    <cellStyle name="Note 3 6 2 4" xfId="29404" xr:uid="{00000000-0005-0000-0000-000076E10000}"/>
    <cellStyle name="Note 3 6 2 5" xfId="58174" xr:uid="{00000000-0005-0000-0000-000077E10000}"/>
    <cellStyle name="Note 3 6 3" xfId="29405" xr:uid="{00000000-0005-0000-0000-000078E10000}"/>
    <cellStyle name="Note 3 6 3 2" xfId="29406" xr:uid="{00000000-0005-0000-0000-000079E10000}"/>
    <cellStyle name="Note 3 6 3 2 2" xfId="58179" xr:uid="{00000000-0005-0000-0000-00007AE10000}"/>
    <cellStyle name="Note 3 6 3 3" xfId="29407" xr:uid="{00000000-0005-0000-0000-00007BE10000}"/>
    <cellStyle name="Note 3 6 3 4" xfId="58178" xr:uid="{00000000-0005-0000-0000-00007CE10000}"/>
    <cellStyle name="Note 3 6 4" xfId="29408" xr:uid="{00000000-0005-0000-0000-00007DE10000}"/>
    <cellStyle name="Note 3 6 4 2" xfId="58180" xr:uid="{00000000-0005-0000-0000-00007EE10000}"/>
    <cellStyle name="Note 3 6 5" xfId="29409" xr:uid="{00000000-0005-0000-0000-00007FE10000}"/>
    <cellStyle name="Note 3 6 6" xfId="58173" xr:uid="{00000000-0005-0000-0000-000080E10000}"/>
    <cellStyle name="Note 3 7" xfId="29410" xr:uid="{00000000-0005-0000-0000-000081E10000}"/>
    <cellStyle name="Note 3 7 2" xfId="29411" xr:uid="{00000000-0005-0000-0000-000082E10000}"/>
    <cellStyle name="Note 3 7 2 2" xfId="29412" xr:uid="{00000000-0005-0000-0000-000083E10000}"/>
    <cellStyle name="Note 3 7 2 2 2" xfId="29413" xr:uid="{00000000-0005-0000-0000-000084E10000}"/>
    <cellStyle name="Note 3 7 2 2 2 2" xfId="58184" xr:uid="{00000000-0005-0000-0000-000085E10000}"/>
    <cellStyle name="Note 3 7 2 2 3" xfId="29414" xr:uid="{00000000-0005-0000-0000-000086E10000}"/>
    <cellStyle name="Note 3 7 2 2 4" xfId="58183" xr:uid="{00000000-0005-0000-0000-000087E10000}"/>
    <cellStyle name="Note 3 7 2 3" xfId="29415" xr:uid="{00000000-0005-0000-0000-000088E10000}"/>
    <cellStyle name="Note 3 7 2 3 2" xfId="58185" xr:uid="{00000000-0005-0000-0000-000089E10000}"/>
    <cellStyle name="Note 3 7 2 4" xfId="29416" xr:uid="{00000000-0005-0000-0000-00008AE10000}"/>
    <cellStyle name="Note 3 7 2 5" xfId="58182" xr:uid="{00000000-0005-0000-0000-00008BE10000}"/>
    <cellStyle name="Note 3 7 3" xfId="29417" xr:uid="{00000000-0005-0000-0000-00008CE10000}"/>
    <cellStyle name="Note 3 7 3 2" xfId="29418" xr:uid="{00000000-0005-0000-0000-00008DE10000}"/>
    <cellStyle name="Note 3 7 3 2 2" xfId="58187" xr:uid="{00000000-0005-0000-0000-00008EE10000}"/>
    <cellStyle name="Note 3 7 3 3" xfId="29419" xr:uid="{00000000-0005-0000-0000-00008FE10000}"/>
    <cellStyle name="Note 3 7 3 4" xfId="58186" xr:uid="{00000000-0005-0000-0000-000090E10000}"/>
    <cellStyle name="Note 3 7 4" xfId="29420" xr:uid="{00000000-0005-0000-0000-000091E10000}"/>
    <cellStyle name="Note 3 7 4 2" xfId="58188" xr:uid="{00000000-0005-0000-0000-000092E10000}"/>
    <cellStyle name="Note 3 7 5" xfId="29421" xr:uid="{00000000-0005-0000-0000-000093E10000}"/>
    <cellStyle name="Note 3 7 6" xfId="58181" xr:uid="{00000000-0005-0000-0000-000094E10000}"/>
    <cellStyle name="Note 3 8" xfId="29422" xr:uid="{00000000-0005-0000-0000-000095E10000}"/>
    <cellStyle name="Note 3 8 2" xfId="29423" xr:uid="{00000000-0005-0000-0000-000096E10000}"/>
    <cellStyle name="Note 3 8 2 2" xfId="29424" xr:uid="{00000000-0005-0000-0000-000097E10000}"/>
    <cellStyle name="Note 3 8 2 2 2" xfId="29425" xr:uid="{00000000-0005-0000-0000-000098E10000}"/>
    <cellStyle name="Note 3 8 2 2 2 2" xfId="58192" xr:uid="{00000000-0005-0000-0000-000099E10000}"/>
    <cellStyle name="Note 3 8 2 2 3" xfId="29426" xr:uid="{00000000-0005-0000-0000-00009AE10000}"/>
    <cellStyle name="Note 3 8 2 2 4" xfId="58191" xr:uid="{00000000-0005-0000-0000-00009BE10000}"/>
    <cellStyle name="Note 3 8 2 3" xfId="29427" xr:uid="{00000000-0005-0000-0000-00009CE10000}"/>
    <cellStyle name="Note 3 8 2 3 2" xfId="58193" xr:uid="{00000000-0005-0000-0000-00009DE10000}"/>
    <cellStyle name="Note 3 8 2 4" xfId="29428" xr:uid="{00000000-0005-0000-0000-00009EE10000}"/>
    <cellStyle name="Note 3 8 2 5" xfId="58190" xr:uid="{00000000-0005-0000-0000-00009FE10000}"/>
    <cellStyle name="Note 3 8 3" xfId="29429" xr:uid="{00000000-0005-0000-0000-0000A0E10000}"/>
    <cellStyle name="Note 3 8 3 2" xfId="29430" xr:uid="{00000000-0005-0000-0000-0000A1E10000}"/>
    <cellStyle name="Note 3 8 3 2 2" xfId="58195" xr:uid="{00000000-0005-0000-0000-0000A2E10000}"/>
    <cellStyle name="Note 3 8 3 3" xfId="29431" xr:uid="{00000000-0005-0000-0000-0000A3E10000}"/>
    <cellStyle name="Note 3 8 3 4" xfId="58194" xr:uid="{00000000-0005-0000-0000-0000A4E10000}"/>
    <cellStyle name="Note 3 8 4" xfId="29432" xr:uid="{00000000-0005-0000-0000-0000A5E10000}"/>
    <cellStyle name="Note 3 8 4 2" xfId="58196" xr:uid="{00000000-0005-0000-0000-0000A6E10000}"/>
    <cellStyle name="Note 3 8 5" xfId="29433" xr:uid="{00000000-0005-0000-0000-0000A7E10000}"/>
    <cellStyle name="Note 3 8 6" xfId="58189" xr:uid="{00000000-0005-0000-0000-0000A8E10000}"/>
    <cellStyle name="Note 3 9" xfId="29434" xr:uid="{00000000-0005-0000-0000-0000A9E10000}"/>
    <cellStyle name="Note 3 9 2" xfId="29435" xr:uid="{00000000-0005-0000-0000-0000AAE10000}"/>
    <cellStyle name="Note 3 9 2 2" xfId="29436" xr:uid="{00000000-0005-0000-0000-0000ABE10000}"/>
    <cellStyle name="Note 3 9 2 2 2" xfId="29437" xr:uid="{00000000-0005-0000-0000-0000ACE10000}"/>
    <cellStyle name="Note 3 9 2 2 2 2" xfId="58200" xr:uid="{00000000-0005-0000-0000-0000ADE10000}"/>
    <cellStyle name="Note 3 9 2 2 3" xfId="29438" xr:uid="{00000000-0005-0000-0000-0000AEE10000}"/>
    <cellStyle name="Note 3 9 2 2 4" xfId="58199" xr:uid="{00000000-0005-0000-0000-0000AFE10000}"/>
    <cellStyle name="Note 3 9 2 3" xfId="29439" xr:uid="{00000000-0005-0000-0000-0000B0E10000}"/>
    <cellStyle name="Note 3 9 2 3 2" xfId="58201" xr:uid="{00000000-0005-0000-0000-0000B1E10000}"/>
    <cellStyle name="Note 3 9 2 4" xfId="29440" xr:uid="{00000000-0005-0000-0000-0000B2E10000}"/>
    <cellStyle name="Note 3 9 2 5" xfId="58198" xr:uid="{00000000-0005-0000-0000-0000B3E10000}"/>
    <cellStyle name="Note 3 9 3" xfId="29441" xr:uid="{00000000-0005-0000-0000-0000B4E10000}"/>
    <cellStyle name="Note 3 9 3 2" xfId="29442" xr:uid="{00000000-0005-0000-0000-0000B5E10000}"/>
    <cellStyle name="Note 3 9 3 2 2" xfId="58203" xr:uid="{00000000-0005-0000-0000-0000B6E10000}"/>
    <cellStyle name="Note 3 9 3 3" xfId="29443" xr:uid="{00000000-0005-0000-0000-0000B7E10000}"/>
    <cellStyle name="Note 3 9 3 4" xfId="58202" xr:uid="{00000000-0005-0000-0000-0000B8E10000}"/>
    <cellStyle name="Note 3 9 4" xfId="29444" xr:uid="{00000000-0005-0000-0000-0000B9E10000}"/>
    <cellStyle name="Note 3 9 4 2" xfId="58204" xr:uid="{00000000-0005-0000-0000-0000BAE10000}"/>
    <cellStyle name="Note 3 9 5" xfId="29445" xr:uid="{00000000-0005-0000-0000-0000BBE10000}"/>
    <cellStyle name="Note 3 9 6" xfId="58197" xr:uid="{00000000-0005-0000-0000-0000BCE10000}"/>
    <cellStyle name="Note 4" xfId="29446" xr:uid="{00000000-0005-0000-0000-0000BDE10000}"/>
    <cellStyle name="Note 4 2" xfId="29447" xr:uid="{00000000-0005-0000-0000-0000BEE10000}"/>
    <cellStyle name="Note 4 3" xfId="29448" xr:uid="{00000000-0005-0000-0000-0000BFE10000}"/>
    <cellStyle name="Note 5" xfId="29449" xr:uid="{00000000-0005-0000-0000-0000C0E10000}"/>
    <cellStyle name="Note 5 2" xfId="29450" xr:uid="{00000000-0005-0000-0000-0000C1E10000}"/>
    <cellStyle name="Note 6" xfId="29451" xr:uid="{00000000-0005-0000-0000-0000C2E10000}"/>
    <cellStyle name="Note 7" xfId="29452" xr:uid="{00000000-0005-0000-0000-0000C3E10000}"/>
    <cellStyle name="Number.2" xfId="29453" xr:uid="{00000000-0005-0000-0000-0000C4E10000}"/>
    <cellStyle name="Number.2 2" xfId="29454" xr:uid="{00000000-0005-0000-0000-0000C5E10000}"/>
    <cellStyle name="Number.4" xfId="29455" xr:uid="{00000000-0005-0000-0000-0000C6E10000}"/>
    <cellStyle name="Number.4 2" xfId="29456" xr:uid="{00000000-0005-0000-0000-0000C7E10000}"/>
    <cellStyle name="Output 2" xfId="29457" xr:uid="{00000000-0005-0000-0000-0000C8E10000}"/>
    <cellStyle name="Output 2 2" xfId="29458" xr:uid="{00000000-0005-0000-0000-0000C9E10000}"/>
    <cellStyle name="Output 3" xfId="29459" xr:uid="{00000000-0005-0000-0000-0000CAE10000}"/>
    <cellStyle name="Output 3 2" xfId="29460" xr:uid="{00000000-0005-0000-0000-0000CBE10000}"/>
    <cellStyle name="Output 4" xfId="29461" xr:uid="{00000000-0005-0000-0000-0000CCE10000}"/>
    <cellStyle name="Output 5" xfId="29462" xr:uid="{00000000-0005-0000-0000-0000CDE10000}"/>
    <cellStyle name="OUTPUT AMOUNTS" xfId="29463" xr:uid="{00000000-0005-0000-0000-0000CEE10000}"/>
    <cellStyle name="OUTPUT COLUMN HEADINGS" xfId="29464" xr:uid="{00000000-0005-0000-0000-0000CFE10000}"/>
    <cellStyle name="OUTPUT LINE ITEMS" xfId="29465" xr:uid="{00000000-0005-0000-0000-0000D0E10000}"/>
    <cellStyle name="OUTPUT REPORT HEADING" xfId="29466" xr:uid="{00000000-0005-0000-0000-0000D1E10000}"/>
    <cellStyle name="OUTPUT REPORT TITLE" xfId="29467" xr:uid="{00000000-0005-0000-0000-0000D2E10000}"/>
    <cellStyle name="Override" xfId="29468" xr:uid="{00000000-0005-0000-0000-0000D3E10000}"/>
    <cellStyle name="Percent %" xfId="29469" xr:uid="{00000000-0005-0000-0000-0000D4E10000}"/>
    <cellStyle name="Percent [0]" xfId="29470" xr:uid="{00000000-0005-0000-0000-0000D5E10000}"/>
    <cellStyle name="Percent [00]" xfId="29471" xr:uid="{00000000-0005-0000-0000-0000D6E10000}"/>
    <cellStyle name="Percent [2]" xfId="29472" xr:uid="{00000000-0005-0000-0000-0000D7E10000}"/>
    <cellStyle name="Percent [2] 2" xfId="29473" xr:uid="{00000000-0005-0000-0000-0000D8E10000}"/>
    <cellStyle name="Percent [2] 3" xfId="29474" xr:uid="{00000000-0005-0000-0000-0000D9E10000}"/>
    <cellStyle name="Percent 10" xfId="29475" xr:uid="{00000000-0005-0000-0000-0000DAE10000}"/>
    <cellStyle name="Percent 10 2" xfId="29476" xr:uid="{00000000-0005-0000-0000-0000DBE10000}"/>
    <cellStyle name="Percent 11" xfId="29477" xr:uid="{00000000-0005-0000-0000-0000DCE10000}"/>
    <cellStyle name="Percent 12" xfId="29478" xr:uid="{00000000-0005-0000-0000-0000DDE10000}"/>
    <cellStyle name="Percent 13" xfId="29479" xr:uid="{00000000-0005-0000-0000-0000DEE10000}"/>
    <cellStyle name="Percent 14" xfId="29480" xr:uid="{00000000-0005-0000-0000-0000DFE10000}"/>
    <cellStyle name="Percent 15" xfId="29481" xr:uid="{00000000-0005-0000-0000-0000E0E10000}"/>
    <cellStyle name="Percent 16" xfId="29482" xr:uid="{00000000-0005-0000-0000-0000E1E10000}"/>
    <cellStyle name="Percent 17" xfId="29483" xr:uid="{00000000-0005-0000-0000-0000E2E10000}"/>
    <cellStyle name="Percent 18" xfId="29484" xr:uid="{00000000-0005-0000-0000-0000E3E10000}"/>
    <cellStyle name="Percent 19" xfId="29485" xr:uid="{00000000-0005-0000-0000-0000E4E10000}"/>
    <cellStyle name="Percent 2" xfId="409" xr:uid="{00000000-0005-0000-0000-0000E5E10000}"/>
    <cellStyle name="Percent 2 2" xfId="29486" xr:uid="{00000000-0005-0000-0000-0000E6E10000}"/>
    <cellStyle name="Percent 2 2 2" xfId="29487" xr:uid="{00000000-0005-0000-0000-0000E7E10000}"/>
    <cellStyle name="Percent 2 3" xfId="29488" xr:uid="{00000000-0005-0000-0000-0000E8E10000}"/>
    <cellStyle name="Percent 2 4" xfId="29489" xr:uid="{00000000-0005-0000-0000-0000E9E10000}"/>
    <cellStyle name="Percent 20" xfId="29490" xr:uid="{00000000-0005-0000-0000-0000EAE10000}"/>
    <cellStyle name="Percent 21" xfId="29491" xr:uid="{00000000-0005-0000-0000-0000EBE10000}"/>
    <cellStyle name="Percent 22" xfId="29492" xr:uid="{00000000-0005-0000-0000-0000ECE10000}"/>
    <cellStyle name="Percent 23" xfId="29493" xr:uid="{00000000-0005-0000-0000-0000EDE10000}"/>
    <cellStyle name="Percent 24" xfId="29494" xr:uid="{00000000-0005-0000-0000-0000EEE10000}"/>
    <cellStyle name="Percent 25" xfId="29495" xr:uid="{00000000-0005-0000-0000-0000EFE10000}"/>
    <cellStyle name="Percent 26" xfId="29496" xr:uid="{00000000-0005-0000-0000-0000F0E10000}"/>
    <cellStyle name="Percent 27" xfId="29497" xr:uid="{00000000-0005-0000-0000-0000F1E10000}"/>
    <cellStyle name="Percent 28" xfId="29498" xr:uid="{00000000-0005-0000-0000-0000F2E10000}"/>
    <cellStyle name="Percent 29" xfId="29499" xr:uid="{00000000-0005-0000-0000-0000F3E10000}"/>
    <cellStyle name="Percent 3" xfId="410" xr:uid="{00000000-0005-0000-0000-0000F4E10000}"/>
    <cellStyle name="Percent 3 10" xfId="29500" xr:uid="{00000000-0005-0000-0000-0000F5E10000}"/>
    <cellStyle name="Percent 3 10 2" xfId="29501" xr:uid="{00000000-0005-0000-0000-0000F6E10000}"/>
    <cellStyle name="Percent 3 10 2 2" xfId="29502" xr:uid="{00000000-0005-0000-0000-0000F7E10000}"/>
    <cellStyle name="Percent 3 10 2 2 2" xfId="58207" xr:uid="{00000000-0005-0000-0000-0000F8E10000}"/>
    <cellStyle name="Percent 3 10 2 3" xfId="29503" xr:uid="{00000000-0005-0000-0000-0000F9E10000}"/>
    <cellStyle name="Percent 3 10 2 4" xfId="58206" xr:uid="{00000000-0005-0000-0000-0000FAE10000}"/>
    <cellStyle name="Percent 3 10 3" xfId="29504" xr:uid="{00000000-0005-0000-0000-0000FBE10000}"/>
    <cellStyle name="Percent 3 10 3 2" xfId="58208" xr:uid="{00000000-0005-0000-0000-0000FCE10000}"/>
    <cellStyle name="Percent 3 10 4" xfId="29505" xr:uid="{00000000-0005-0000-0000-0000FDE10000}"/>
    <cellStyle name="Percent 3 10 5" xfId="58205" xr:uid="{00000000-0005-0000-0000-0000FEE10000}"/>
    <cellStyle name="Percent 3 11" xfId="29506" xr:uid="{00000000-0005-0000-0000-0000FFE10000}"/>
    <cellStyle name="Percent 3 11 2" xfId="29507" xr:uid="{00000000-0005-0000-0000-000000E20000}"/>
    <cellStyle name="Percent 3 11 2 2" xfId="58210" xr:uid="{00000000-0005-0000-0000-000001E20000}"/>
    <cellStyle name="Percent 3 11 3" xfId="29508" xr:uid="{00000000-0005-0000-0000-000002E20000}"/>
    <cellStyle name="Percent 3 11 4" xfId="58209" xr:uid="{00000000-0005-0000-0000-000003E20000}"/>
    <cellStyle name="Percent 3 12" xfId="29509" xr:uid="{00000000-0005-0000-0000-000004E20000}"/>
    <cellStyle name="Percent 3 13" xfId="29510" xr:uid="{00000000-0005-0000-0000-000005E20000}"/>
    <cellStyle name="Percent 3 13 2" xfId="58211" xr:uid="{00000000-0005-0000-0000-000006E20000}"/>
    <cellStyle name="Percent 3 14" xfId="29511" xr:uid="{00000000-0005-0000-0000-000007E20000}"/>
    <cellStyle name="Percent 3 15" xfId="29512" xr:uid="{00000000-0005-0000-0000-000008E20000}"/>
    <cellStyle name="Percent 3 15 2" xfId="58212" xr:uid="{00000000-0005-0000-0000-000009E20000}"/>
    <cellStyle name="Percent 3 2" xfId="29513" xr:uid="{00000000-0005-0000-0000-00000AE20000}"/>
    <cellStyle name="Percent 3 2 10" xfId="29514" xr:uid="{00000000-0005-0000-0000-00000BE20000}"/>
    <cellStyle name="Percent 3 2 10 2" xfId="58213" xr:uid="{00000000-0005-0000-0000-00000CE20000}"/>
    <cellStyle name="Percent 3 2 2" xfId="29515" xr:uid="{00000000-0005-0000-0000-00000DE20000}"/>
    <cellStyle name="Percent 3 2 2 2" xfId="29516" xr:uid="{00000000-0005-0000-0000-00000EE20000}"/>
    <cellStyle name="Percent 3 2 2 2 2" xfId="29517" xr:uid="{00000000-0005-0000-0000-00000FE20000}"/>
    <cellStyle name="Percent 3 2 2 2 2 2" xfId="29518" xr:uid="{00000000-0005-0000-0000-000010E20000}"/>
    <cellStyle name="Percent 3 2 2 2 2 2 2" xfId="58217" xr:uid="{00000000-0005-0000-0000-000011E20000}"/>
    <cellStyle name="Percent 3 2 2 2 2 3" xfId="29519" xr:uid="{00000000-0005-0000-0000-000012E20000}"/>
    <cellStyle name="Percent 3 2 2 2 2 4" xfId="58216" xr:uid="{00000000-0005-0000-0000-000013E20000}"/>
    <cellStyle name="Percent 3 2 2 2 3" xfId="29520" xr:uid="{00000000-0005-0000-0000-000014E20000}"/>
    <cellStyle name="Percent 3 2 2 2 3 2" xfId="58218" xr:uid="{00000000-0005-0000-0000-000015E20000}"/>
    <cellStyle name="Percent 3 2 2 2 4" xfId="29521" xr:uid="{00000000-0005-0000-0000-000016E20000}"/>
    <cellStyle name="Percent 3 2 2 2 5" xfId="58215" xr:uid="{00000000-0005-0000-0000-000017E20000}"/>
    <cellStyle name="Percent 3 2 2 3" xfId="29522" xr:uid="{00000000-0005-0000-0000-000018E20000}"/>
    <cellStyle name="Percent 3 2 2 3 2" xfId="29523" xr:uid="{00000000-0005-0000-0000-000019E20000}"/>
    <cellStyle name="Percent 3 2 2 3 2 2" xfId="58220" xr:uid="{00000000-0005-0000-0000-00001AE20000}"/>
    <cellStyle name="Percent 3 2 2 3 3" xfId="29524" xr:uid="{00000000-0005-0000-0000-00001BE20000}"/>
    <cellStyle name="Percent 3 2 2 3 4" xfId="58219" xr:uid="{00000000-0005-0000-0000-00001CE20000}"/>
    <cellStyle name="Percent 3 2 2 4" xfId="29525" xr:uid="{00000000-0005-0000-0000-00001DE20000}"/>
    <cellStyle name="Percent 3 2 2 4 2" xfId="58221" xr:uid="{00000000-0005-0000-0000-00001EE20000}"/>
    <cellStyle name="Percent 3 2 2 5" xfId="29526" xr:uid="{00000000-0005-0000-0000-00001FE20000}"/>
    <cellStyle name="Percent 3 2 2 6" xfId="58214" xr:uid="{00000000-0005-0000-0000-000020E20000}"/>
    <cellStyle name="Percent 3 2 3" xfId="29527" xr:uid="{00000000-0005-0000-0000-000021E20000}"/>
    <cellStyle name="Percent 3 2 3 2" xfId="29528" xr:uid="{00000000-0005-0000-0000-000022E20000}"/>
    <cellStyle name="Percent 3 2 3 2 2" xfId="29529" xr:uid="{00000000-0005-0000-0000-000023E20000}"/>
    <cellStyle name="Percent 3 2 3 2 2 2" xfId="29530" xr:uid="{00000000-0005-0000-0000-000024E20000}"/>
    <cellStyle name="Percent 3 2 3 2 2 2 2" xfId="58225" xr:uid="{00000000-0005-0000-0000-000025E20000}"/>
    <cellStyle name="Percent 3 2 3 2 2 3" xfId="29531" xr:uid="{00000000-0005-0000-0000-000026E20000}"/>
    <cellStyle name="Percent 3 2 3 2 2 4" xfId="58224" xr:uid="{00000000-0005-0000-0000-000027E20000}"/>
    <cellStyle name="Percent 3 2 3 2 3" xfId="29532" xr:uid="{00000000-0005-0000-0000-000028E20000}"/>
    <cellStyle name="Percent 3 2 3 2 3 2" xfId="58226" xr:uid="{00000000-0005-0000-0000-000029E20000}"/>
    <cellStyle name="Percent 3 2 3 2 4" xfId="29533" xr:uid="{00000000-0005-0000-0000-00002AE20000}"/>
    <cellStyle name="Percent 3 2 3 2 5" xfId="58223" xr:uid="{00000000-0005-0000-0000-00002BE20000}"/>
    <cellStyle name="Percent 3 2 3 3" xfId="29534" xr:uid="{00000000-0005-0000-0000-00002CE20000}"/>
    <cellStyle name="Percent 3 2 3 3 2" xfId="29535" xr:uid="{00000000-0005-0000-0000-00002DE20000}"/>
    <cellStyle name="Percent 3 2 3 3 2 2" xfId="58228" xr:uid="{00000000-0005-0000-0000-00002EE20000}"/>
    <cellStyle name="Percent 3 2 3 3 3" xfId="29536" xr:uid="{00000000-0005-0000-0000-00002FE20000}"/>
    <cellStyle name="Percent 3 2 3 3 4" xfId="58227" xr:uid="{00000000-0005-0000-0000-000030E20000}"/>
    <cellStyle name="Percent 3 2 3 4" xfId="29537" xr:uid="{00000000-0005-0000-0000-000031E20000}"/>
    <cellStyle name="Percent 3 2 3 4 2" xfId="58229" xr:uid="{00000000-0005-0000-0000-000032E20000}"/>
    <cellStyle name="Percent 3 2 3 5" xfId="29538" xr:uid="{00000000-0005-0000-0000-000033E20000}"/>
    <cellStyle name="Percent 3 2 3 6" xfId="58222" xr:uid="{00000000-0005-0000-0000-000034E20000}"/>
    <cellStyle name="Percent 3 2 4" xfId="29539" xr:uid="{00000000-0005-0000-0000-000035E20000}"/>
    <cellStyle name="Percent 3 2 4 2" xfId="29540" xr:uid="{00000000-0005-0000-0000-000036E20000}"/>
    <cellStyle name="Percent 3 2 4 2 2" xfId="29541" xr:uid="{00000000-0005-0000-0000-000037E20000}"/>
    <cellStyle name="Percent 3 2 4 2 2 2" xfId="29542" xr:uid="{00000000-0005-0000-0000-000038E20000}"/>
    <cellStyle name="Percent 3 2 4 2 2 2 2" xfId="58233" xr:uid="{00000000-0005-0000-0000-000039E20000}"/>
    <cellStyle name="Percent 3 2 4 2 2 3" xfId="29543" xr:uid="{00000000-0005-0000-0000-00003AE20000}"/>
    <cellStyle name="Percent 3 2 4 2 2 4" xfId="58232" xr:uid="{00000000-0005-0000-0000-00003BE20000}"/>
    <cellStyle name="Percent 3 2 4 2 3" xfId="29544" xr:uid="{00000000-0005-0000-0000-00003CE20000}"/>
    <cellStyle name="Percent 3 2 4 2 3 2" xfId="58234" xr:uid="{00000000-0005-0000-0000-00003DE20000}"/>
    <cellStyle name="Percent 3 2 4 2 4" xfId="29545" xr:uid="{00000000-0005-0000-0000-00003EE20000}"/>
    <cellStyle name="Percent 3 2 4 2 5" xfId="58231" xr:uid="{00000000-0005-0000-0000-00003FE20000}"/>
    <cellStyle name="Percent 3 2 4 3" xfId="29546" xr:uid="{00000000-0005-0000-0000-000040E20000}"/>
    <cellStyle name="Percent 3 2 4 3 2" xfId="29547" xr:uid="{00000000-0005-0000-0000-000041E20000}"/>
    <cellStyle name="Percent 3 2 4 3 2 2" xfId="58236" xr:uid="{00000000-0005-0000-0000-000042E20000}"/>
    <cellStyle name="Percent 3 2 4 3 3" xfId="29548" xr:uid="{00000000-0005-0000-0000-000043E20000}"/>
    <cellStyle name="Percent 3 2 4 3 4" xfId="58235" xr:uid="{00000000-0005-0000-0000-000044E20000}"/>
    <cellStyle name="Percent 3 2 4 4" xfId="29549" xr:uid="{00000000-0005-0000-0000-000045E20000}"/>
    <cellStyle name="Percent 3 2 4 4 2" xfId="58237" xr:uid="{00000000-0005-0000-0000-000046E20000}"/>
    <cellStyle name="Percent 3 2 4 5" xfId="29550" xr:uid="{00000000-0005-0000-0000-000047E20000}"/>
    <cellStyle name="Percent 3 2 4 6" xfId="58230" xr:uid="{00000000-0005-0000-0000-000048E20000}"/>
    <cellStyle name="Percent 3 2 5" xfId="29551" xr:uid="{00000000-0005-0000-0000-000049E20000}"/>
    <cellStyle name="Percent 3 2 5 2" xfId="29552" xr:uid="{00000000-0005-0000-0000-00004AE20000}"/>
    <cellStyle name="Percent 3 2 5 2 2" xfId="29553" xr:uid="{00000000-0005-0000-0000-00004BE20000}"/>
    <cellStyle name="Percent 3 2 5 2 2 2" xfId="58240" xr:uid="{00000000-0005-0000-0000-00004CE20000}"/>
    <cellStyle name="Percent 3 2 5 2 3" xfId="29554" xr:uid="{00000000-0005-0000-0000-00004DE20000}"/>
    <cellStyle name="Percent 3 2 5 2 4" xfId="58239" xr:uid="{00000000-0005-0000-0000-00004EE20000}"/>
    <cellStyle name="Percent 3 2 5 3" xfId="29555" xr:uid="{00000000-0005-0000-0000-00004FE20000}"/>
    <cellStyle name="Percent 3 2 5 3 2" xfId="58241" xr:uid="{00000000-0005-0000-0000-000050E20000}"/>
    <cellStyle name="Percent 3 2 5 4" xfId="29556" xr:uid="{00000000-0005-0000-0000-000051E20000}"/>
    <cellStyle name="Percent 3 2 5 5" xfId="58238" xr:uid="{00000000-0005-0000-0000-000052E20000}"/>
    <cellStyle name="Percent 3 2 6" xfId="29557" xr:uid="{00000000-0005-0000-0000-000053E20000}"/>
    <cellStyle name="Percent 3 2 6 2" xfId="29558" xr:uid="{00000000-0005-0000-0000-000054E20000}"/>
    <cellStyle name="Percent 3 2 6 2 2" xfId="58243" xr:uid="{00000000-0005-0000-0000-000055E20000}"/>
    <cellStyle name="Percent 3 2 6 3" xfId="29559" xr:uid="{00000000-0005-0000-0000-000056E20000}"/>
    <cellStyle name="Percent 3 2 6 4" xfId="58242" xr:uid="{00000000-0005-0000-0000-000057E20000}"/>
    <cellStyle name="Percent 3 2 7" xfId="29560" xr:uid="{00000000-0005-0000-0000-000058E20000}"/>
    <cellStyle name="Percent 3 2 7 2" xfId="58244" xr:uid="{00000000-0005-0000-0000-000059E20000}"/>
    <cellStyle name="Percent 3 2 8" xfId="29561" xr:uid="{00000000-0005-0000-0000-00005AE20000}"/>
    <cellStyle name="Percent 3 2 9" xfId="29562" xr:uid="{00000000-0005-0000-0000-00005BE20000}"/>
    <cellStyle name="Percent 3 3" xfId="29563" xr:uid="{00000000-0005-0000-0000-00005CE20000}"/>
    <cellStyle name="Percent 3 3 2" xfId="29564" xr:uid="{00000000-0005-0000-0000-00005DE20000}"/>
    <cellStyle name="Percent 3 3 3" xfId="29565" xr:uid="{00000000-0005-0000-0000-00005EE20000}"/>
    <cellStyle name="Percent 3 3 3 2" xfId="29566" xr:uid="{00000000-0005-0000-0000-00005FE20000}"/>
    <cellStyle name="Percent 3 3 3 2 2" xfId="29567" xr:uid="{00000000-0005-0000-0000-000060E20000}"/>
    <cellStyle name="Percent 3 3 3 2 2 2" xfId="29568" xr:uid="{00000000-0005-0000-0000-000061E20000}"/>
    <cellStyle name="Percent 3 3 3 2 2 2 2" xfId="58249" xr:uid="{00000000-0005-0000-0000-000062E20000}"/>
    <cellStyle name="Percent 3 3 3 2 2 3" xfId="29569" xr:uid="{00000000-0005-0000-0000-000063E20000}"/>
    <cellStyle name="Percent 3 3 3 2 2 4" xfId="58248" xr:uid="{00000000-0005-0000-0000-000064E20000}"/>
    <cellStyle name="Percent 3 3 3 2 3" xfId="29570" xr:uid="{00000000-0005-0000-0000-000065E20000}"/>
    <cellStyle name="Percent 3 3 3 2 3 2" xfId="58250" xr:uid="{00000000-0005-0000-0000-000066E20000}"/>
    <cellStyle name="Percent 3 3 3 2 4" xfId="29571" xr:uid="{00000000-0005-0000-0000-000067E20000}"/>
    <cellStyle name="Percent 3 3 3 2 5" xfId="58247" xr:uid="{00000000-0005-0000-0000-000068E20000}"/>
    <cellStyle name="Percent 3 3 3 3" xfId="29572" xr:uid="{00000000-0005-0000-0000-000069E20000}"/>
    <cellStyle name="Percent 3 3 3 3 2" xfId="29573" xr:uid="{00000000-0005-0000-0000-00006AE20000}"/>
    <cellStyle name="Percent 3 3 3 3 2 2" xfId="58252" xr:uid="{00000000-0005-0000-0000-00006BE20000}"/>
    <cellStyle name="Percent 3 3 3 3 3" xfId="29574" xr:uid="{00000000-0005-0000-0000-00006CE20000}"/>
    <cellStyle name="Percent 3 3 3 3 4" xfId="58251" xr:uid="{00000000-0005-0000-0000-00006DE20000}"/>
    <cellStyle name="Percent 3 3 3 4" xfId="29575" xr:uid="{00000000-0005-0000-0000-00006EE20000}"/>
    <cellStyle name="Percent 3 3 3 4 2" xfId="58253" xr:uid="{00000000-0005-0000-0000-00006FE20000}"/>
    <cellStyle name="Percent 3 3 3 5" xfId="29576" xr:uid="{00000000-0005-0000-0000-000070E20000}"/>
    <cellStyle name="Percent 3 3 3 6" xfId="58246" xr:uid="{00000000-0005-0000-0000-000071E20000}"/>
    <cellStyle name="Percent 3 3 4" xfId="29577" xr:uid="{00000000-0005-0000-0000-000072E20000}"/>
    <cellStyle name="Percent 3 3 4 2" xfId="29578" xr:uid="{00000000-0005-0000-0000-000073E20000}"/>
    <cellStyle name="Percent 3 3 4 2 2" xfId="29579" xr:uid="{00000000-0005-0000-0000-000074E20000}"/>
    <cellStyle name="Percent 3 3 4 2 2 2" xfId="58256" xr:uid="{00000000-0005-0000-0000-000075E20000}"/>
    <cellStyle name="Percent 3 3 4 2 3" xfId="29580" xr:uid="{00000000-0005-0000-0000-000076E20000}"/>
    <cellStyle name="Percent 3 3 4 2 4" xfId="58255" xr:uid="{00000000-0005-0000-0000-000077E20000}"/>
    <cellStyle name="Percent 3 3 4 3" xfId="29581" xr:uid="{00000000-0005-0000-0000-000078E20000}"/>
    <cellStyle name="Percent 3 3 4 3 2" xfId="58257" xr:uid="{00000000-0005-0000-0000-000079E20000}"/>
    <cellStyle name="Percent 3 3 4 4" xfId="29582" xr:uid="{00000000-0005-0000-0000-00007AE20000}"/>
    <cellStyle name="Percent 3 3 4 5" xfId="58254" xr:uid="{00000000-0005-0000-0000-00007BE20000}"/>
    <cellStyle name="Percent 3 3 5" xfId="29583" xr:uid="{00000000-0005-0000-0000-00007CE20000}"/>
    <cellStyle name="Percent 3 3 5 2" xfId="29584" xr:uid="{00000000-0005-0000-0000-00007DE20000}"/>
    <cellStyle name="Percent 3 3 5 2 2" xfId="58259" xr:uid="{00000000-0005-0000-0000-00007EE20000}"/>
    <cellStyle name="Percent 3 3 5 3" xfId="29585" xr:uid="{00000000-0005-0000-0000-00007FE20000}"/>
    <cellStyle name="Percent 3 3 5 4" xfId="58258" xr:uid="{00000000-0005-0000-0000-000080E20000}"/>
    <cellStyle name="Percent 3 3 6" xfId="29586" xr:uid="{00000000-0005-0000-0000-000081E20000}"/>
    <cellStyle name="Percent 3 3 6 2" xfId="58260" xr:uid="{00000000-0005-0000-0000-000082E20000}"/>
    <cellStyle name="Percent 3 3 7" xfId="58245" xr:uid="{00000000-0005-0000-0000-000083E20000}"/>
    <cellStyle name="Percent 3 4" xfId="29587" xr:uid="{00000000-0005-0000-0000-000084E20000}"/>
    <cellStyle name="Percent 3 4 2" xfId="29588" xr:uid="{00000000-0005-0000-0000-000085E20000}"/>
    <cellStyle name="Percent 3 4 3" xfId="29589" xr:uid="{00000000-0005-0000-0000-000086E20000}"/>
    <cellStyle name="Percent 3 4 3 2" xfId="29590" xr:uid="{00000000-0005-0000-0000-000087E20000}"/>
    <cellStyle name="Percent 3 4 3 2 2" xfId="29591" xr:uid="{00000000-0005-0000-0000-000088E20000}"/>
    <cellStyle name="Percent 3 4 3 2 2 2" xfId="29592" xr:uid="{00000000-0005-0000-0000-000089E20000}"/>
    <cellStyle name="Percent 3 4 3 2 2 2 2" xfId="58265" xr:uid="{00000000-0005-0000-0000-00008AE20000}"/>
    <cellStyle name="Percent 3 4 3 2 2 3" xfId="29593" xr:uid="{00000000-0005-0000-0000-00008BE20000}"/>
    <cellStyle name="Percent 3 4 3 2 2 4" xfId="58264" xr:uid="{00000000-0005-0000-0000-00008CE20000}"/>
    <cellStyle name="Percent 3 4 3 2 3" xfId="29594" xr:uid="{00000000-0005-0000-0000-00008DE20000}"/>
    <cellStyle name="Percent 3 4 3 2 3 2" xfId="58266" xr:uid="{00000000-0005-0000-0000-00008EE20000}"/>
    <cellStyle name="Percent 3 4 3 2 4" xfId="29595" xr:uid="{00000000-0005-0000-0000-00008FE20000}"/>
    <cellStyle name="Percent 3 4 3 2 5" xfId="58263" xr:uid="{00000000-0005-0000-0000-000090E20000}"/>
    <cellStyle name="Percent 3 4 3 3" xfId="29596" xr:uid="{00000000-0005-0000-0000-000091E20000}"/>
    <cellStyle name="Percent 3 4 3 3 2" xfId="29597" xr:uid="{00000000-0005-0000-0000-000092E20000}"/>
    <cellStyle name="Percent 3 4 3 3 2 2" xfId="58268" xr:uid="{00000000-0005-0000-0000-000093E20000}"/>
    <cellStyle name="Percent 3 4 3 3 3" xfId="29598" xr:uid="{00000000-0005-0000-0000-000094E20000}"/>
    <cellStyle name="Percent 3 4 3 3 4" xfId="58267" xr:uid="{00000000-0005-0000-0000-000095E20000}"/>
    <cellStyle name="Percent 3 4 3 4" xfId="29599" xr:uid="{00000000-0005-0000-0000-000096E20000}"/>
    <cellStyle name="Percent 3 4 3 4 2" xfId="58269" xr:uid="{00000000-0005-0000-0000-000097E20000}"/>
    <cellStyle name="Percent 3 4 3 5" xfId="29600" xr:uid="{00000000-0005-0000-0000-000098E20000}"/>
    <cellStyle name="Percent 3 4 3 6" xfId="58262" xr:uid="{00000000-0005-0000-0000-000099E20000}"/>
    <cellStyle name="Percent 3 4 4" xfId="29601" xr:uid="{00000000-0005-0000-0000-00009AE20000}"/>
    <cellStyle name="Percent 3 4 4 2" xfId="29602" xr:uid="{00000000-0005-0000-0000-00009BE20000}"/>
    <cellStyle name="Percent 3 4 4 2 2" xfId="29603" xr:uid="{00000000-0005-0000-0000-00009CE20000}"/>
    <cellStyle name="Percent 3 4 4 2 2 2" xfId="58272" xr:uid="{00000000-0005-0000-0000-00009DE20000}"/>
    <cellStyle name="Percent 3 4 4 2 3" xfId="29604" xr:uid="{00000000-0005-0000-0000-00009EE20000}"/>
    <cellStyle name="Percent 3 4 4 2 4" xfId="58271" xr:uid="{00000000-0005-0000-0000-00009FE20000}"/>
    <cellStyle name="Percent 3 4 4 3" xfId="29605" xr:uid="{00000000-0005-0000-0000-0000A0E20000}"/>
    <cellStyle name="Percent 3 4 4 3 2" xfId="58273" xr:uid="{00000000-0005-0000-0000-0000A1E20000}"/>
    <cellStyle name="Percent 3 4 4 4" xfId="29606" xr:uid="{00000000-0005-0000-0000-0000A2E20000}"/>
    <cellStyle name="Percent 3 4 4 5" xfId="58270" xr:uid="{00000000-0005-0000-0000-0000A3E20000}"/>
    <cellStyle name="Percent 3 4 5" xfId="29607" xr:uid="{00000000-0005-0000-0000-0000A4E20000}"/>
    <cellStyle name="Percent 3 4 5 2" xfId="29608" xr:uid="{00000000-0005-0000-0000-0000A5E20000}"/>
    <cellStyle name="Percent 3 4 5 2 2" xfId="58275" xr:uid="{00000000-0005-0000-0000-0000A6E20000}"/>
    <cellStyle name="Percent 3 4 5 3" xfId="29609" xr:uid="{00000000-0005-0000-0000-0000A7E20000}"/>
    <cellStyle name="Percent 3 4 5 4" xfId="58274" xr:uid="{00000000-0005-0000-0000-0000A8E20000}"/>
    <cellStyle name="Percent 3 4 6" xfId="29610" xr:uid="{00000000-0005-0000-0000-0000A9E20000}"/>
    <cellStyle name="Percent 3 4 6 2" xfId="58276" xr:uid="{00000000-0005-0000-0000-0000AAE20000}"/>
    <cellStyle name="Percent 3 4 7" xfId="58261" xr:uid="{00000000-0005-0000-0000-0000ABE20000}"/>
    <cellStyle name="Percent 3 5" xfId="29611" xr:uid="{00000000-0005-0000-0000-0000ACE20000}"/>
    <cellStyle name="Percent 3 6" xfId="29612" xr:uid="{00000000-0005-0000-0000-0000ADE20000}"/>
    <cellStyle name="Percent 3 6 2" xfId="29613" xr:uid="{00000000-0005-0000-0000-0000AEE20000}"/>
    <cellStyle name="Percent 3 6 2 2" xfId="29614" xr:uid="{00000000-0005-0000-0000-0000AFE20000}"/>
    <cellStyle name="Percent 3 6 2 2 2" xfId="29615" xr:uid="{00000000-0005-0000-0000-0000B0E20000}"/>
    <cellStyle name="Percent 3 6 2 2 2 2" xfId="58280" xr:uid="{00000000-0005-0000-0000-0000B1E20000}"/>
    <cellStyle name="Percent 3 6 2 2 3" xfId="29616" xr:uid="{00000000-0005-0000-0000-0000B2E20000}"/>
    <cellStyle name="Percent 3 6 2 2 4" xfId="58279" xr:uid="{00000000-0005-0000-0000-0000B3E20000}"/>
    <cellStyle name="Percent 3 6 2 3" xfId="29617" xr:uid="{00000000-0005-0000-0000-0000B4E20000}"/>
    <cellStyle name="Percent 3 6 2 3 2" xfId="58281" xr:uid="{00000000-0005-0000-0000-0000B5E20000}"/>
    <cellStyle name="Percent 3 6 2 4" xfId="29618" xr:uid="{00000000-0005-0000-0000-0000B6E20000}"/>
    <cellStyle name="Percent 3 6 2 5" xfId="58278" xr:uid="{00000000-0005-0000-0000-0000B7E20000}"/>
    <cellStyle name="Percent 3 6 3" xfId="29619" xr:uid="{00000000-0005-0000-0000-0000B8E20000}"/>
    <cellStyle name="Percent 3 6 3 2" xfId="29620" xr:uid="{00000000-0005-0000-0000-0000B9E20000}"/>
    <cellStyle name="Percent 3 6 3 2 2" xfId="58283" xr:uid="{00000000-0005-0000-0000-0000BAE20000}"/>
    <cellStyle name="Percent 3 6 3 3" xfId="29621" xr:uid="{00000000-0005-0000-0000-0000BBE20000}"/>
    <cellStyle name="Percent 3 6 3 4" xfId="58282" xr:uid="{00000000-0005-0000-0000-0000BCE20000}"/>
    <cellStyle name="Percent 3 6 4" xfId="29622" xr:uid="{00000000-0005-0000-0000-0000BDE20000}"/>
    <cellStyle name="Percent 3 6 4 2" xfId="58284" xr:uid="{00000000-0005-0000-0000-0000BEE20000}"/>
    <cellStyle name="Percent 3 6 5" xfId="29623" xr:uid="{00000000-0005-0000-0000-0000BFE20000}"/>
    <cellStyle name="Percent 3 6 6" xfId="58277" xr:uid="{00000000-0005-0000-0000-0000C0E20000}"/>
    <cellStyle name="Percent 3 7" xfId="29624" xr:uid="{00000000-0005-0000-0000-0000C1E20000}"/>
    <cellStyle name="Percent 3 7 2" xfId="29625" xr:uid="{00000000-0005-0000-0000-0000C2E20000}"/>
    <cellStyle name="Percent 3 7 2 2" xfId="29626" xr:uid="{00000000-0005-0000-0000-0000C3E20000}"/>
    <cellStyle name="Percent 3 7 2 2 2" xfId="29627" xr:uid="{00000000-0005-0000-0000-0000C4E20000}"/>
    <cellStyle name="Percent 3 7 2 2 2 2" xfId="58288" xr:uid="{00000000-0005-0000-0000-0000C5E20000}"/>
    <cellStyle name="Percent 3 7 2 2 3" xfId="29628" xr:uid="{00000000-0005-0000-0000-0000C6E20000}"/>
    <cellStyle name="Percent 3 7 2 2 4" xfId="58287" xr:uid="{00000000-0005-0000-0000-0000C7E20000}"/>
    <cellStyle name="Percent 3 7 2 3" xfId="29629" xr:uid="{00000000-0005-0000-0000-0000C8E20000}"/>
    <cellStyle name="Percent 3 7 2 3 2" xfId="58289" xr:uid="{00000000-0005-0000-0000-0000C9E20000}"/>
    <cellStyle name="Percent 3 7 2 4" xfId="29630" xr:uid="{00000000-0005-0000-0000-0000CAE20000}"/>
    <cellStyle name="Percent 3 7 2 5" xfId="58286" xr:uid="{00000000-0005-0000-0000-0000CBE20000}"/>
    <cellStyle name="Percent 3 7 3" xfId="29631" xr:uid="{00000000-0005-0000-0000-0000CCE20000}"/>
    <cellStyle name="Percent 3 7 3 2" xfId="29632" xr:uid="{00000000-0005-0000-0000-0000CDE20000}"/>
    <cellStyle name="Percent 3 7 3 2 2" xfId="58291" xr:uid="{00000000-0005-0000-0000-0000CEE20000}"/>
    <cellStyle name="Percent 3 7 3 3" xfId="29633" xr:uid="{00000000-0005-0000-0000-0000CFE20000}"/>
    <cellStyle name="Percent 3 7 3 4" xfId="58290" xr:uid="{00000000-0005-0000-0000-0000D0E20000}"/>
    <cellStyle name="Percent 3 7 4" xfId="29634" xr:uid="{00000000-0005-0000-0000-0000D1E20000}"/>
    <cellStyle name="Percent 3 7 4 2" xfId="58292" xr:uid="{00000000-0005-0000-0000-0000D2E20000}"/>
    <cellStyle name="Percent 3 7 5" xfId="29635" xr:uid="{00000000-0005-0000-0000-0000D3E20000}"/>
    <cellStyle name="Percent 3 7 6" xfId="58285" xr:uid="{00000000-0005-0000-0000-0000D4E20000}"/>
    <cellStyle name="Percent 3 8" xfId="29636" xr:uid="{00000000-0005-0000-0000-0000D5E20000}"/>
    <cellStyle name="Percent 3 8 2" xfId="29637" xr:uid="{00000000-0005-0000-0000-0000D6E20000}"/>
    <cellStyle name="Percent 3 8 2 2" xfId="29638" xr:uid="{00000000-0005-0000-0000-0000D7E20000}"/>
    <cellStyle name="Percent 3 8 2 2 2" xfId="29639" xr:uid="{00000000-0005-0000-0000-0000D8E20000}"/>
    <cellStyle name="Percent 3 8 2 2 2 2" xfId="58296" xr:uid="{00000000-0005-0000-0000-0000D9E20000}"/>
    <cellStyle name="Percent 3 8 2 2 3" xfId="29640" xr:uid="{00000000-0005-0000-0000-0000DAE20000}"/>
    <cellStyle name="Percent 3 8 2 2 4" xfId="58295" xr:uid="{00000000-0005-0000-0000-0000DBE20000}"/>
    <cellStyle name="Percent 3 8 2 3" xfId="29641" xr:uid="{00000000-0005-0000-0000-0000DCE20000}"/>
    <cellStyle name="Percent 3 8 2 3 2" xfId="58297" xr:uid="{00000000-0005-0000-0000-0000DDE20000}"/>
    <cellStyle name="Percent 3 8 2 4" xfId="29642" xr:uid="{00000000-0005-0000-0000-0000DEE20000}"/>
    <cellStyle name="Percent 3 8 2 5" xfId="58294" xr:uid="{00000000-0005-0000-0000-0000DFE20000}"/>
    <cellStyle name="Percent 3 8 3" xfId="29643" xr:uid="{00000000-0005-0000-0000-0000E0E20000}"/>
    <cellStyle name="Percent 3 8 3 2" xfId="29644" xr:uid="{00000000-0005-0000-0000-0000E1E20000}"/>
    <cellStyle name="Percent 3 8 3 2 2" xfId="58299" xr:uid="{00000000-0005-0000-0000-0000E2E20000}"/>
    <cellStyle name="Percent 3 8 3 3" xfId="29645" xr:uid="{00000000-0005-0000-0000-0000E3E20000}"/>
    <cellStyle name="Percent 3 8 3 4" xfId="58298" xr:uid="{00000000-0005-0000-0000-0000E4E20000}"/>
    <cellStyle name="Percent 3 8 4" xfId="29646" xr:uid="{00000000-0005-0000-0000-0000E5E20000}"/>
    <cellStyle name="Percent 3 8 4 2" xfId="58300" xr:uid="{00000000-0005-0000-0000-0000E6E20000}"/>
    <cellStyle name="Percent 3 8 5" xfId="29647" xr:uid="{00000000-0005-0000-0000-0000E7E20000}"/>
    <cellStyle name="Percent 3 8 6" xfId="58293" xr:uid="{00000000-0005-0000-0000-0000E8E20000}"/>
    <cellStyle name="Percent 3 9" xfId="29648" xr:uid="{00000000-0005-0000-0000-0000E9E20000}"/>
    <cellStyle name="Percent 3 9 2" xfId="29649" xr:uid="{00000000-0005-0000-0000-0000EAE20000}"/>
    <cellStyle name="Percent 3 9 2 2" xfId="29650" xr:uid="{00000000-0005-0000-0000-0000EBE20000}"/>
    <cellStyle name="Percent 3 9 2 2 2" xfId="29651" xr:uid="{00000000-0005-0000-0000-0000ECE20000}"/>
    <cellStyle name="Percent 3 9 2 2 2 2" xfId="58304" xr:uid="{00000000-0005-0000-0000-0000EDE20000}"/>
    <cellStyle name="Percent 3 9 2 2 3" xfId="29652" xr:uid="{00000000-0005-0000-0000-0000EEE20000}"/>
    <cellStyle name="Percent 3 9 2 2 4" xfId="58303" xr:uid="{00000000-0005-0000-0000-0000EFE20000}"/>
    <cellStyle name="Percent 3 9 2 3" xfId="29653" xr:uid="{00000000-0005-0000-0000-0000F0E20000}"/>
    <cellStyle name="Percent 3 9 2 3 2" xfId="58305" xr:uid="{00000000-0005-0000-0000-0000F1E20000}"/>
    <cellStyle name="Percent 3 9 2 4" xfId="29654" xr:uid="{00000000-0005-0000-0000-0000F2E20000}"/>
    <cellStyle name="Percent 3 9 2 5" xfId="58302" xr:uid="{00000000-0005-0000-0000-0000F3E20000}"/>
    <cellStyle name="Percent 3 9 3" xfId="29655" xr:uid="{00000000-0005-0000-0000-0000F4E20000}"/>
    <cellStyle name="Percent 3 9 3 2" xfId="29656" xr:uid="{00000000-0005-0000-0000-0000F5E20000}"/>
    <cellStyle name="Percent 3 9 3 2 2" xfId="58307" xr:uid="{00000000-0005-0000-0000-0000F6E20000}"/>
    <cellStyle name="Percent 3 9 3 3" xfId="29657" xr:uid="{00000000-0005-0000-0000-0000F7E20000}"/>
    <cellStyle name="Percent 3 9 3 4" xfId="58306" xr:uid="{00000000-0005-0000-0000-0000F8E20000}"/>
    <cellStyle name="Percent 3 9 4" xfId="29658" xr:uid="{00000000-0005-0000-0000-0000F9E20000}"/>
    <cellStyle name="Percent 3 9 4 2" xfId="58308" xr:uid="{00000000-0005-0000-0000-0000FAE20000}"/>
    <cellStyle name="Percent 3 9 5" xfId="29659" xr:uid="{00000000-0005-0000-0000-0000FBE20000}"/>
    <cellStyle name="Percent 3 9 6" xfId="58301" xr:uid="{00000000-0005-0000-0000-0000FCE20000}"/>
    <cellStyle name="Percent 30" xfId="29660" xr:uid="{00000000-0005-0000-0000-0000FDE20000}"/>
    <cellStyle name="Percent 31" xfId="29661" xr:uid="{00000000-0005-0000-0000-0000FEE20000}"/>
    <cellStyle name="Percent 32" xfId="29662" xr:uid="{00000000-0005-0000-0000-0000FFE20000}"/>
    <cellStyle name="Percent 33" xfId="29663" xr:uid="{00000000-0005-0000-0000-000000E30000}"/>
    <cellStyle name="Percent 34" xfId="29664" xr:uid="{00000000-0005-0000-0000-000001E30000}"/>
    <cellStyle name="Percent 34 2" xfId="58309" xr:uid="{00000000-0005-0000-0000-000002E30000}"/>
    <cellStyle name="Percent 35" xfId="29665" xr:uid="{00000000-0005-0000-0000-000003E30000}"/>
    <cellStyle name="Percent 35 2" xfId="58310" xr:uid="{00000000-0005-0000-0000-000004E30000}"/>
    <cellStyle name="Percent 36" xfId="29892" xr:uid="{00000000-0005-0000-0000-000005E30000}"/>
    <cellStyle name="Percent 37" xfId="29893" xr:uid="{00000000-0005-0000-0000-000006E30000}"/>
    <cellStyle name="Percent 38" xfId="29942" xr:uid="{00000000-0005-0000-0000-000007E30000}"/>
    <cellStyle name="Percent 39" xfId="12" xr:uid="{00000000-0005-0000-0000-000008E30000}"/>
    <cellStyle name="Percent 4" xfId="411" xr:uid="{00000000-0005-0000-0000-000009E30000}"/>
    <cellStyle name="Percent 4 10" xfId="29666" xr:uid="{00000000-0005-0000-0000-00000AE30000}"/>
    <cellStyle name="Percent 4 2" xfId="412" xr:uid="{00000000-0005-0000-0000-00000BE30000}"/>
    <cellStyle name="Percent 4 2 2" xfId="29667" xr:uid="{00000000-0005-0000-0000-00000CE30000}"/>
    <cellStyle name="Percent 4 2 2 2" xfId="29668" xr:uid="{00000000-0005-0000-0000-00000DE30000}"/>
    <cellStyle name="Percent 4 2 3" xfId="29669" xr:uid="{00000000-0005-0000-0000-00000EE30000}"/>
    <cellStyle name="Percent 4 2 4" xfId="29670" xr:uid="{00000000-0005-0000-0000-00000FE30000}"/>
    <cellStyle name="Percent 4 3" xfId="29671" xr:uid="{00000000-0005-0000-0000-000010E30000}"/>
    <cellStyle name="Percent 4 3 2" xfId="29672" xr:uid="{00000000-0005-0000-0000-000011E30000}"/>
    <cellStyle name="Percent 4 3 2 2" xfId="29673" xr:uid="{00000000-0005-0000-0000-000012E30000}"/>
    <cellStyle name="Percent 4 3 3" xfId="29674" xr:uid="{00000000-0005-0000-0000-000013E30000}"/>
    <cellStyle name="Percent 4 4" xfId="29675" xr:uid="{00000000-0005-0000-0000-000014E30000}"/>
    <cellStyle name="Percent 4 4 2" xfId="29676" xr:uid="{00000000-0005-0000-0000-000015E30000}"/>
    <cellStyle name="Percent 4 4 2 2" xfId="29677" xr:uid="{00000000-0005-0000-0000-000016E30000}"/>
    <cellStyle name="Percent 4 4 3" xfId="29678" xr:uid="{00000000-0005-0000-0000-000017E30000}"/>
    <cellStyle name="Percent 4 5" xfId="29679" xr:uid="{00000000-0005-0000-0000-000018E30000}"/>
    <cellStyle name="Percent 4 5 2" xfId="29680" xr:uid="{00000000-0005-0000-0000-000019E30000}"/>
    <cellStyle name="Percent 4 6" xfId="29681" xr:uid="{00000000-0005-0000-0000-00001AE30000}"/>
    <cellStyle name="Percent 4 6 2" xfId="29682" xr:uid="{00000000-0005-0000-0000-00001BE30000}"/>
    <cellStyle name="Percent 4 6 2 2" xfId="29683" xr:uid="{00000000-0005-0000-0000-00001CE30000}"/>
    <cellStyle name="Percent 4 6 2 2 2" xfId="58313" xr:uid="{00000000-0005-0000-0000-00001DE30000}"/>
    <cellStyle name="Percent 4 6 2 3" xfId="29684" xr:uid="{00000000-0005-0000-0000-00001EE30000}"/>
    <cellStyle name="Percent 4 6 2 4" xfId="58312" xr:uid="{00000000-0005-0000-0000-00001FE30000}"/>
    <cellStyle name="Percent 4 6 3" xfId="29685" xr:uid="{00000000-0005-0000-0000-000020E30000}"/>
    <cellStyle name="Percent 4 6 3 2" xfId="58314" xr:uid="{00000000-0005-0000-0000-000021E30000}"/>
    <cellStyle name="Percent 4 6 4" xfId="29686" xr:uid="{00000000-0005-0000-0000-000022E30000}"/>
    <cellStyle name="Percent 4 6 5" xfId="58311" xr:uid="{00000000-0005-0000-0000-000023E30000}"/>
    <cellStyle name="Percent 4 7" xfId="29687" xr:uid="{00000000-0005-0000-0000-000024E30000}"/>
    <cellStyle name="Percent 4 8" xfId="29688" xr:uid="{00000000-0005-0000-0000-000025E30000}"/>
    <cellStyle name="Percent 4 9" xfId="29689" xr:uid="{00000000-0005-0000-0000-000026E30000}"/>
    <cellStyle name="Percent 40" xfId="29967" xr:uid="{00000000-0005-0000-0000-000027E30000}"/>
    <cellStyle name="Percent 5" xfId="413" xr:uid="{00000000-0005-0000-0000-000028E30000}"/>
    <cellStyle name="Percent 5 2" xfId="29690" xr:uid="{00000000-0005-0000-0000-000029E30000}"/>
    <cellStyle name="Percent 5 2 2" xfId="29691" xr:uid="{00000000-0005-0000-0000-00002AE30000}"/>
    <cellStyle name="Percent 5 3" xfId="29692" xr:uid="{00000000-0005-0000-0000-00002BE30000}"/>
    <cellStyle name="Percent 5 3 2" xfId="29693" xr:uid="{00000000-0005-0000-0000-00002CE30000}"/>
    <cellStyle name="Percent 5 3 2 2" xfId="29694" xr:uid="{00000000-0005-0000-0000-00002DE30000}"/>
    <cellStyle name="Percent 5 3 3" xfId="29695" xr:uid="{00000000-0005-0000-0000-00002EE30000}"/>
    <cellStyle name="Percent 5 4" xfId="29696" xr:uid="{00000000-0005-0000-0000-00002FE30000}"/>
    <cellStyle name="Percent 5 4 2" xfId="29697" xr:uid="{00000000-0005-0000-0000-000030E30000}"/>
    <cellStyle name="Percent 5 4 2 2" xfId="29698" xr:uid="{00000000-0005-0000-0000-000031E30000}"/>
    <cellStyle name="Percent 5 4 3" xfId="29699" xr:uid="{00000000-0005-0000-0000-000032E30000}"/>
    <cellStyle name="Percent 5 5" xfId="29700" xr:uid="{00000000-0005-0000-0000-000033E30000}"/>
    <cellStyle name="Percent 5 5 2" xfId="29701" xr:uid="{00000000-0005-0000-0000-000034E30000}"/>
    <cellStyle name="Percent 5 6" xfId="29702" xr:uid="{00000000-0005-0000-0000-000035E30000}"/>
    <cellStyle name="Percent 5 7" xfId="29703" xr:uid="{00000000-0005-0000-0000-000036E30000}"/>
    <cellStyle name="Percent 5 7 2" xfId="29704" xr:uid="{00000000-0005-0000-0000-000037E30000}"/>
    <cellStyle name="Percent 5 7 2 2" xfId="58315" xr:uid="{00000000-0005-0000-0000-000038E30000}"/>
    <cellStyle name="Percent 5 8" xfId="29705" xr:uid="{00000000-0005-0000-0000-000039E30000}"/>
    <cellStyle name="Percent 6" xfId="29706" xr:uid="{00000000-0005-0000-0000-00003AE30000}"/>
    <cellStyle name="Percent 6 2" xfId="29707" xr:uid="{00000000-0005-0000-0000-00003BE30000}"/>
    <cellStyle name="Percent 6 3" xfId="29708" xr:uid="{00000000-0005-0000-0000-00003CE30000}"/>
    <cellStyle name="Percent 6 4" xfId="29709" xr:uid="{00000000-0005-0000-0000-00003DE30000}"/>
    <cellStyle name="Percent 7" xfId="29710" xr:uid="{00000000-0005-0000-0000-00003EE30000}"/>
    <cellStyle name="Percent 7 2" xfId="29711" xr:uid="{00000000-0005-0000-0000-00003FE30000}"/>
    <cellStyle name="Percent 7 2 2" xfId="29712" xr:uid="{00000000-0005-0000-0000-000040E30000}"/>
    <cellStyle name="Percent 7 3" xfId="29713" xr:uid="{00000000-0005-0000-0000-000041E30000}"/>
    <cellStyle name="Percent 7 4" xfId="29714" xr:uid="{00000000-0005-0000-0000-000042E30000}"/>
    <cellStyle name="Percent 8" xfId="29715" xr:uid="{00000000-0005-0000-0000-000043E30000}"/>
    <cellStyle name="Percent 8 2" xfId="29716" xr:uid="{00000000-0005-0000-0000-000044E30000}"/>
    <cellStyle name="Percent 8 2 2" xfId="29717" xr:uid="{00000000-0005-0000-0000-000045E30000}"/>
    <cellStyle name="Percent 8 2 3" xfId="29718" xr:uid="{00000000-0005-0000-0000-000046E30000}"/>
    <cellStyle name="Percent 8 3" xfId="29719" xr:uid="{00000000-0005-0000-0000-000047E30000}"/>
    <cellStyle name="Percent 8 3 2" xfId="29720" xr:uid="{00000000-0005-0000-0000-000048E30000}"/>
    <cellStyle name="Percent 8 4" xfId="29721" xr:uid="{00000000-0005-0000-0000-000049E30000}"/>
    <cellStyle name="Percent 8 4 2" xfId="29722" xr:uid="{00000000-0005-0000-0000-00004AE30000}"/>
    <cellStyle name="Percent 8 5" xfId="29723" xr:uid="{00000000-0005-0000-0000-00004BE30000}"/>
    <cellStyle name="Percent 8 6" xfId="29724" xr:uid="{00000000-0005-0000-0000-00004CE30000}"/>
    <cellStyle name="Percent 8 7" xfId="29725" xr:uid="{00000000-0005-0000-0000-00004DE30000}"/>
    <cellStyle name="Percent 9" xfId="29726" xr:uid="{00000000-0005-0000-0000-00004EE30000}"/>
    <cellStyle name="Percent 9 2" xfId="29727" xr:uid="{00000000-0005-0000-0000-00004FE30000}"/>
    <cellStyle name="Percent 9 3" xfId="29728" xr:uid="{00000000-0005-0000-0000-000050E30000}"/>
    <cellStyle name="PERCENTAGE" xfId="29729" xr:uid="{00000000-0005-0000-0000-000051E30000}"/>
    <cellStyle name="PERCENTAGE 2" xfId="29730" xr:uid="{00000000-0005-0000-0000-000052E30000}"/>
    <cellStyle name="PERCENTAGE 3" xfId="29731" xr:uid="{00000000-0005-0000-0000-000053E30000}"/>
    <cellStyle name="Porcentaje" xfId="29732" xr:uid="{00000000-0005-0000-0000-000054E30000}"/>
    <cellStyle name="Porcentaje 2" xfId="29733" xr:uid="{00000000-0005-0000-0000-000055E30000}"/>
    <cellStyle name="Porcentaje 3" xfId="29734" xr:uid="{00000000-0005-0000-0000-000056E30000}"/>
    <cellStyle name="PrePop Currency (0)" xfId="29735" xr:uid="{00000000-0005-0000-0000-000057E30000}"/>
    <cellStyle name="PrePop Currency (2)" xfId="29736" xr:uid="{00000000-0005-0000-0000-000058E30000}"/>
    <cellStyle name="PrePop Units (0)" xfId="29737" xr:uid="{00000000-0005-0000-0000-000059E30000}"/>
    <cellStyle name="PrePop Units (1)" xfId="29738" xr:uid="{00000000-0005-0000-0000-00005AE30000}"/>
    <cellStyle name="PrePop Units (2)" xfId="29739" xr:uid="{00000000-0005-0000-0000-00005BE30000}"/>
    <cellStyle name="ProgramVariable" xfId="29740" xr:uid="{00000000-0005-0000-0000-00005CE30000}"/>
    <cellStyle name="Prosent_1010" xfId="29741" xr:uid="{00000000-0005-0000-0000-00005DE30000}"/>
    <cellStyle name="PSChar" xfId="29742" xr:uid="{00000000-0005-0000-0000-00005EE30000}"/>
    <cellStyle name="PSChar 2" xfId="29743" xr:uid="{00000000-0005-0000-0000-00005FE30000}"/>
    <cellStyle name="PSChar 3" xfId="29744" xr:uid="{00000000-0005-0000-0000-000060E30000}"/>
    <cellStyle name="PSDate" xfId="29745" xr:uid="{00000000-0005-0000-0000-000061E30000}"/>
    <cellStyle name="PSDate 2" xfId="29746" xr:uid="{00000000-0005-0000-0000-000062E30000}"/>
    <cellStyle name="PSDate 3" xfId="29747" xr:uid="{00000000-0005-0000-0000-000063E30000}"/>
    <cellStyle name="PSDec" xfId="29748" xr:uid="{00000000-0005-0000-0000-000064E30000}"/>
    <cellStyle name="PSDec 2" xfId="29749" xr:uid="{00000000-0005-0000-0000-000065E30000}"/>
    <cellStyle name="PSDec 3" xfId="29750" xr:uid="{00000000-0005-0000-0000-000066E30000}"/>
    <cellStyle name="PSHeading" xfId="29751" xr:uid="{00000000-0005-0000-0000-000067E30000}"/>
    <cellStyle name="PSHeading 2" xfId="29752" xr:uid="{00000000-0005-0000-0000-000068E30000}"/>
    <cellStyle name="PSHeading 3" xfId="29753" xr:uid="{00000000-0005-0000-0000-000069E30000}"/>
    <cellStyle name="PSInt" xfId="29754" xr:uid="{00000000-0005-0000-0000-00006AE30000}"/>
    <cellStyle name="PSInt 2" xfId="29755" xr:uid="{00000000-0005-0000-0000-00006BE30000}"/>
    <cellStyle name="PSInt 3" xfId="29756" xr:uid="{00000000-0005-0000-0000-00006CE30000}"/>
    <cellStyle name="PSSpacer" xfId="29757" xr:uid="{00000000-0005-0000-0000-00006DE30000}"/>
    <cellStyle name="PSSpacer 2" xfId="29758" xr:uid="{00000000-0005-0000-0000-00006EE30000}"/>
    <cellStyle name="PSSpacer 3" xfId="29759" xr:uid="{00000000-0005-0000-0000-00006FE30000}"/>
    <cellStyle name="Report" xfId="29760" xr:uid="{00000000-0005-0000-0000-000070E30000}"/>
    <cellStyle name="ReportTitlePrompt" xfId="29761" xr:uid="{00000000-0005-0000-0000-000071E30000}"/>
    <cellStyle name="ReportTitleValue" xfId="29762" xr:uid="{00000000-0005-0000-0000-000072E30000}"/>
    <cellStyle name="RevList" xfId="29763" xr:uid="{00000000-0005-0000-0000-000073E30000}"/>
    <cellStyle name="RowAcctAbovePrompt" xfId="29764" xr:uid="{00000000-0005-0000-0000-000074E30000}"/>
    <cellStyle name="RowAcctSOBAbovePrompt" xfId="29765" xr:uid="{00000000-0005-0000-0000-000075E30000}"/>
    <cellStyle name="RowAcctSOBValue" xfId="29766" xr:uid="{00000000-0005-0000-0000-000076E30000}"/>
    <cellStyle name="RowAcctValue" xfId="29767" xr:uid="{00000000-0005-0000-0000-000077E30000}"/>
    <cellStyle name="RowAttrAbovePrompt" xfId="29768" xr:uid="{00000000-0005-0000-0000-000078E30000}"/>
    <cellStyle name="RowAttrValue" xfId="29769" xr:uid="{00000000-0005-0000-0000-000079E30000}"/>
    <cellStyle name="RowColSetAbovePrompt" xfId="29770" xr:uid="{00000000-0005-0000-0000-00007AE30000}"/>
    <cellStyle name="RowColSetLeftPrompt" xfId="29771" xr:uid="{00000000-0005-0000-0000-00007BE30000}"/>
    <cellStyle name="RowColSetValue" xfId="29772" xr:uid="{00000000-0005-0000-0000-00007CE30000}"/>
    <cellStyle name="RowLeftPrompt" xfId="29773" xr:uid="{00000000-0005-0000-0000-00007DE30000}"/>
    <cellStyle name="Saldos" xfId="29774" xr:uid="{00000000-0005-0000-0000-00007EE30000}"/>
    <cellStyle name="Saldos 2" xfId="29775" xr:uid="{00000000-0005-0000-0000-00007FE30000}"/>
    <cellStyle name="Saldos 3" xfId="29776" xr:uid="{00000000-0005-0000-0000-000080E30000}"/>
    <cellStyle name="Salida" xfId="29777" xr:uid="{00000000-0005-0000-0000-000081E30000}"/>
    <cellStyle name="SampleUsingFormatMask" xfId="29778" xr:uid="{00000000-0005-0000-0000-000082E30000}"/>
    <cellStyle name="SampleWithNoFormatMask" xfId="29779" xr:uid="{00000000-0005-0000-0000-000083E30000}"/>
    <cellStyle name="six_page" xfId="29780" xr:uid="{00000000-0005-0000-0000-000084E30000}"/>
    <cellStyle name="Standaard_Loon" xfId="29781" xr:uid="{00000000-0005-0000-0000-000085E30000}"/>
    <cellStyle name="Standard_Balance Sheet 2002 - Movements" xfId="29782" xr:uid="{00000000-0005-0000-0000-000086E30000}"/>
    <cellStyle name="Style 1" xfId="29783" xr:uid="{00000000-0005-0000-0000-000087E30000}"/>
    <cellStyle name="Style 1 2" xfId="29784" xr:uid="{00000000-0005-0000-0000-000088E30000}"/>
    <cellStyle name="Style 1 2 2" xfId="29785" xr:uid="{00000000-0005-0000-0000-000089E30000}"/>
    <cellStyle name="Style 1 2 3" xfId="29786" xr:uid="{00000000-0005-0000-0000-00008AE30000}"/>
    <cellStyle name="Style 1 3" xfId="29787" xr:uid="{00000000-0005-0000-0000-00008BE30000}"/>
    <cellStyle name="Style 1 4" xfId="29788" xr:uid="{00000000-0005-0000-0000-00008CE30000}"/>
    <cellStyle name="Style 1 4 2" xfId="29789" xr:uid="{00000000-0005-0000-0000-00008DE30000}"/>
    <cellStyle name="Style 1 5" xfId="29790" xr:uid="{00000000-0005-0000-0000-00008EE30000}"/>
    <cellStyle name="styleColumnTitles" xfId="29791" xr:uid="{00000000-0005-0000-0000-00008FE30000}"/>
    <cellStyle name="styleColumnTitles 2" xfId="29792" xr:uid="{00000000-0005-0000-0000-000090E30000}"/>
    <cellStyle name="styleColumnTitles 3" xfId="29793" xr:uid="{00000000-0005-0000-0000-000091E30000}"/>
    <cellStyle name="styleColumnTitles 4" xfId="29794" xr:uid="{00000000-0005-0000-0000-000092E30000}"/>
    <cellStyle name="styleColumnTitles 5" xfId="29795" xr:uid="{00000000-0005-0000-0000-000093E30000}"/>
    <cellStyle name="styleColumnTitles 6" xfId="29796" xr:uid="{00000000-0005-0000-0000-000094E30000}"/>
    <cellStyle name="styleDateRange" xfId="29797" xr:uid="{00000000-0005-0000-0000-000095E30000}"/>
    <cellStyle name="styleDateRange 2" xfId="29798" xr:uid="{00000000-0005-0000-0000-000096E30000}"/>
    <cellStyle name="styleDateRange 3" xfId="29799" xr:uid="{00000000-0005-0000-0000-000097E30000}"/>
    <cellStyle name="styleDateRange 4" xfId="29800" xr:uid="{00000000-0005-0000-0000-000098E30000}"/>
    <cellStyle name="styleDateRange 5" xfId="29801" xr:uid="{00000000-0005-0000-0000-000099E30000}"/>
    <cellStyle name="styleDateRange 6" xfId="29802" xr:uid="{00000000-0005-0000-0000-00009AE30000}"/>
    <cellStyle name="styleHidden" xfId="29803" xr:uid="{00000000-0005-0000-0000-00009BE30000}"/>
    <cellStyle name="styleNormal" xfId="29804" xr:uid="{00000000-0005-0000-0000-00009CE30000}"/>
    <cellStyle name="styleSeriesAttributes" xfId="29805" xr:uid="{00000000-0005-0000-0000-00009DE30000}"/>
    <cellStyle name="styleSeriesAttributes 2" xfId="29806" xr:uid="{00000000-0005-0000-0000-00009EE30000}"/>
    <cellStyle name="styleSeriesAttributes 3" xfId="29807" xr:uid="{00000000-0005-0000-0000-00009FE30000}"/>
    <cellStyle name="styleSeriesAttributes 4" xfId="29808" xr:uid="{00000000-0005-0000-0000-0000A0E30000}"/>
    <cellStyle name="styleSeriesAttributes 5" xfId="29809" xr:uid="{00000000-0005-0000-0000-0000A1E30000}"/>
    <cellStyle name="styleSeriesAttributes 6" xfId="29810" xr:uid="{00000000-0005-0000-0000-0000A2E30000}"/>
    <cellStyle name="styleSeriesData" xfId="29811" xr:uid="{00000000-0005-0000-0000-0000A3E30000}"/>
    <cellStyle name="styleSeriesData 2" xfId="29812" xr:uid="{00000000-0005-0000-0000-0000A4E30000}"/>
    <cellStyle name="styleSeriesData 3" xfId="29813" xr:uid="{00000000-0005-0000-0000-0000A5E30000}"/>
    <cellStyle name="styleSeriesData 4" xfId="29814" xr:uid="{00000000-0005-0000-0000-0000A6E30000}"/>
    <cellStyle name="styleSeriesData 5" xfId="29815" xr:uid="{00000000-0005-0000-0000-0000A7E30000}"/>
    <cellStyle name="styleSeriesData 6" xfId="29816" xr:uid="{00000000-0005-0000-0000-0000A8E30000}"/>
    <cellStyle name="styleSeriesDataForecast" xfId="29817" xr:uid="{00000000-0005-0000-0000-0000A9E30000}"/>
    <cellStyle name="styleSeriesDataForecast 2" xfId="29818" xr:uid="{00000000-0005-0000-0000-0000AAE30000}"/>
    <cellStyle name="styleSeriesDataForecast 3" xfId="29819" xr:uid="{00000000-0005-0000-0000-0000ABE30000}"/>
    <cellStyle name="styleSeriesDataForecast 4" xfId="29820" xr:uid="{00000000-0005-0000-0000-0000ACE30000}"/>
    <cellStyle name="styleSeriesDataForecast 5" xfId="29821" xr:uid="{00000000-0005-0000-0000-0000ADE30000}"/>
    <cellStyle name="styleSeriesDataForecast 6" xfId="29822" xr:uid="{00000000-0005-0000-0000-0000AEE30000}"/>
    <cellStyle name="styleSeriesDataForecastNA" xfId="29823" xr:uid="{00000000-0005-0000-0000-0000AFE30000}"/>
    <cellStyle name="styleSeriesDataForecastNA 2" xfId="29824" xr:uid="{00000000-0005-0000-0000-0000B0E30000}"/>
    <cellStyle name="styleSeriesDataForecastNA 3" xfId="29825" xr:uid="{00000000-0005-0000-0000-0000B1E30000}"/>
    <cellStyle name="styleSeriesDataForecastNA 4" xfId="29826" xr:uid="{00000000-0005-0000-0000-0000B2E30000}"/>
    <cellStyle name="styleSeriesDataForecastNA 5" xfId="29827" xr:uid="{00000000-0005-0000-0000-0000B3E30000}"/>
    <cellStyle name="styleSeriesDataForecastNA 6" xfId="29828" xr:uid="{00000000-0005-0000-0000-0000B4E30000}"/>
    <cellStyle name="styleSeriesDataNA" xfId="29829" xr:uid="{00000000-0005-0000-0000-0000B5E30000}"/>
    <cellStyle name="styleSeriesDataNA 2" xfId="29830" xr:uid="{00000000-0005-0000-0000-0000B6E30000}"/>
    <cellStyle name="styleSeriesDataNA 3" xfId="29831" xr:uid="{00000000-0005-0000-0000-0000B7E30000}"/>
    <cellStyle name="styleSeriesDataNA 4" xfId="29832" xr:uid="{00000000-0005-0000-0000-0000B8E30000}"/>
    <cellStyle name="styleSeriesDataNA 5" xfId="29833" xr:uid="{00000000-0005-0000-0000-0000B9E30000}"/>
    <cellStyle name="styleSeriesDataNA 6" xfId="29834" xr:uid="{00000000-0005-0000-0000-0000BAE30000}"/>
    <cellStyle name="Subtotal" xfId="29835" xr:uid="{00000000-0005-0000-0000-0000BBE30000}"/>
    <cellStyle name="Text Indent A" xfId="29836" xr:uid="{00000000-0005-0000-0000-0000BCE30000}"/>
    <cellStyle name="Text Indent B" xfId="29837" xr:uid="{00000000-0005-0000-0000-0000BDE30000}"/>
    <cellStyle name="Text Indent C" xfId="29838" xr:uid="{00000000-0005-0000-0000-0000BEE30000}"/>
    <cellStyle name="Texto de advertencia" xfId="29839" xr:uid="{00000000-0005-0000-0000-0000BFE30000}"/>
    <cellStyle name="Texto explicativo" xfId="29840" xr:uid="{00000000-0005-0000-0000-0000C0E30000}"/>
    <cellStyle name="THIN" xfId="29841" xr:uid="{00000000-0005-0000-0000-0000C1E30000}"/>
    <cellStyle name="Tickmark" xfId="29842" xr:uid="{00000000-0005-0000-0000-0000C2E30000}"/>
    <cellStyle name="Title 2" xfId="29843" xr:uid="{00000000-0005-0000-0000-0000C3E30000}"/>
    <cellStyle name="Title 3" xfId="29844" xr:uid="{00000000-0005-0000-0000-0000C4E30000}"/>
    <cellStyle name="Title 3 2" xfId="29845" xr:uid="{00000000-0005-0000-0000-0000C5E30000}"/>
    <cellStyle name="Title 3 3" xfId="29846" xr:uid="{00000000-0005-0000-0000-0000C6E30000}"/>
    <cellStyle name="Title 4" xfId="29847" xr:uid="{00000000-0005-0000-0000-0000C7E30000}"/>
    <cellStyle name="Title 5" xfId="29848" xr:uid="{00000000-0005-0000-0000-0000C8E30000}"/>
    <cellStyle name="TitleBar" xfId="29849" xr:uid="{00000000-0005-0000-0000-0000C9E30000}"/>
    <cellStyle name="Título" xfId="29850" xr:uid="{00000000-0005-0000-0000-0000CAE30000}"/>
    <cellStyle name="Título 1" xfId="29851" xr:uid="{00000000-0005-0000-0000-0000CBE30000}"/>
    <cellStyle name="Título 2" xfId="29852" xr:uid="{00000000-0005-0000-0000-0000CCE30000}"/>
    <cellStyle name="Título 3" xfId="29853" xr:uid="{00000000-0005-0000-0000-0000CDE30000}"/>
    <cellStyle name="Total 2" xfId="29854" xr:uid="{00000000-0005-0000-0000-0000CEE30000}"/>
    <cellStyle name="Total 2 2" xfId="29855" xr:uid="{00000000-0005-0000-0000-0000CFE30000}"/>
    <cellStyle name="Total 3" xfId="29856" xr:uid="{00000000-0005-0000-0000-0000D0E30000}"/>
    <cellStyle name="Total 3 2" xfId="29857" xr:uid="{00000000-0005-0000-0000-0000D1E30000}"/>
    <cellStyle name="Total 4" xfId="29858" xr:uid="{00000000-0005-0000-0000-0000D2E30000}"/>
    <cellStyle name="Total 5" xfId="29859" xr:uid="{00000000-0005-0000-0000-0000D3E30000}"/>
    <cellStyle name="Tusenskille [0]_1010" xfId="29860" xr:uid="{00000000-0005-0000-0000-0000D4E30000}"/>
    <cellStyle name="Tusenskille_1010" xfId="29861" xr:uid="{00000000-0005-0000-0000-0000D5E30000}"/>
    <cellStyle name="Tusental (0)_13" xfId="29862" xr:uid="{00000000-0005-0000-0000-0000D6E30000}"/>
    <cellStyle name="UploadThisRowValue" xfId="29863" xr:uid="{00000000-0005-0000-0000-0000D7E30000}"/>
    <cellStyle name="Valuta (0)_13" xfId="29864" xr:uid="{00000000-0005-0000-0000-0000D8E30000}"/>
    <cellStyle name="Währung [0]_PERSONAL" xfId="29865" xr:uid="{00000000-0005-0000-0000-0000D9E30000}"/>
    <cellStyle name="Währung [1]" xfId="29866" xr:uid="{00000000-0005-0000-0000-0000DAE30000}"/>
    <cellStyle name="Währung_PERSONAL" xfId="29867" xr:uid="{00000000-0005-0000-0000-0000DBE30000}"/>
    <cellStyle name="Warning Text 2" xfId="29868" xr:uid="{00000000-0005-0000-0000-0000DCE30000}"/>
    <cellStyle name="Warning Text 2 2" xfId="29869" xr:uid="{00000000-0005-0000-0000-0000DDE30000}"/>
    <cellStyle name="Warning Text 3" xfId="29870" xr:uid="{00000000-0005-0000-0000-0000DEE30000}"/>
    <cellStyle name="Warning Text 3 2" xfId="29871" xr:uid="{00000000-0005-0000-0000-0000DFE30000}"/>
    <cellStyle name="Warning Text 4" xfId="29872" xr:uid="{00000000-0005-0000-0000-0000E0E30000}"/>
    <cellStyle name="WAYNE" xfId="29873" xr:uid="{00000000-0005-0000-0000-0000E1E30000}"/>
    <cellStyle name="一般_laroux" xfId="29874" xr:uid="{00000000-0005-0000-0000-0000E2E30000}"/>
    <cellStyle name="千分位[0]_laroux" xfId="29875" xr:uid="{00000000-0005-0000-0000-0000E3E30000}"/>
    <cellStyle name="千分位_laroux" xfId="29876" xr:uid="{00000000-0005-0000-0000-0000E4E30000}"/>
    <cellStyle name="桁区切り [0.00]_results" xfId="29877" xr:uid="{00000000-0005-0000-0000-0000E5E30000}"/>
    <cellStyle name="桁区切り_results" xfId="29878" xr:uid="{00000000-0005-0000-0000-0000E6E30000}"/>
    <cellStyle name="標準_results" xfId="29879" xr:uid="{00000000-0005-0000-0000-0000E7E30000}"/>
    <cellStyle name="貨幣 [0]_laroux" xfId="29880" xr:uid="{00000000-0005-0000-0000-0000E8E30000}"/>
    <cellStyle name="貨幣_laroux" xfId="29881" xr:uid="{00000000-0005-0000-0000-0000E9E30000}"/>
    <cellStyle name="通貨 [0.00]_results" xfId="29882" xr:uid="{00000000-0005-0000-0000-0000EAE30000}"/>
    <cellStyle name="通貨_results" xfId="29883" xr:uid="{00000000-0005-0000-0000-0000EBE3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DEFAULT\Local%20Settings\Temporary%20Internet%20Files\Content.IE5\KL3H66WW\GTC%20R1%20Sch%20400%20to%20Sch%20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MATT\97R1-1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instnt\US%20Companies\2000\GTW\2000_R1\1999%20files\Hector\97R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th-P98"/>
      <sheetName val="Annual Report"/>
      <sheetName val="Blank (1)"/>
      <sheetName val="T of C"/>
      <sheetName val="Special Notice"/>
      <sheetName val="Sched. Omitted-P1"/>
      <sheetName val="P02"/>
      <sheetName val="P03"/>
      <sheetName val="P04"/>
    </sheetNames>
    <sheetDataSet>
      <sheetData sheetId="0">
        <row r="1">
          <cell r="C1" t="str">
            <v xml:space="preserve">                Road Initials:    GTW           Year  1997</v>
          </cell>
        </row>
        <row r="2">
          <cell r="B2" t="str">
            <v>VERIFICATION</v>
          </cell>
        </row>
        <row r="4">
          <cell r="B4" t="str">
            <v xml:space="preserve">     The foregoing report shall be verified by the oath of the officer having control of the accounting of the respondent. This report shall also be</v>
          </cell>
        </row>
        <row r="5">
          <cell r="B5" t="str">
            <v>verified by the oath of the president or other chief officer of the respondent, unless the respondent states that such officer has no control over</v>
          </cell>
        </row>
        <row r="6">
          <cell r="B6" t="str">
            <v>the respondent's accounting and reporting.</v>
          </cell>
        </row>
        <row r="8">
          <cell r="B8" t="str">
            <v>OATH</v>
          </cell>
        </row>
        <row r="9">
          <cell r="B9" t="str">
            <v>(To be made by the officer having control of the accounting of the respondent)</v>
          </cell>
        </row>
        <row r="11">
          <cell r="B11" t="str">
            <v xml:space="preserve">State of                               QUEBEC           </v>
          </cell>
        </row>
        <row r="12">
          <cell r="B12" t="str">
            <v>County of                           MONTREAL</v>
          </cell>
        </row>
        <row r="13">
          <cell r="B13" t="str">
            <v xml:space="preserve">                          SERGE PHARAND                                                makes oath and says that he is       CONTROLLER  </v>
          </cell>
        </row>
        <row r="14">
          <cell r="B14" t="str">
            <v xml:space="preserve">                         (Insert here name of the affiant)                                                                                         (Insert here the official title of the affiant)</v>
          </cell>
        </row>
        <row r="15">
          <cell r="B15" t="str">
            <v>Of                             GRAND TRUNK WESTERN RAILROAD INCORPORATED</v>
          </cell>
        </row>
        <row r="16">
          <cell r="B16" t="str">
            <v>(Insert here the exact legal title or name of the respondent)</v>
          </cell>
        </row>
        <row r="18">
          <cell r="B18" t="str">
            <v>that it is his duty to have supervision over the books of accounts of the respondent and to control the manner in which such books are kept; that</v>
          </cell>
        </row>
        <row r="19">
          <cell r="B19" t="str">
            <v>he knows that such books have been kept in good faith during the period covered by this report; that he knows that the entries contained</v>
          </cell>
        </row>
        <row r="20">
          <cell r="B20" t="str">
            <v>in this report relate to accounting matters have been prepared in accordance with the provisions of the Uniform System of Accounts for Railroad</v>
          </cell>
        </row>
        <row r="21">
          <cell r="B21" t="str">
            <v>Companies and other accounting and reporting directives of the Surface Transportation Board; that he believes that all other statements of</v>
          </cell>
        </row>
        <row r="22">
          <cell r="B22" t="str">
            <v>fact contained in this report are true, and that this report is a correct and complete statement, accurately taken from the books and records, of the</v>
          </cell>
        </row>
        <row r="23">
          <cell r="B23" t="str">
            <v>business and affairs of the above-named respondent during the period of time from and including</v>
          </cell>
        </row>
        <row r="24">
          <cell r="B24" t="str">
            <v xml:space="preserve">          JANUARY 1, 1997         to and including       DECEMBER 31, 1997.</v>
          </cell>
        </row>
        <row r="27">
          <cell r="C27" t="str">
            <v xml:space="preserve">            (Signature of affiant)</v>
          </cell>
        </row>
        <row r="29">
          <cell r="B29" t="str">
            <v>Subscribed and sworn to before me, a          COMMISSIONER OF OATHS             in and for the State and County</v>
          </cell>
        </row>
        <row r="30">
          <cell r="B30" t="str">
            <v>above named, this    24 th              day of                MARCH,                               1998 .</v>
          </cell>
        </row>
        <row r="32">
          <cell r="B32" t="str">
            <v xml:space="preserve">My commission expires                                      </v>
          </cell>
        </row>
        <row r="34">
          <cell r="B34" t="str">
            <v xml:space="preserve">                      Use an</v>
          </cell>
        </row>
        <row r="35">
          <cell r="B35" t="str">
            <v xml:space="preserve">                        L.S.                                                                                                                                                                                         </v>
          </cell>
        </row>
        <row r="36">
          <cell r="B36" t="str">
            <v xml:space="preserve">               impression seal                                                                                                    (Signature of officer authorized to administer oaths)</v>
          </cell>
        </row>
        <row r="38">
          <cell r="B38" t="str">
            <v>SUPPLEMENTAL  OATH</v>
          </cell>
        </row>
        <row r="39">
          <cell r="B39" t="str">
            <v>(By the president or other chief officer of the respondent)</v>
          </cell>
        </row>
        <row r="41">
          <cell r="B41" t="str">
            <v xml:space="preserve">State of                               QUEBEC           </v>
          </cell>
        </row>
        <row r="42">
          <cell r="B42" t="str">
            <v>County of                           MONTREAL</v>
          </cell>
        </row>
        <row r="43">
          <cell r="B43" t="str">
            <v xml:space="preserve">                      MICHAEL J. SABIA                                                       makes oath and says that he is            CHIEF FINANCIAL OFFICER</v>
          </cell>
        </row>
        <row r="44">
          <cell r="B44" t="str">
            <v xml:space="preserve">                (Insert here name of the affiant)                                                                                                      (Insert here the official title of the affiant)</v>
          </cell>
        </row>
        <row r="45">
          <cell r="B45" t="str">
            <v>Of                         GRAND TRUNK WESTERN RAILROAD INCORPORATED</v>
          </cell>
        </row>
        <row r="46">
          <cell r="B46" t="str">
            <v>(Insert here the exact legal title or name of the respondent)</v>
          </cell>
        </row>
        <row r="48">
          <cell r="B48" t="str">
            <v>that he has carefully examined the foregoing report; that he believes that all statements of fact contained in the said report are true; and</v>
          </cell>
        </row>
        <row r="49">
          <cell r="B49" t="str">
            <v>that the said report is a correct and complete statement of the business and affairs of the above-named respondent and the operations of its</v>
          </cell>
        </row>
        <row r="50">
          <cell r="B50" t="str">
            <v>property during the period of time from and including</v>
          </cell>
        </row>
        <row r="51">
          <cell r="B51" t="str">
            <v xml:space="preserve">          JANUARY 1, 1997         to and including       DECEMBER 31, 1997.</v>
          </cell>
        </row>
        <row r="53">
          <cell r="B53" t="str">
            <v xml:space="preserve">                                                                                                                                                                                                                   </v>
          </cell>
        </row>
        <row r="54">
          <cell r="B54" t="str">
            <v xml:space="preserve">                                                                                                                                                                                        (Signature of affiant)</v>
          </cell>
        </row>
        <row r="56">
          <cell r="B56" t="str">
            <v>Subscribed and sworn to before me, a                    COMMISSIONER OF OATHS                           in and for the State and county</v>
          </cell>
        </row>
        <row r="57">
          <cell r="B57" t="str">
            <v>above named, this    24 th              day of                MARCH,                                     1998 .</v>
          </cell>
        </row>
        <row r="59">
          <cell r="B59" t="str">
            <v xml:space="preserve">My commission expires                                    </v>
          </cell>
        </row>
        <row r="61">
          <cell r="B61" t="str">
            <v xml:space="preserve">                               Use an</v>
          </cell>
        </row>
        <row r="62">
          <cell r="B62" t="str">
            <v xml:space="preserve">                                  L.S.                                                                                                                                                                            </v>
          </cell>
        </row>
        <row r="63">
          <cell r="B63" t="str">
            <v xml:space="preserve">                         impression seal                                                                                                           (Signature of officer authorized to administer oaths)</v>
          </cell>
        </row>
        <row r="65">
          <cell r="C65" t="str">
            <v xml:space="preserve">                                         Railroad Annual Report R-1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0Inst-P77"/>
    </sheetNames>
    <sheetDataSet>
      <sheetData sheetId="0">
        <row r="1">
          <cell r="C1" t="str">
            <v>INSTRUCTIONS CONCERNING RETURNS TO BE MADE IN SCHEDULE 710</v>
          </cell>
        </row>
        <row r="3">
          <cell r="C3" t="str">
            <v xml:space="preserve">     Instructions for reporting locomotive and passenger-train car data.</v>
          </cell>
        </row>
        <row r="6">
          <cell r="C6" t="str">
            <v xml:space="preserve">  1. Give particulars of each of the various classes of equipment which respondent</v>
          </cell>
          <cell r="I6" t="str">
            <v>boosters, slugs, etc. For reporting purposes, indicate radio-controlled self-powered</v>
          </cell>
        </row>
        <row r="7">
          <cell r="C7" t="str">
            <v>owned or leased during the year.</v>
          </cell>
          <cell r="I7" t="str">
            <v>diesel units on lines 1 through 8, as appropriate. Radio-controlled units that are not</v>
          </cell>
        </row>
        <row r="8">
          <cell r="I8" t="str">
            <v>self-powered, i.e., those without a diesel, should be reported on line 13 under</v>
          </cell>
        </row>
        <row r="9">
          <cell r="C9" t="str">
            <v xml:space="preserve">    2. In column (c) give the number of units purchased new or built in company shops. In</v>
          </cell>
          <cell r="I9" t="str">
            <v>"auxiliary units".</v>
          </cell>
        </row>
        <row r="10">
          <cell r="C10" t="str">
            <v>column (d) give the number of new units leased from others. The term "new" means a</v>
          </cell>
        </row>
        <row r="11">
          <cell r="C11" t="str">
            <v>unit placed in service for the first time on any railroad.</v>
          </cell>
          <cell r="I11" t="str">
            <v xml:space="preserve">    7. Column (k) should show aggregate capacity for all units reported in column (j), as</v>
          </cell>
        </row>
        <row r="12">
          <cell r="I12" t="str">
            <v>follows: For locomotive units, report the manufacturers' rated horsepower (the maximum</v>
          </cell>
        </row>
        <row r="13">
          <cell r="C13" t="str">
            <v xml:space="preserve">   3. Units leased to others for  a period of one year or more are reportable in column</v>
          </cell>
          <cell r="I13" t="str">
            <v>continuous power output from the diesel engine or engines delivered to the main</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customProperty" Target="../customProperty2.bin"/><Relationship Id="rId5" Type="http://schemas.openxmlformats.org/officeDocument/2006/relationships/printerSettings" Target="../printerSettings/printerSettings5.bin"/><Relationship Id="rId10" Type="http://schemas.openxmlformats.org/officeDocument/2006/relationships/customProperty" Target="../customProperty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0.bin"/><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customProperty" Target="../customProperty6.bin"/><Relationship Id="rId5" Type="http://schemas.openxmlformats.org/officeDocument/2006/relationships/printerSettings" Target="../printerSettings/printerSettings17.bin"/><Relationship Id="rId10" Type="http://schemas.openxmlformats.org/officeDocument/2006/relationships/customProperty" Target="../customProperty5.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29.bin"/><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11" Type="http://schemas.openxmlformats.org/officeDocument/2006/relationships/customProperty" Target="../customProperty8.bin"/><Relationship Id="rId5" Type="http://schemas.openxmlformats.org/officeDocument/2006/relationships/printerSettings" Target="../printerSettings/printerSettings26.bin"/><Relationship Id="rId10" Type="http://schemas.openxmlformats.org/officeDocument/2006/relationships/customProperty" Target="../customProperty7.bin"/><Relationship Id="rId4" Type="http://schemas.openxmlformats.org/officeDocument/2006/relationships/printerSettings" Target="../printerSettings/printerSettings25.bin"/><Relationship Id="rId9" Type="http://schemas.openxmlformats.org/officeDocument/2006/relationships/printerSettings" Target="../printerSettings/printerSettings30.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38.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customProperty" Target="../customProperty10.bin"/><Relationship Id="rId5" Type="http://schemas.openxmlformats.org/officeDocument/2006/relationships/printerSettings" Target="../printerSettings/printerSettings35.bin"/><Relationship Id="rId10" Type="http://schemas.openxmlformats.org/officeDocument/2006/relationships/customProperty" Target="../customProperty9.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47.bin"/><Relationship Id="rId3" Type="http://schemas.openxmlformats.org/officeDocument/2006/relationships/printerSettings" Target="../printerSettings/printerSettings42.bin"/><Relationship Id="rId7" Type="http://schemas.openxmlformats.org/officeDocument/2006/relationships/printerSettings" Target="../printerSettings/printerSettings46.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11" Type="http://schemas.openxmlformats.org/officeDocument/2006/relationships/customProperty" Target="../customProperty12.bin"/><Relationship Id="rId5" Type="http://schemas.openxmlformats.org/officeDocument/2006/relationships/printerSettings" Target="../printerSettings/printerSettings44.bin"/><Relationship Id="rId10" Type="http://schemas.openxmlformats.org/officeDocument/2006/relationships/customProperty" Target="../customProperty11.bin"/><Relationship Id="rId4" Type="http://schemas.openxmlformats.org/officeDocument/2006/relationships/printerSettings" Target="../printerSettings/printerSettings43.bin"/><Relationship Id="rId9" Type="http://schemas.openxmlformats.org/officeDocument/2006/relationships/printerSettings" Target="../printerSettings/printerSettings48.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56.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11" Type="http://schemas.openxmlformats.org/officeDocument/2006/relationships/customProperty" Target="../customProperty14.bin"/><Relationship Id="rId5" Type="http://schemas.openxmlformats.org/officeDocument/2006/relationships/printerSettings" Target="../printerSettings/printerSettings53.bin"/><Relationship Id="rId10" Type="http://schemas.openxmlformats.org/officeDocument/2006/relationships/customProperty" Target="../customProperty13.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59"/>
  <sheetViews>
    <sheetView topLeftCell="A10" zoomScaleNormal="100" workbookViewId="0">
      <selection activeCell="E24" activeCellId="2" sqref="E33 E39 E24"/>
    </sheetView>
  </sheetViews>
  <sheetFormatPr defaultColWidth="8.77734375" defaultRowHeight="10"/>
  <cols>
    <col min="1" max="1" width="5.6640625" style="21" customWidth="1"/>
    <col min="2" max="2" width="10" style="21" customWidth="1"/>
    <col min="3" max="3" width="20.33203125" style="21" customWidth="1"/>
    <col min="4" max="4" width="51.44140625" style="21" customWidth="1"/>
    <col min="5" max="5" width="17" style="21" customWidth="1"/>
    <col min="6" max="6" width="17.33203125" style="21" customWidth="1"/>
    <col min="7" max="7" width="11.44140625" style="21" customWidth="1"/>
    <col min="8" max="8" width="17" style="21" customWidth="1"/>
    <col min="9" max="10" width="8.77734375" style="21"/>
    <col min="11" max="11" width="9.44140625" style="21" bestFit="1" customWidth="1"/>
    <col min="12" max="16384" width="8.77734375" style="21"/>
  </cols>
  <sheetData>
    <row r="1" spans="1:10" ht="10.5">
      <c r="A1" s="359" t="s">
        <v>468</v>
      </c>
      <c r="B1" s="360"/>
      <c r="C1" s="361"/>
      <c r="D1" s="362"/>
      <c r="E1" s="362"/>
      <c r="F1" s="362"/>
      <c r="G1" s="448">
        <v>5</v>
      </c>
    </row>
    <row r="2" spans="1:10" ht="10.5">
      <c r="A2" s="449" t="s">
        <v>89</v>
      </c>
      <c r="B2" s="363"/>
      <c r="C2" s="363"/>
      <c r="D2" s="363"/>
      <c r="E2" s="363"/>
      <c r="F2" s="363"/>
      <c r="G2" s="364"/>
      <c r="J2" s="91"/>
    </row>
    <row r="3" spans="1:10" ht="10.5">
      <c r="A3" s="450" t="s">
        <v>90</v>
      </c>
      <c r="B3" s="30"/>
      <c r="C3" s="30"/>
      <c r="D3" s="30"/>
      <c r="E3" s="30"/>
      <c r="F3" s="30"/>
      <c r="G3" s="365"/>
    </row>
    <row r="4" spans="1:10" ht="10.5" thickBot="1">
      <c r="A4" s="65"/>
      <c r="B4" s="255"/>
      <c r="C4" s="357"/>
      <c r="D4" s="26"/>
      <c r="E4" s="26"/>
      <c r="F4" s="26"/>
      <c r="G4" s="366"/>
    </row>
    <row r="5" spans="1:10">
      <c r="A5" s="445" t="s">
        <v>81</v>
      </c>
      <c r="B5" s="451" t="s">
        <v>91</v>
      </c>
      <c r="C5" s="451" t="s">
        <v>92</v>
      </c>
      <c r="D5" s="451" t="s">
        <v>131</v>
      </c>
      <c r="E5" s="285" t="s">
        <v>93</v>
      </c>
      <c r="F5" s="451" t="s">
        <v>329</v>
      </c>
      <c r="G5" s="446" t="s">
        <v>81</v>
      </c>
    </row>
    <row r="6" spans="1:10">
      <c r="A6" s="439" t="s">
        <v>82</v>
      </c>
      <c r="B6" s="452" t="s">
        <v>94</v>
      </c>
      <c r="C6" s="453"/>
      <c r="D6" s="454"/>
      <c r="E6" s="286" t="s">
        <v>95</v>
      </c>
      <c r="F6" s="455" t="s">
        <v>434</v>
      </c>
      <c r="G6" s="437" t="s">
        <v>82</v>
      </c>
    </row>
    <row r="7" spans="1:10">
      <c r="A7" s="253"/>
      <c r="B7" s="456"/>
      <c r="C7" s="457"/>
      <c r="D7" s="456" t="s">
        <v>83</v>
      </c>
      <c r="E7" s="287" t="s">
        <v>84</v>
      </c>
      <c r="F7" s="456" t="s">
        <v>85</v>
      </c>
      <c r="G7" s="366"/>
    </row>
    <row r="8" spans="1:10">
      <c r="A8" s="458"/>
      <c r="B8" s="452"/>
      <c r="C8" s="453"/>
      <c r="D8" s="454"/>
      <c r="E8" s="288"/>
      <c r="F8" s="454"/>
      <c r="G8" s="437"/>
    </row>
    <row r="9" spans="1:10">
      <c r="A9" s="458"/>
      <c r="B9" s="452"/>
      <c r="C9" s="453"/>
      <c r="D9" s="452" t="s">
        <v>96</v>
      </c>
      <c r="E9" s="288"/>
      <c r="F9" s="454"/>
      <c r="G9" s="437"/>
      <c r="H9" s="294"/>
    </row>
    <row r="10" spans="1:10" ht="14.5" customHeight="1">
      <c r="A10" s="295">
        <v>1</v>
      </c>
      <c r="B10" s="456"/>
      <c r="C10" s="457">
        <v>701</v>
      </c>
      <c r="D10" s="459" t="s">
        <v>97</v>
      </c>
      <c r="E10" s="289">
        <v>1055431</v>
      </c>
      <c r="F10" s="345">
        <v>532259</v>
      </c>
      <c r="G10" s="460">
        <v>1</v>
      </c>
      <c r="H10" s="294"/>
    </row>
    <row r="11" spans="1:10" ht="14.5" customHeight="1">
      <c r="A11" s="295">
        <f>A10+1</f>
        <v>2</v>
      </c>
      <c r="B11" s="456"/>
      <c r="C11" s="457">
        <v>702</v>
      </c>
      <c r="D11" s="459" t="s">
        <v>98</v>
      </c>
      <c r="E11" s="289"/>
      <c r="F11" s="345"/>
      <c r="G11" s="460">
        <f>G10+1</f>
        <v>2</v>
      </c>
      <c r="H11" s="294"/>
    </row>
    <row r="12" spans="1:10" ht="14.5" customHeight="1">
      <c r="A12" s="295">
        <f>A11+1</f>
        <v>3</v>
      </c>
      <c r="B12" s="456"/>
      <c r="C12" s="457">
        <v>703</v>
      </c>
      <c r="D12" s="459" t="s">
        <v>99</v>
      </c>
      <c r="E12" s="289"/>
      <c r="F12" s="345"/>
      <c r="G12" s="460">
        <f>G11+1</f>
        <v>3</v>
      </c>
      <c r="H12" s="294"/>
    </row>
    <row r="13" spans="1:10" ht="14.5" customHeight="1">
      <c r="A13" s="295"/>
      <c r="B13" s="456"/>
      <c r="C13" s="457"/>
      <c r="D13" s="459" t="s">
        <v>100</v>
      </c>
      <c r="E13" s="289"/>
      <c r="F13" s="345"/>
      <c r="G13" s="460"/>
      <c r="H13" s="294"/>
    </row>
    <row r="14" spans="1:10" ht="14.5" customHeight="1">
      <c r="A14" s="295">
        <v>4</v>
      </c>
      <c r="B14" s="456"/>
      <c r="C14" s="457">
        <v>704</v>
      </c>
      <c r="D14" s="459" t="s">
        <v>101</v>
      </c>
      <c r="E14" s="289">
        <v>367</v>
      </c>
      <c r="F14" s="345">
        <v>400</v>
      </c>
      <c r="G14" s="460">
        <v>4</v>
      </c>
      <c r="H14" s="294"/>
    </row>
    <row r="15" spans="1:10" ht="14.5" customHeight="1">
      <c r="A15" s="295">
        <v>5</v>
      </c>
      <c r="B15" s="456"/>
      <c r="C15" s="457">
        <v>705</v>
      </c>
      <c r="D15" s="461" t="s">
        <v>102</v>
      </c>
      <c r="E15" s="289">
        <v>26416</v>
      </c>
      <c r="F15" s="345">
        <v>20248</v>
      </c>
      <c r="G15" s="460">
        <f t="shared" ref="G15:G23" si="0">G14+1</f>
        <v>5</v>
      </c>
      <c r="H15" s="294"/>
    </row>
    <row r="16" spans="1:10" ht="14.5" customHeight="1">
      <c r="A16" s="295">
        <v>6</v>
      </c>
      <c r="B16" s="456"/>
      <c r="C16" s="457">
        <v>706</v>
      </c>
      <c r="D16" s="459" t="s">
        <v>103</v>
      </c>
      <c r="E16" s="289">
        <v>476138</v>
      </c>
      <c r="F16" s="345">
        <v>545820</v>
      </c>
      <c r="G16" s="460">
        <f t="shared" si="0"/>
        <v>6</v>
      </c>
      <c r="H16" s="294"/>
    </row>
    <row r="17" spans="1:8" ht="14.5" customHeight="1">
      <c r="A17" s="295">
        <v>7</v>
      </c>
      <c r="B17" s="456"/>
      <c r="C17" s="457">
        <v>707</v>
      </c>
      <c r="D17" s="459" t="s">
        <v>104</v>
      </c>
      <c r="E17" s="289">
        <v>133705</v>
      </c>
      <c r="F17" s="345">
        <v>138166</v>
      </c>
      <c r="G17" s="460">
        <f t="shared" si="0"/>
        <v>7</v>
      </c>
      <c r="H17" s="294"/>
    </row>
    <row r="18" spans="1:8" ht="14.5" customHeight="1">
      <c r="A18" s="295">
        <v>8</v>
      </c>
      <c r="B18" s="456"/>
      <c r="C18" s="457" t="s">
        <v>105</v>
      </c>
      <c r="D18" s="461" t="s">
        <v>106</v>
      </c>
      <c r="E18" s="289">
        <v>211183</v>
      </c>
      <c r="F18" s="345">
        <v>211287</v>
      </c>
      <c r="G18" s="460">
        <f t="shared" si="0"/>
        <v>8</v>
      </c>
      <c r="H18" s="294"/>
    </row>
    <row r="19" spans="1:8" ht="14.5" customHeight="1">
      <c r="A19" s="295">
        <v>9</v>
      </c>
      <c r="B19" s="456"/>
      <c r="C19" s="457" t="s">
        <v>107</v>
      </c>
      <c r="D19" s="461" t="s">
        <v>108</v>
      </c>
      <c r="E19" s="289">
        <v>22153223</v>
      </c>
      <c r="F19" s="345">
        <v>19865080</v>
      </c>
      <c r="G19" s="460">
        <f t="shared" si="0"/>
        <v>9</v>
      </c>
      <c r="H19" s="294"/>
    </row>
    <row r="20" spans="1:8" ht="14.5" customHeight="1">
      <c r="A20" s="295">
        <v>10</v>
      </c>
      <c r="B20" s="456"/>
      <c r="C20" s="457" t="s">
        <v>109</v>
      </c>
      <c r="D20" s="461" t="s">
        <v>110</v>
      </c>
      <c r="E20" s="289">
        <v>-6010</v>
      </c>
      <c r="F20" s="345">
        <v>-6399</v>
      </c>
      <c r="G20" s="460">
        <f t="shared" si="0"/>
        <v>10</v>
      </c>
      <c r="H20" s="294"/>
    </row>
    <row r="21" spans="1:8" ht="14.5" customHeight="1">
      <c r="A21" s="295">
        <v>11</v>
      </c>
      <c r="B21" s="456"/>
      <c r="C21" s="457" t="s">
        <v>111</v>
      </c>
      <c r="D21" s="462" t="s">
        <v>506</v>
      </c>
      <c r="E21" s="289">
        <v>118457</v>
      </c>
      <c r="F21" s="345">
        <v>180190</v>
      </c>
      <c r="G21" s="460">
        <f t="shared" si="0"/>
        <v>11</v>
      </c>
      <c r="H21" s="294"/>
    </row>
    <row r="22" spans="1:8" ht="14.5" customHeight="1">
      <c r="A22" s="295">
        <v>12</v>
      </c>
      <c r="B22" s="456"/>
      <c r="C22" s="457">
        <v>712</v>
      </c>
      <c r="D22" s="459" t="s">
        <v>112</v>
      </c>
      <c r="E22" s="289">
        <v>219767</v>
      </c>
      <c r="F22" s="345">
        <v>242920</v>
      </c>
      <c r="G22" s="460">
        <f t="shared" si="0"/>
        <v>12</v>
      </c>
      <c r="H22" s="294"/>
    </row>
    <row r="23" spans="1:8" ht="13" customHeight="1">
      <c r="A23" s="295">
        <v>13</v>
      </c>
      <c r="B23" s="456"/>
      <c r="C23" s="463" t="s">
        <v>507</v>
      </c>
      <c r="D23" s="459" t="s">
        <v>435</v>
      </c>
      <c r="E23" s="289">
        <v>12002</v>
      </c>
      <c r="F23" s="345">
        <v>72734</v>
      </c>
      <c r="G23" s="460">
        <f t="shared" si="0"/>
        <v>13</v>
      </c>
      <c r="H23" s="294"/>
    </row>
    <row r="24" spans="1:8" ht="19" customHeight="1">
      <c r="A24" s="296">
        <v>14</v>
      </c>
      <c r="B24" s="456"/>
      <c r="C24" s="457"/>
      <c r="D24" s="461" t="s">
        <v>113</v>
      </c>
      <c r="E24" s="289">
        <v>24400679</v>
      </c>
      <c r="F24" s="666">
        <v>21802705</v>
      </c>
      <c r="G24" s="460">
        <v>14</v>
      </c>
      <c r="H24" s="294"/>
    </row>
    <row r="25" spans="1:8" ht="14.5" customHeight="1">
      <c r="A25" s="296"/>
      <c r="B25" s="246"/>
      <c r="C25" s="297"/>
      <c r="D25" s="298" t="s">
        <v>114</v>
      </c>
      <c r="E25" s="664"/>
      <c r="F25" s="665"/>
      <c r="G25" s="460"/>
      <c r="H25" s="294"/>
    </row>
    <row r="26" spans="1:8" ht="14.5" customHeight="1">
      <c r="A26" s="296">
        <v>15</v>
      </c>
      <c r="B26" s="456"/>
      <c r="C26" s="465" t="s">
        <v>115</v>
      </c>
      <c r="D26" s="461" t="s">
        <v>116</v>
      </c>
      <c r="E26" s="289">
        <v>188067</v>
      </c>
      <c r="F26" s="345">
        <v>192522</v>
      </c>
      <c r="G26" s="460">
        <v>15</v>
      </c>
      <c r="H26" s="294"/>
    </row>
    <row r="27" spans="1:8" ht="20">
      <c r="A27" s="299">
        <v>16</v>
      </c>
      <c r="B27" s="300"/>
      <c r="C27" s="301" t="s">
        <v>117</v>
      </c>
      <c r="D27" s="302" t="s">
        <v>487</v>
      </c>
      <c r="E27" s="303">
        <v>1269509</v>
      </c>
      <c r="F27" s="304">
        <v>1299826</v>
      </c>
      <c r="G27" s="466">
        <f>G26+1</f>
        <v>16</v>
      </c>
      <c r="H27" s="294"/>
    </row>
    <row r="28" spans="1:8" ht="14.5" customHeight="1">
      <c r="A28" s="299">
        <f>A27+1</f>
        <v>17</v>
      </c>
      <c r="B28" s="467"/>
      <c r="C28" s="468" t="s">
        <v>118</v>
      </c>
      <c r="D28" s="469" t="s">
        <v>119</v>
      </c>
      <c r="E28" s="305">
        <v>7985</v>
      </c>
      <c r="F28" s="344">
        <v>9283</v>
      </c>
      <c r="G28" s="466">
        <f>G27+1</f>
        <v>17</v>
      </c>
      <c r="H28" s="294"/>
    </row>
    <row r="29" spans="1:8" ht="27.75" customHeight="1">
      <c r="A29" s="306">
        <v>18</v>
      </c>
      <c r="B29" s="467"/>
      <c r="C29" s="468" t="s">
        <v>120</v>
      </c>
      <c r="D29" s="470" t="s">
        <v>486</v>
      </c>
      <c r="E29" s="305">
        <v>84374</v>
      </c>
      <c r="F29" s="344">
        <v>86251</v>
      </c>
      <c r="G29" s="466">
        <v>18</v>
      </c>
      <c r="H29" s="294"/>
    </row>
    <row r="30" spans="1:8" ht="14.5" customHeight="1">
      <c r="A30" s="296">
        <v>19</v>
      </c>
      <c r="B30" s="456"/>
      <c r="C30" s="457" t="s">
        <v>121</v>
      </c>
      <c r="D30" s="461" t="s">
        <v>122</v>
      </c>
      <c r="E30" s="289">
        <v>518239</v>
      </c>
      <c r="F30" s="345">
        <v>609872</v>
      </c>
      <c r="G30" s="460">
        <v>19</v>
      </c>
      <c r="H30" s="294"/>
    </row>
    <row r="31" spans="1:8" ht="14.5" customHeight="1">
      <c r="A31" s="296">
        <f>A30+1</f>
        <v>20</v>
      </c>
      <c r="B31" s="456"/>
      <c r="C31" s="457">
        <v>743</v>
      </c>
      <c r="D31" s="459" t="s">
        <v>123</v>
      </c>
      <c r="E31" s="289">
        <v>1859</v>
      </c>
      <c r="F31" s="345">
        <v>2498</v>
      </c>
      <c r="G31" s="460">
        <f>G30+1</f>
        <v>20</v>
      </c>
      <c r="H31" s="294"/>
    </row>
    <row r="32" spans="1:8" ht="14.5" customHeight="1">
      <c r="A32" s="296">
        <f>A31+1</f>
        <v>21</v>
      </c>
      <c r="B32" s="456"/>
      <c r="C32" s="457">
        <v>744</v>
      </c>
      <c r="D32" s="459" t="s">
        <v>124</v>
      </c>
      <c r="E32" s="289"/>
      <c r="F32" s="345"/>
      <c r="G32" s="460">
        <f>G31+1</f>
        <v>21</v>
      </c>
      <c r="H32" s="294"/>
    </row>
    <row r="33" spans="1:8" ht="19" customHeight="1">
      <c r="A33" s="296">
        <f>A32+1</f>
        <v>22</v>
      </c>
      <c r="B33" s="456"/>
      <c r="C33" s="457"/>
      <c r="D33" s="461" t="s">
        <v>125</v>
      </c>
      <c r="E33" s="289">
        <v>2070033</v>
      </c>
      <c r="F33" s="666">
        <v>2200252</v>
      </c>
      <c r="G33" s="460">
        <f>G32+1</f>
        <v>22</v>
      </c>
      <c r="H33" s="294"/>
    </row>
    <row r="34" spans="1:8" ht="14.5" customHeight="1">
      <c r="A34" s="296"/>
      <c r="B34" s="246"/>
      <c r="C34" s="297"/>
      <c r="D34" s="298" t="s">
        <v>126</v>
      </c>
      <c r="E34" s="664"/>
      <c r="F34" s="665"/>
      <c r="G34" s="460"/>
      <c r="H34" s="294"/>
    </row>
    <row r="35" spans="1:8" ht="14.5" customHeight="1">
      <c r="A35" s="296">
        <v>23</v>
      </c>
      <c r="B35" s="456"/>
      <c r="C35" s="457" t="s">
        <v>127</v>
      </c>
      <c r="D35" s="461" t="s">
        <v>484</v>
      </c>
      <c r="E35" s="289">
        <v>32372411</v>
      </c>
      <c r="F35" s="345">
        <v>31918651</v>
      </c>
      <c r="G35" s="460">
        <v>23</v>
      </c>
      <c r="H35" s="294"/>
    </row>
    <row r="36" spans="1:8" ht="14.5" customHeight="1">
      <c r="A36" s="296">
        <f>A35+1</f>
        <v>24</v>
      </c>
      <c r="B36" s="456"/>
      <c r="C36" s="457" t="s">
        <v>127</v>
      </c>
      <c r="D36" s="461" t="s">
        <v>485</v>
      </c>
      <c r="E36" s="289">
        <v>10084257</v>
      </c>
      <c r="F36" s="345">
        <v>10775605</v>
      </c>
      <c r="G36" s="460">
        <f>G35+1</f>
        <v>24</v>
      </c>
      <c r="H36" s="294"/>
    </row>
    <row r="37" spans="1:8" ht="14.5" customHeight="1">
      <c r="A37" s="296">
        <f>A36+1</f>
        <v>25</v>
      </c>
      <c r="B37" s="456"/>
      <c r="C37" s="457" t="s">
        <v>127</v>
      </c>
      <c r="D37" s="459" t="s">
        <v>128</v>
      </c>
      <c r="E37" s="289">
        <v>636327</v>
      </c>
      <c r="F37" s="345">
        <v>656378</v>
      </c>
      <c r="G37" s="460">
        <f>G36+1</f>
        <v>25</v>
      </c>
      <c r="H37" s="294"/>
    </row>
    <row r="38" spans="1:8" ht="20">
      <c r="A38" s="299">
        <f>A37+1</f>
        <v>26</v>
      </c>
      <c r="B38" s="471"/>
      <c r="C38" s="472" t="s">
        <v>129</v>
      </c>
      <c r="D38" s="473" t="s">
        <v>488</v>
      </c>
      <c r="E38" s="474">
        <v>-12452899</v>
      </c>
      <c r="F38" s="475">
        <v>-12411335</v>
      </c>
      <c r="G38" s="466">
        <f>G37+1</f>
        <v>26</v>
      </c>
      <c r="H38" s="294"/>
    </row>
    <row r="39" spans="1:8" ht="14.5" customHeight="1">
      <c r="A39" s="296">
        <f>A38+1</f>
        <v>27</v>
      </c>
      <c r="B39" s="456"/>
      <c r="C39" s="457"/>
      <c r="D39" s="461" t="s">
        <v>489</v>
      </c>
      <c r="E39" s="289">
        <v>30640096</v>
      </c>
      <c r="F39" s="666">
        <v>30939299</v>
      </c>
      <c r="G39" s="460">
        <f>G38+1</f>
        <v>27</v>
      </c>
      <c r="H39" s="294"/>
    </row>
    <row r="40" spans="1:8" ht="14.5" customHeight="1" thickBot="1">
      <c r="A40" s="296">
        <f>A39+1</f>
        <v>28</v>
      </c>
      <c r="B40" s="456" t="s">
        <v>156</v>
      </c>
      <c r="C40" s="457"/>
      <c r="D40" s="461" t="s">
        <v>508</v>
      </c>
      <c r="E40" s="667">
        <v>57110808</v>
      </c>
      <c r="F40" s="668">
        <v>54942256</v>
      </c>
      <c r="G40" s="460">
        <f>G39+1</f>
        <v>28</v>
      </c>
      <c r="H40" s="294"/>
    </row>
    <row r="41" spans="1:8" ht="10.5" thickTop="1">
      <c r="A41" s="476" t="s">
        <v>88</v>
      </c>
      <c r="B41" s="363"/>
      <c r="C41" s="363"/>
      <c r="D41" s="363"/>
      <c r="E41" s="103"/>
      <c r="F41" s="103"/>
      <c r="G41" s="364"/>
      <c r="H41" s="294"/>
    </row>
    <row r="42" spans="1:8">
      <c r="A42" s="436"/>
      <c r="B42" s="354"/>
      <c r="C42" s="353"/>
      <c r="D42" s="70"/>
      <c r="E42" s="70"/>
      <c r="F42" s="70"/>
      <c r="G42" s="437"/>
      <c r="H42" s="294"/>
    </row>
    <row r="43" spans="1:8">
      <c r="A43" s="436"/>
      <c r="B43" s="354"/>
      <c r="C43" s="353"/>
      <c r="D43" s="70"/>
      <c r="E43" s="70"/>
      <c r="F43" s="70"/>
      <c r="G43" s="437"/>
      <c r="H43" s="294"/>
    </row>
    <row r="44" spans="1:8">
      <c r="A44" s="436"/>
      <c r="B44" s="354"/>
      <c r="C44" s="353"/>
      <c r="D44" s="70"/>
      <c r="E44" s="70"/>
      <c r="F44" s="70"/>
      <c r="G44" s="437"/>
      <c r="H44" s="294"/>
    </row>
    <row r="45" spans="1:8">
      <c r="A45" s="436"/>
      <c r="B45" s="354"/>
      <c r="C45" s="353"/>
      <c r="D45" s="70"/>
      <c r="E45" s="70"/>
      <c r="F45" s="70"/>
      <c r="G45" s="437"/>
      <c r="H45" s="294"/>
    </row>
    <row r="46" spans="1:8">
      <c r="A46" s="436"/>
      <c r="B46" s="354"/>
      <c r="C46" s="353"/>
      <c r="D46" s="70"/>
      <c r="E46" s="70"/>
      <c r="F46" s="70"/>
      <c r="G46" s="437"/>
      <c r="H46" s="294"/>
    </row>
    <row r="47" spans="1:8">
      <c r="A47" s="436"/>
      <c r="B47" s="354"/>
      <c r="C47" s="353"/>
      <c r="D47" s="70"/>
      <c r="E47" s="70"/>
      <c r="F47" s="70"/>
      <c r="G47" s="437"/>
      <c r="H47" s="294"/>
    </row>
    <row r="48" spans="1:8">
      <c r="A48" s="436"/>
      <c r="B48" s="354"/>
      <c r="C48" s="353"/>
      <c r="D48" s="70"/>
      <c r="E48" s="70"/>
      <c r="F48" s="70"/>
      <c r="G48" s="437"/>
      <c r="H48" s="294"/>
    </row>
    <row r="49" spans="1:8">
      <c r="A49" s="436"/>
      <c r="B49" s="354"/>
      <c r="C49" s="353"/>
      <c r="D49" s="70"/>
      <c r="E49" s="70"/>
      <c r="F49" s="70"/>
      <c r="G49" s="437"/>
      <c r="H49" s="294"/>
    </row>
    <row r="50" spans="1:8">
      <c r="A50" s="436"/>
      <c r="B50" s="354"/>
      <c r="C50" s="353"/>
      <c r="D50" s="70"/>
      <c r="E50" s="70"/>
      <c r="F50" s="70"/>
      <c r="G50" s="437"/>
      <c r="H50" s="294"/>
    </row>
    <row r="51" spans="1:8">
      <c r="A51" s="436"/>
      <c r="B51" s="354"/>
      <c r="C51" s="353"/>
      <c r="D51" s="70"/>
      <c r="E51" s="70"/>
      <c r="F51" s="70"/>
      <c r="G51" s="437"/>
      <c r="H51" s="294"/>
    </row>
    <row r="52" spans="1:8">
      <c r="A52" s="436"/>
      <c r="B52" s="354"/>
      <c r="C52" s="353"/>
      <c r="D52" s="70"/>
      <c r="E52" s="70"/>
      <c r="F52" s="70"/>
      <c r="G52" s="437"/>
      <c r="H52" s="294"/>
    </row>
    <row r="53" spans="1:8">
      <c r="A53" s="436"/>
      <c r="B53" s="354"/>
      <c r="C53" s="353"/>
      <c r="D53" s="70"/>
      <c r="E53" s="70"/>
      <c r="F53" s="70"/>
      <c r="G53" s="437"/>
      <c r="H53" s="294"/>
    </row>
    <row r="54" spans="1:8">
      <c r="A54" s="436"/>
      <c r="B54" s="354"/>
      <c r="C54" s="353"/>
      <c r="D54" s="70"/>
      <c r="E54" s="70"/>
      <c r="F54" s="70"/>
      <c r="G54" s="437"/>
      <c r="H54" s="294"/>
    </row>
    <row r="55" spans="1:8">
      <c r="A55" s="436"/>
      <c r="B55" s="354"/>
      <c r="C55" s="353"/>
      <c r="D55" s="70"/>
      <c r="E55" s="70"/>
      <c r="F55" s="70"/>
      <c r="G55" s="437"/>
      <c r="H55" s="294"/>
    </row>
    <row r="56" spans="1:8">
      <c r="A56" s="436"/>
      <c r="B56" s="354"/>
      <c r="C56" s="353"/>
      <c r="D56" s="70"/>
      <c r="E56" s="70"/>
      <c r="F56" s="70"/>
      <c r="G56" s="437"/>
      <c r="H56" s="294"/>
    </row>
    <row r="57" spans="1:8">
      <c r="A57" s="436"/>
      <c r="B57" s="354"/>
      <c r="C57" s="353"/>
      <c r="D57" s="70"/>
      <c r="E57" s="70"/>
      <c r="F57" s="70"/>
      <c r="G57" s="437"/>
      <c r="H57" s="294"/>
    </row>
    <row r="58" spans="1:8">
      <c r="A58" s="477"/>
      <c r="B58" s="283"/>
      <c r="C58" s="355"/>
      <c r="D58" s="67"/>
      <c r="E58" s="67"/>
      <c r="F58" s="67"/>
      <c r="G58" s="356"/>
      <c r="H58" s="294"/>
    </row>
    <row r="59" spans="1:8" ht="10.5">
      <c r="A59" s="368" t="s">
        <v>334</v>
      </c>
      <c r="B59" s="283"/>
      <c r="C59" s="355"/>
      <c r="D59" s="67"/>
      <c r="E59" s="67"/>
      <c r="F59" s="67"/>
      <c r="G59" s="356"/>
      <c r="H59" s="294"/>
    </row>
  </sheetData>
  <customSheetViews>
    <customSheetView guid="{CED32266-454C-4882-8DB4-02038533D7CA}" scale="85" showPageBreaks="1" fitToPage="1" printArea="1" hiddenRows="1">
      <rowBreaks count="11" manualBreakCount="11">
        <brk id="61" max="16383" man="1"/>
        <brk id="122" max="16383" man="1"/>
        <brk id="211" max="16383" man="1"/>
        <brk id="291" max="16383" man="1"/>
        <brk id="359" max="16383" man="1"/>
        <brk id="361" max="16383" man="1"/>
        <brk id="450" max="16383" man="1"/>
        <brk id="451" max="16383" man="1"/>
        <brk id="527" max="16383" man="1"/>
        <brk id="589" max="16383" man="1"/>
        <brk id="653" max="16383" man="1"/>
      </rowBreaks>
      <pageMargins left="0.5" right="0.5" top="0.5" bottom="0.5" header="0.3" footer="0.3"/>
      <printOptions horizontalCentered="1"/>
      <pageSetup scale="83" orientation="portrait" r:id="rId1"/>
    </customSheetView>
    <customSheetView guid="{785AB79B-FCC5-4328-97AE-CA0022E835E7}" scale="85" hiddenRows="1">
      <selection activeCell="A1138" sqref="A1138:G1147"/>
      <rowBreaks count="11" manualBreakCount="11">
        <brk id="61" max="16383" man="1"/>
        <brk id="122" max="16383" man="1"/>
        <brk id="211" max="16383" man="1"/>
        <brk id="291" max="16383" man="1"/>
        <brk id="359" max="16383" man="1"/>
        <brk id="361" max="16383" man="1"/>
        <brk id="450" max="16383" man="1"/>
        <brk id="451" max="16383" man="1"/>
        <brk id="527" max="16383" man="1"/>
        <brk id="589" max="16383" man="1"/>
        <brk id="653" max="16383" man="1"/>
      </rowBreaks>
      <pageMargins left="0.25" right="0.25" top="0.25" bottom="0.25" header="0.25" footer="0.25"/>
      <printOptions horizontalCentered="1" verticalCentered="1"/>
      <pageSetup orientation="portrait" horizontalDpi="1200" verticalDpi="1200" r:id="rId2"/>
    </customSheetView>
    <customSheetView guid="{5A727A5D-BF44-4335-A246-11154DE1EF1F}" scale="85" hiddenRows="1" topLeftCell="A1163">
      <selection activeCell="A1138" sqref="A1138:G1147"/>
      <rowBreaks count="11" manualBreakCount="11">
        <brk id="61" max="16383" man="1"/>
        <brk id="122" max="16383" man="1"/>
        <brk id="211" max="16383" man="1"/>
        <brk id="291" max="16383" man="1"/>
        <brk id="359" max="16383" man="1"/>
        <brk id="361" max="16383" man="1"/>
        <brk id="450" max="16383" man="1"/>
        <brk id="451" max="16383" man="1"/>
        <brk id="527" max="16383" man="1"/>
        <brk id="589" max="16383" man="1"/>
        <brk id="653" max="16383" man="1"/>
      </rowBreaks>
      <pageMargins left="0.25" right="0.25" top="0.25" bottom="0.25" header="0.25" footer="0.25"/>
      <printOptions horizontalCentered="1" verticalCentered="1"/>
      <pageSetup orientation="portrait" horizontalDpi="1200" verticalDpi="1200" r:id="rId3"/>
    </customSheetView>
    <customSheetView guid="{4199E9C9-F722-4E0F-954F-1B24567CBCA2}" scale="85" hiddenRows="1">
      <selection activeCell="A1138" sqref="A1138:G1147"/>
      <rowBreaks count="11" manualBreakCount="11">
        <brk id="61" max="16383" man="1"/>
        <brk id="122" max="16383" man="1"/>
        <brk id="211" max="16383" man="1"/>
        <brk id="291" max="16383" man="1"/>
        <brk id="359" max="16383" man="1"/>
        <brk id="361" max="16383" man="1"/>
        <brk id="450" max="16383" man="1"/>
        <brk id="451" max="16383" man="1"/>
        <brk id="527" max="16383" man="1"/>
        <brk id="589" max="16383" man="1"/>
        <brk id="653" max="16383" man="1"/>
      </rowBreaks>
      <pageMargins left="0.25" right="0.25" top="0.25" bottom="0.25" header="0.25" footer="0.25"/>
      <printOptions horizontalCentered="1" verticalCentered="1"/>
      <pageSetup orientation="portrait" horizontalDpi="1200" verticalDpi="1200" r:id="rId4"/>
    </customSheetView>
    <customSheetView guid="{494A8C19-2F1C-4B6E-A878-D879D2D7079D}" scale="85" hiddenRows="1" topLeftCell="A1163">
      <selection activeCell="A1138" sqref="A1138:G1147"/>
      <rowBreaks count="11" manualBreakCount="11">
        <brk id="61" max="16383" man="1"/>
        <brk id="122" max="16383" man="1"/>
        <brk id="211" max="16383" man="1"/>
        <brk id="291" max="16383" man="1"/>
        <brk id="359" max="16383" man="1"/>
        <brk id="361" max="16383" man="1"/>
        <brk id="450" max="16383" man="1"/>
        <brk id="451" max="16383" man="1"/>
        <brk id="527" max="16383" man="1"/>
        <brk id="589" max="16383" man="1"/>
        <brk id="653" max="16383" man="1"/>
      </rowBreaks>
      <pageMargins left="0.25" right="0.25" top="0.25" bottom="0.25" header="0.25" footer="0.25"/>
      <printOptions horizontalCentered="1" verticalCentered="1"/>
      <pageSetup orientation="portrait" horizontalDpi="1200" verticalDpi="1200" r:id="rId5"/>
    </customSheetView>
    <customSheetView guid="{1074830C-1147-4CE3-BD9F-2572CEE59AEF}" scale="85" hiddenRows="1" topLeftCell="A1163">
      <selection activeCell="A1138" sqref="A1138:G1147"/>
      <rowBreaks count="11" manualBreakCount="11">
        <brk id="61" max="16383" man="1"/>
        <brk id="122" max="16383" man="1"/>
        <brk id="211" max="16383" man="1"/>
        <brk id="291" max="16383" man="1"/>
        <brk id="359" max="16383" man="1"/>
        <brk id="361" max="16383" man="1"/>
        <brk id="450" max="16383" man="1"/>
        <brk id="451" max="16383" man="1"/>
        <brk id="527" max="16383" man="1"/>
        <brk id="589" max="16383" man="1"/>
        <brk id="653" max="16383" man="1"/>
      </rowBreaks>
      <pageMargins left="0.25" right="0.25" top="0.25" bottom="0.25" header="0.25" footer="0.25"/>
      <printOptions horizontalCentered="1" verticalCentered="1"/>
      <pageSetup orientation="portrait" horizontalDpi="1200" verticalDpi="1200" r:id="rId6"/>
    </customSheetView>
    <customSheetView guid="{C0E4D60A-5D51-4D0A-8339-E19D67BA1FD7}" scale="85" hiddenRows="1" topLeftCell="A1163">
      <selection activeCell="A1138" sqref="A1138:G1147"/>
      <rowBreaks count="11" manualBreakCount="11">
        <brk id="61" max="16383" man="1"/>
        <brk id="122" max="16383" man="1"/>
        <brk id="211" max="16383" man="1"/>
        <brk id="291" max="16383" man="1"/>
        <brk id="359" max="16383" man="1"/>
        <brk id="361" max="16383" man="1"/>
        <brk id="450" max="16383" man="1"/>
        <brk id="451" max="16383" man="1"/>
        <brk id="527" max="16383" man="1"/>
        <brk id="589" max="16383" man="1"/>
        <brk id="653" max="16383" man="1"/>
      </rowBreaks>
      <pageMargins left="0.25" right="0.25" top="0.25" bottom="0.25" header="0.25" footer="0.25"/>
      <printOptions horizontalCentered="1" verticalCentered="1"/>
      <pageSetup orientation="portrait" horizontalDpi="1200" verticalDpi="1200" r:id="rId7"/>
    </customSheetView>
    <customSheetView guid="{EB5A193B-9693-4793-A7E2-BFF09C25801B}" scale="85" hiddenRows="1" topLeftCell="A1163">
      <selection activeCell="A1138" sqref="A1138:G1147"/>
      <rowBreaks count="11" manualBreakCount="11">
        <brk id="61" max="16383" man="1"/>
        <brk id="122" max="16383" man="1"/>
        <brk id="211" max="16383" man="1"/>
        <brk id="291" max="16383" man="1"/>
        <brk id="359" max="16383" man="1"/>
        <brk id="361" max="16383" man="1"/>
        <brk id="450" max="16383" man="1"/>
        <brk id="451" max="16383" man="1"/>
        <brk id="527" max="16383" man="1"/>
        <brk id="589" max="16383" man="1"/>
        <brk id="653" max="16383" man="1"/>
      </rowBreaks>
      <pageMargins left="0.25" right="0.25" top="0.25" bottom="0.25" header="0.25" footer="0.25"/>
      <printOptions horizontalCentered="1" verticalCentered="1"/>
      <pageSetup orientation="portrait" horizontalDpi="1200" verticalDpi="1200" r:id="rId8"/>
    </customSheetView>
  </customSheetViews>
  <printOptions horizontalCentered="1" verticalCentered="1"/>
  <pageMargins left="0.25" right="0.25" top="0.25" bottom="0.25" header="0.1" footer="0.1"/>
  <pageSetup scale="95" fitToWidth="0" fitToHeight="0" orientation="portrait" r:id="rId9"/>
  <headerFooter alignWithMargins="0"/>
  <customProperties>
    <customPr name="_pios_id" r:id="rId10"/>
    <customPr name="EpmWorksheetKeyString_GUID" r:id="rId1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2C6F3-93AB-4CFB-BB78-40694F95A5FB}">
  <dimension ref="A1:G52"/>
  <sheetViews>
    <sheetView topLeftCell="A13" workbookViewId="0">
      <selection activeCell="C29" sqref="C29"/>
    </sheetView>
  </sheetViews>
  <sheetFormatPr defaultColWidth="8.77734375" defaultRowHeight="10"/>
  <cols>
    <col min="1" max="1" width="5.6640625" style="21" customWidth="1"/>
    <col min="2" max="2" width="10" style="21" customWidth="1"/>
    <col min="3" max="3" width="20.33203125" style="21" customWidth="1"/>
    <col min="4" max="4" width="50.77734375" style="21" customWidth="1"/>
    <col min="5" max="5" width="15.33203125" style="21" customWidth="1"/>
    <col min="6" max="6" width="14.6640625" style="21" customWidth="1"/>
    <col min="7" max="7" width="11.44140625" style="21" customWidth="1"/>
    <col min="8" max="16384" width="8.77734375" style="21"/>
  </cols>
  <sheetData>
    <row r="1" spans="1:7" ht="10.5">
      <c r="A1" s="373" t="s">
        <v>157</v>
      </c>
      <c r="B1" s="478"/>
      <c r="C1" s="441"/>
      <c r="D1" s="441"/>
      <c r="E1" s="362"/>
      <c r="F1" s="479"/>
      <c r="G1" s="374" t="s">
        <v>482</v>
      </c>
    </row>
    <row r="2" spans="1:7" ht="10.5">
      <c r="A2" s="449" t="s">
        <v>158</v>
      </c>
      <c r="B2" s="363"/>
      <c r="C2" s="363"/>
      <c r="D2" s="363"/>
      <c r="E2" s="363"/>
      <c r="F2" s="363"/>
      <c r="G2" s="364"/>
    </row>
    <row r="3" spans="1:7" ht="10.5">
      <c r="A3" s="450" t="s">
        <v>90</v>
      </c>
      <c r="B3" s="30"/>
      <c r="C3" s="30"/>
      <c r="D3" s="30"/>
      <c r="E3" s="30"/>
      <c r="F3" s="30"/>
      <c r="G3" s="365"/>
    </row>
    <row r="4" spans="1:7" ht="10.5" thickBot="1">
      <c r="A4" s="65"/>
      <c r="B4" s="255"/>
      <c r="C4" s="357"/>
      <c r="D4" s="26"/>
      <c r="E4" s="26"/>
      <c r="F4" s="26"/>
      <c r="G4" s="366"/>
    </row>
    <row r="5" spans="1:7">
      <c r="A5" s="445" t="s">
        <v>81</v>
      </c>
      <c r="B5" s="451" t="s">
        <v>91</v>
      </c>
      <c r="C5" s="451" t="s">
        <v>92</v>
      </c>
      <c r="D5" s="451" t="s">
        <v>131</v>
      </c>
      <c r="E5" s="285" t="s">
        <v>93</v>
      </c>
      <c r="F5" s="451" t="s">
        <v>329</v>
      </c>
      <c r="G5" s="446" t="s">
        <v>81</v>
      </c>
    </row>
    <row r="6" spans="1:7">
      <c r="A6" s="439" t="s">
        <v>82</v>
      </c>
      <c r="B6" s="452" t="s">
        <v>94</v>
      </c>
      <c r="C6" s="453"/>
      <c r="D6" s="454"/>
      <c r="E6" s="286" t="s">
        <v>95</v>
      </c>
      <c r="F6" s="452" t="s">
        <v>434</v>
      </c>
      <c r="G6" s="437" t="s">
        <v>82</v>
      </c>
    </row>
    <row r="7" spans="1:7">
      <c r="A7" s="253"/>
      <c r="B7" s="456"/>
      <c r="C7" s="457"/>
      <c r="D7" s="456" t="s">
        <v>83</v>
      </c>
      <c r="E7" s="287" t="s">
        <v>84</v>
      </c>
      <c r="F7" s="456" t="s">
        <v>85</v>
      </c>
      <c r="G7" s="366"/>
    </row>
    <row r="8" spans="1:7">
      <c r="A8" s="436"/>
      <c r="B8" s="480"/>
      <c r="C8" s="481"/>
      <c r="D8" s="481"/>
      <c r="E8" s="288"/>
      <c r="F8" s="481"/>
      <c r="G8" s="440"/>
    </row>
    <row r="9" spans="1:7">
      <c r="A9" s="436"/>
      <c r="B9" s="480"/>
      <c r="C9" s="481"/>
      <c r="D9" s="480" t="s">
        <v>159</v>
      </c>
      <c r="E9" s="288"/>
      <c r="F9" s="481"/>
      <c r="G9" s="440"/>
    </row>
    <row r="10" spans="1:7" ht="14.5" customHeight="1">
      <c r="A10" s="189">
        <v>29</v>
      </c>
      <c r="B10" s="254"/>
      <c r="C10" s="262">
        <v>751</v>
      </c>
      <c r="D10" s="291" t="s">
        <v>160</v>
      </c>
      <c r="E10" s="289"/>
      <c r="F10" s="345"/>
      <c r="G10" s="482">
        <v>29</v>
      </c>
    </row>
    <row r="11" spans="1:7" ht="14.5" customHeight="1">
      <c r="A11" s="189">
        <f t="shared" ref="A11:A17" si="0">A10+1</f>
        <v>30</v>
      </c>
      <c r="B11" s="254"/>
      <c r="C11" s="262">
        <v>752</v>
      </c>
      <c r="D11" s="291" t="s">
        <v>161</v>
      </c>
      <c r="E11" s="289">
        <v>1071</v>
      </c>
      <c r="F11" s="345">
        <v>1001</v>
      </c>
      <c r="G11" s="483">
        <f t="shared" ref="G11:G17" si="1">G10+1</f>
        <v>30</v>
      </c>
    </row>
    <row r="12" spans="1:7" ht="14.5" customHeight="1">
      <c r="A12" s="189">
        <f t="shared" si="0"/>
        <v>31</v>
      </c>
      <c r="B12" s="254"/>
      <c r="C12" s="262">
        <v>753</v>
      </c>
      <c r="D12" s="658" t="s">
        <v>162</v>
      </c>
      <c r="E12" s="289">
        <v>-100</v>
      </c>
      <c r="F12" s="345">
        <v>33489</v>
      </c>
      <c r="G12" s="483">
        <f t="shared" si="1"/>
        <v>31</v>
      </c>
    </row>
    <row r="13" spans="1:7" ht="14.5" customHeight="1">
      <c r="A13" s="189">
        <f t="shared" si="0"/>
        <v>32</v>
      </c>
      <c r="B13" s="254"/>
      <c r="C13" s="262">
        <v>754</v>
      </c>
      <c r="D13" s="658" t="s">
        <v>163</v>
      </c>
      <c r="E13" s="289">
        <v>1682</v>
      </c>
      <c r="F13" s="345">
        <v>18872</v>
      </c>
      <c r="G13" s="483">
        <f t="shared" si="1"/>
        <v>32</v>
      </c>
    </row>
    <row r="14" spans="1:7" ht="14.5" customHeight="1">
      <c r="A14" s="189">
        <f t="shared" si="0"/>
        <v>33</v>
      </c>
      <c r="B14" s="254"/>
      <c r="C14" s="262" t="s">
        <v>164</v>
      </c>
      <c r="D14" s="658" t="s">
        <v>165</v>
      </c>
      <c r="E14" s="289">
        <v>1180</v>
      </c>
      <c r="F14" s="345">
        <v>3007</v>
      </c>
      <c r="G14" s="483">
        <f t="shared" si="1"/>
        <v>33</v>
      </c>
    </row>
    <row r="15" spans="1:7" ht="14.5" customHeight="1">
      <c r="A15" s="189">
        <f t="shared" si="0"/>
        <v>34</v>
      </c>
      <c r="B15" s="254"/>
      <c r="C15" s="262">
        <v>757</v>
      </c>
      <c r="D15" s="658" t="s">
        <v>166</v>
      </c>
      <c r="E15" s="289">
        <v>1149043</v>
      </c>
      <c r="F15" s="345">
        <v>1028466</v>
      </c>
      <c r="G15" s="483">
        <f t="shared" si="1"/>
        <v>34</v>
      </c>
    </row>
    <row r="16" spans="1:7" ht="14.5" customHeight="1">
      <c r="A16" s="189">
        <f t="shared" si="0"/>
        <v>35</v>
      </c>
      <c r="B16" s="254"/>
      <c r="C16" s="262">
        <v>759</v>
      </c>
      <c r="D16" s="291" t="s">
        <v>167</v>
      </c>
      <c r="E16" s="289">
        <v>988841</v>
      </c>
      <c r="F16" s="345">
        <v>1350869</v>
      </c>
      <c r="G16" s="483">
        <f t="shared" si="1"/>
        <v>35</v>
      </c>
    </row>
    <row r="17" spans="1:7" ht="14.5" customHeight="1">
      <c r="A17" s="484">
        <f t="shared" si="0"/>
        <v>36</v>
      </c>
      <c r="B17" s="485"/>
      <c r="C17" s="486" t="s">
        <v>436</v>
      </c>
      <c r="D17" s="659" t="s">
        <v>168</v>
      </c>
      <c r="E17" s="487">
        <v>254421</v>
      </c>
      <c r="F17" s="488">
        <v>219257</v>
      </c>
      <c r="G17" s="489">
        <f t="shared" si="1"/>
        <v>36</v>
      </c>
    </row>
    <row r="18" spans="1:7" ht="20">
      <c r="A18" s="189">
        <f>A17+1</f>
        <v>37</v>
      </c>
      <c r="B18" s="254"/>
      <c r="C18" s="290" t="s">
        <v>419</v>
      </c>
      <c r="D18" s="291" t="s">
        <v>437</v>
      </c>
      <c r="E18" s="289">
        <v>161356</v>
      </c>
      <c r="F18" s="345">
        <v>173088</v>
      </c>
      <c r="G18" s="483">
        <f>G17+1</f>
        <v>37</v>
      </c>
    </row>
    <row r="19" spans="1:7" ht="24.75" customHeight="1">
      <c r="A19" s="490">
        <v>38</v>
      </c>
      <c r="B19" s="480"/>
      <c r="C19" s="491">
        <v>764</v>
      </c>
      <c r="D19" s="660" t="s">
        <v>257</v>
      </c>
      <c r="E19" s="292">
        <v>505184</v>
      </c>
      <c r="F19" s="464">
        <v>316177</v>
      </c>
      <c r="G19" s="492">
        <f>G18+1</f>
        <v>38</v>
      </c>
    </row>
    <row r="20" spans="1:7" ht="19" customHeight="1">
      <c r="A20" s="493">
        <v>39</v>
      </c>
      <c r="B20" s="494"/>
      <c r="C20" s="495"/>
      <c r="D20" s="661" t="s">
        <v>169</v>
      </c>
      <c r="E20" s="672">
        <v>3062678</v>
      </c>
      <c r="F20" s="673">
        <v>3144226</v>
      </c>
      <c r="G20" s="496">
        <v>39</v>
      </c>
    </row>
    <row r="21" spans="1:7" ht="14.5" customHeight="1">
      <c r="A21" s="436"/>
      <c r="B21" s="480"/>
      <c r="C21" s="481"/>
      <c r="D21" s="662" t="s">
        <v>170</v>
      </c>
      <c r="E21" s="292"/>
      <c r="F21" s="669"/>
      <c r="G21" s="440"/>
    </row>
    <row r="22" spans="1:7" ht="14.5" customHeight="1">
      <c r="A22" s="189">
        <v>40</v>
      </c>
      <c r="B22" s="254"/>
      <c r="C22" s="262" t="s">
        <v>171</v>
      </c>
      <c r="D22" s="291" t="s">
        <v>172</v>
      </c>
      <c r="E22" s="289">
        <v>138085</v>
      </c>
      <c r="F22" s="345">
        <v>138085</v>
      </c>
      <c r="G22" s="483">
        <v>40</v>
      </c>
    </row>
    <row r="23" spans="1:7" ht="14.5" customHeight="1">
      <c r="A23" s="189">
        <f t="shared" ref="A23:A31" si="2">A22+1</f>
        <v>41</v>
      </c>
      <c r="B23" s="254"/>
      <c r="C23" s="262">
        <v>766</v>
      </c>
      <c r="D23" s="291" t="s">
        <v>173</v>
      </c>
      <c r="E23" s="289"/>
      <c r="F23" s="345"/>
      <c r="G23" s="483">
        <f t="shared" ref="G23:G31" si="3">G22+1</f>
        <v>41</v>
      </c>
    </row>
    <row r="24" spans="1:7" ht="14.5" customHeight="1">
      <c r="A24" s="189">
        <f t="shared" si="2"/>
        <v>42</v>
      </c>
      <c r="B24" s="254"/>
      <c r="C24" s="262">
        <v>766.5</v>
      </c>
      <c r="D24" s="291" t="s">
        <v>174</v>
      </c>
      <c r="E24" s="289">
        <v>20182</v>
      </c>
      <c r="F24" s="345">
        <v>6160</v>
      </c>
      <c r="G24" s="483">
        <f t="shared" si="3"/>
        <v>42</v>
      </c>
    </row>
    <row r="25" spans="1:7" ht="14.5" customHeight="1">
      <c r="A25" s="189">
        <f t="shared" si="2"/>
        <v>43</v>
      </c>
      <c r="B25" s="254"/>
      <c r="C25" s="262">
        <v>768</v>
      </c>
      <c r="D25" s="291" t="s">
        <v>175</v>
      </c>
      <c r="E25" s="289"/>
      <c r="F25" s="345"/>
      <c r="G25" s="483">
        <f t="shared" si="3"/>
        <v>43</v>
      </c>
    </row>
    <row r="26" spans="1:7" ht="14.5" customHeight="1">
      <c r="A26" s="189">
        <f t="shared" si="2"/>
        <v>44</v>
      </c>
      <c r="B26" s="254"/>
      <c r="C26" s="262">
        <v>769</v>
      </c>
      <c r="D26" s="291" t="s">
        <v>176</v>
      </c>
      <c r="E26" s="289">
        <v>10078132</v>
      </c>
      <c r="F26" s="345">
        <v>9771977</v>
      </c>
      <c r="G26" s="483">
        <f t="shared" si="3"/>
        <v>44</v>
      </c>
    </row>
    <row r="27" spans="1:7" ht="14.5" customHeight="1">
      <c r="A27" s="189">
        <f t="shared" si="2"/>
        <v>45</v>
      </c>
      <c r="B27" s="254"/>
      <c r="C27" s="262" t="s">
        <v>177</v>
      </c>
      <c r="D27" s="291" t="s">
        <v>178</v>
      </c>
      <c r="E27" s="289">
        <v>24978</v>
      </c>
      <c r="F27" s="345">
        <v>30579</v>
      </c>
      <c r="G27" s="483">
        <f t="shared" si="3"/>
        <v>45</v>
      </c>
    </row>
    <row r="28" spans="1:7" ht="14.5" customHeight="1">
      <c r="A28" s="189">
        <f t="shared" si="2"/>
        <v>46</v>
      </c>
      <c r="B28" s="254"/>
      <c r="C28" s="262">
        <v>781</v>
      </c>
      <c r="D28" s="291" t="s">
        <v>179</v>
      </c>
      <c r="E28" s="289"/>
      <c r="F28" s="345"/>
      <c r="G28" s="483">
        <f t="shared" si="3"/>
        <v>46</v>
      </c>
    </row>
    <row r="29" spans="1:7" ht="14.5" customHeight="1">
      <c r="A29" s="189">
        <f t="shared" si="2"/>
        <v>47</v>
      </c>
      <c r="B29" s="254"/>
      <c r="C29" s="262">
        <v>783</v>
      </c>
      <c r="D29" s="291" t="s">
        <v>180</v>
      </c>
      <c r="E29" s="289"/>
      <c r="F29" s="345"/>
      <c r="G29" s="483">
        <f t="shared" si="3"/>
        <v>47</v>
      </c>
    </row>
    <row r="30" spans="1:7" ht="14.5" customHeight="1">
      <c r="A30" s="189">
        <f t="shared" si="2"/>
        <v>48</v>
      </c>
      <c r="B30" s="254"/>
      <c r="C30" s="262">
        <v>786</v>
      </c>
      <c r="D30" s="291" t="s">
        <v>181</v>
      </c>
      <c r="E30" s="289">
        <v>6646902</v>
      </c>
      <c r="F30" s="345">
        <v>6610056</v>
      </c>
      <c r="G30" s="483">
        <f t="shared" si="3"/>
        <v>48</v>
      </c>
    </row>
    <row r="31" spans="1:7" ht="20">
      <c r="A31" s="484">
        <f t="shared" si="2"/>
        <v>49</v>
      </c>
      <c r="B31" s="485"/>
      <c r="C31" s="486" t="s">
        <v>438</v>
      </c>
      <c r="D31" s="497" t="s">
        <v>182</v>
      </c>
      <c r="E31" s="487">
        <v>3891442</v>
      </c>
      <c r="F31" s="488">
        <v>3944172</v>
      </c>
      <c r="G31" s="489">
        <f t="shared" si="3"/>
        <v>49</v>
      </c>
    </row>
    <row r="32" spans="1:7" ht="20.149999999999999" customHeight="1">
      <c r="A32" s="189">
        <f>A31+1</f>
        <v>50</v>
      </c>
      <c r="B32" s="254"/>
      <c r="C32" s="262"/>
      <c r="D32" s="291" t="s">
        <v>183</v>
      </c>
      <c r="E32" s="289">
        <v>20799721</v>
      </c>
      <c r="F32" s="666">
        <v>20501029</v>
      </c>
      <c r="G32" s="483">
        <f>G31+1</f>
        <v>50</v>
      </c>
    </row>
    <row r="33" spans="1:7" ht="14.5" customHeight="1">
      <c r="A33" s="436"/>
      <c r="B33" s="480"/>
      <c r="C33" s="498"/>
      <c r="D33" s="662" t="s">
        <v>184</v>
      </c>
      <c r="E33" s="292"/>
      <c r="F33" s="669"/>
      <c r="G33" s="440"/>
    </row>
    <row r="34" spans="1:7" ht="14.5" customHeight="1">
      <c r="A34" s="189">
        <v>51</v>
      </c>
      <c r="B34" s="254"/>
      <c r="C34" s="262" t="s">
        <v>185</v>
      </c>
      <c r="D34" s="291" t="s">
        <v>186</v>
      </c>
      <c r="E34" s="289">
        <v>166690</v>
      </c>
      <c r="F34" s="345">
        <v>166690</v>
      </c>
      <c r="G34" s="483">
        <v>51</v>
      </c>
    </row>
    <row r="35" spans="1:7" ht="14.5" customHeight="1">
      <c r="A35" s="189">
        <f>A34+1</f>
        <v>52</v>
      </c>
      <c r="B35" s="254"/>
      <c r="C35" s="262"/>
      <c r="D35" s="291" t="s">
        <v>187</v>
      </c>
      <c r="E35" s="289">
        <v>166690</v>
      </c>
      <c r="F35" s="345">
        <v>166690</v>
      </c>
      <c r="G35" s="483">
        <f>G34+1</f>
        <v>52</v>
      </c>
    </row>
    <row r="36" spans="1:7" ht="14.5" customHeight="1">
      <c r="A36" s="189">
        <f>A35+1</f>
        <v>53</v>
      </c>
      <c r="B36" s="254"/>
      <c r="C36" s="262"/>
      <c r="D36" s="291" t="s">
        <v>188</v>
      </c>
      <c r="E36" s="289"/>
      <c r="F36" s="345"/>
      <c r="G36" s="483">
        <f>G35+1</f>
        <v>53</v>
      </c>
    </row>
    <row r="37" spans="1:7" ht="14.5" customHeight="1">
      <c r="A37" s="189">
        <f>A36+1</f>
        <v>54</v>
      </c>
      <c r="B37" s="254"/>
      <c r="C37" s="293">
        <v>793</v>
      </c>
      <c r="D37" s="291" t="s">
        <v>189</v>
      </c>
      <c r="E37" s="289"/>
      <c r="F37" s="345"/>
      <c r="G37" s="483">
        <f>G36+1</f>
        <v>54</v>
      </c>
    </row>
    <row r="38" spans="1:7" ht="14.5" customHeight="1">
      <c r="A38" s="189">
        <f>A37+1</f>
        <v>55</v>
      </c>
      <c r="B38" s="254"/>
      <c r="C38" s="262" t="s">
        <v>190</v>
      </c>
      <c r="D38" s="291" t="s">
        <v>191</v>
      </c>
      <c r="E38" s="289">
        <v>7634627</v>
      </c>
      <c r="F38" s="345">
        <v>7475971</v>
      </c>
      <c r="G38" s="483">
        <f>G37+1</f>
        <v>55</v>
      </c>
    </row>
    <row r="39" spans="1:7" ht="14.5" customHeight="1">
      <c r="A39" s="490"/>
      <c r="B39" s="480"/>
      <c r="C39" s="498"/>
      <c r="D39" s="663" t="s">
        <v>511</v>
      </c>
      <c r="E39" s="677"/>
      <c r="F39" s="678"/>
      <c r="G39" s="679"/>
    </row>
    <row r="40" spans="1:7" ht="14.5" customHeight="1">
      <c r="A40" s="189">
        <v>56</v>
      </c>
      <c r="B40" s="254"/>
      <c r="C40" s="262">
        <v>797</v>
      </c>
      <c r="D40" s="291" t="s">
        <v>192</v>
      </c>
      <c r="E40" s="289"/>
      <c r="F40" s="671"/>
      <c r="G40" s="676">
        <v>56</v>
      </c>
    </row>
    <row r="41" spans="1:7" ht="14.5" customHeight="1">
      <c r="A41" s="189">
        <f>A40+1</f>
        <v>57</v>
      </c>
      <c r="B41" s="254"/>
      <c r="C41" s="262">
        <v>798</v>
      </c>
      <c r="D41" s="291" t="s">
        <v>193</v>
      </c>
      <c r="E41" s="289">
        <v>25978379</v>
      </c>
      <c r="F41" s="345">
        <v>24085125</v>
      </c>
      <c r="G41" s="483">
        <f>G40+1</f>
        <v>57</v>
      </c>
    </row>
    <row r="42" spans="1:7" ht="14.5" customHeight="1">
      <c r="A42" s="189">
        <v>58</v>
      </c>
      <c r="B42" s="254"/>
      <c r="C42" s="262">
        <v>798.5</v>
      </c>
      <c r="D42" s="291" t="s">
        <v>194</v>
      </c>
      <c r="E42" s="289"/>
      <c r="F42" s="345"/>
      <c r="G42" s="483">
        <v>58</v>
      </c>
    </row>
    <row r="43" spans="1:7" ht="14.5" customHeight="1">
      <c r="A43" s="189">
        <v>59</v>
      </c>
      <c r="B43" s="254"/>
      <c r="C43" s="262">
        <v>799</v>
      </c>
      <c r="D43" s="291" t="s">
        <v>423</v>
      </c>
      <c r="E43" s="499">
        <v>-531287</v>
      </c>
      <c r="F43" s="500">
        <v>-430785</v>
      </c>
      <c r="G43" s="483">
        <v>59</v>
      </c>
    </row>
    <row r="44" spans="1:7" ht="14.5" customHeight="1">
      <c r="A44" s="189">
        <v>60</v>
      </c>
      <c r="B44" s="254"/>
      <c r="C44" s="262"/>
      <c r="D44" s="291" t="s">
        <v>510</v>
      </c>
      <c r="E44" s="674">
        <v>33248409</v>
      </c>
      <c r="F44" s="675">
        <v>31297001</v>
      </c>
      <c r="G44" s="483">
        <v>60</v>
      </c>
    </row>
    <row r="45" spans="1:7" ht="14.5" customHeight="1">
      <c r="A45" s="189">
        <v>61</v>
      </c>
      <c r="B45" s="254"/>
      <c r="C45" s="262"/>
      <c r="D45" s="291" t="s">
        <v>410</v>
      </c>
      <c r="E45" s="305"/>
      <c r="F45" s="670"/>
      <c r="G45" s="483">
        <v>61</v>
      </c>
    </row>
    <row r="46" spans="1:7" ht="14.5" customHeight="1">
      <c r="A46" s="189">
        <v>62</v>
      </c>
      <c r="B46" s="254"/>
      <c r="C46" s="262"/>
      <c r="D46" s="291" t="s">
        <v>430</v>
      </c>
      <c r="E46" s="674">
        <v>33248409</v>
      </c>
      <c r="F46" s="675">
        <v>31297001</v>
      </c>
      <c r="G46" s="483">
        <v>62</v>
      </c>
    </row>
    <row r="47" spans="1:7" ht="14.5" customHeight="1" thickBot="1">
      <c r="A47" s="189">
        <v>63</v>
      </c>
      <c r="B47" s="254"/>
      <c r="C47" s="262"/>
      <c r="D47" s="291" t="s">
        <v>509</v>
      </c>
      <c r="E47" s="667">
        <v>57110808</v>
      </c>
      <c r="F47" s="668">
        <v>54942256</v>
      </c>
      <c r="G47" s="483">
        <v>63</v>
      </c>
    </row>
    <row r="48" spans="1:7" ht="10.5" thickTop="1">
      <c r="A48" s="476" t="s">
        <v>88</v>
      </c>
      <c r="B48" s="363"/>
      <c r="C48" s="363"/>
      <c r="D48" s="363"/>
      <c r="E48" s="103"/>
      <c r="F48" s="103"/>
      <c r="G48" s="364"/>
    </row>
    <row r="49" spans="1:7">
      <c r="A49" s="435"/>
      <c r="B49" s="103"/>
      <c r="C49" s="103"/>
      <c r="D49" s="103"/>
      <c r="E49" s="103"/>
      <c r="F49" s="103"/>
      <c r="G49" s="369"/>
    </row>
    <row r="50" spans="1:7">
      <c r="A50" s="436"/>
      <c r="B50" s="354"/>
      <c r="C50" s="353"/>
      <c r="D50" s="70"/>
      <c r="E50" s="70"/>
      <c r="F50" s="70"/>
      <c r="G50" s="437"/>
    </row>
    <row r="51" spans="1:7">
      <c r="A51" s="65"/>
      <c r="B51" s="255"/>
      <c r="C51" s="357"/>
      <c r="D51" s="26"/>
      <c r="E51" s="26"/>
      <c r="F51" s="26"/>
      <c r="G51" s="366"/>
    </row>
    <row r="52" spans="1:7" ht="10.5">
      <c r="A52" s="477"/>
      <c r="B52" s="283"/>
      <c r="C52" s="355"/>
      <c r="D52" s="67"/>
      <c r="E52" s="67"/>
      <c r="F52" s="67"/>
      <c r="G52" s="44" t="s">
        <v>195</v>
      </c>
    </row>
  </sheetData>
  <customSheetViews>
    <customSheetView guid="{CED32266-454C-4882-8DB4-02038533D7CA}" fitToPage="1">
      <pageMargins left="0.5" right="0.5" top="0.5" bottom="0.5" header="0.3" footer="0.3"/>
      <pageSetup scale="86" orientation="portrait" horizontalDpi="1200" verticalDpi="1200" r:id="rId1"/>
    </customSheetView>
  </customSheetViews>
  <printOptions horizontalCentered="1" verticalCentered="1"/>
  <pageMargins left="0.25" right="0.25" top="0.25" bottom="0.25" header="0.1" footer="0.1"/>
  <pageSetup orientation="portrait" r:id="rId2"/>
  <headerFooter alignWithMargins="0"/>
  <customProperties>
    <customPr name="EpmWorksheetKeyString_GU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5C9BF-0E25-43B9-9472-CB6A0CAAFA25}">
  <dimension ref="A1:H71"/>
  <sheetViews>
    <sheetView topLeftCell="A10" workbookViewId="0">
      <selection activeCell="U64" sqref="U64"/>
    </sheetView>
  </sheetViews>
  <sheetFormatPr defaultRowHeight="10"/>
  <cols>
    <col min="1" max="1" width="5.6640625" customWidth="1"/>
    <col min="2" max="2" width="10" customWidth="1"/>
    <col min="3" max="3" width="20.44140625" customWidth="1"/>
    <col min="4" max="4" width="46.77734375" customWidth="1"/>
    <col min="5" max="5" width="15.33203125" customWidth="1"/>
    <col min="6" max="6" width="2.44140625" customWidth="1"/>
    <col min="7" max="7" width="16.109375" customWidth="1"/>
  </cols>
  <sheetData>
    <row r="1" spans="1:7" ht="10.5">
      <c r="A1" s="506" t="s">
        <v>468</v>
      </c>
      <c r="B1" s="375"/>
      <c r="C1" s="376"/>
      <c r="D1" s="377"/>
      <c r="E1" s="377"/>
      <c r="F1" s="377"/>
      <c r="G1" s="383">
        <v>9</v>
      </c>
    </row>
    <row r="2" spans="1:7" ht="10.5">
      <c r="A2" s="261" t="s">
        <v>27</v>
      </c>
      <c r="B2" s="103"/>
      <c r="C2" s="103"/>
      <c r="D2" s="103"/>
      <c r="E2" s="103"/>
      <c r="F2" s="103"/>
      <c r="G2" s="369"/>
    </row>
    <row r="3" spans="1:7">
      <c r="A3" s="438"/>
      <c r="B3" s="70"/>
      <c r="C3" s="70"/>
      <c r="D3" s="70"/>
      <c r="E3" s="70"/>
      <c r="F3" s="70"/>
      <c r="G3" s="367"/>
    </row>
    <row r="4" spans="1:7" ht="10.5">
      <c r="A4" s="450" t="s">
        <v>197</v>
      </c>
      <c r="B4" s="30"/>
      <c r="C4" s="30"/>
      <c r="D4" s="30"/>
      <c r="E4" s="30"/>
      <c r="F4" s="30"/>
      <c r="G4" s="365"/>
    </row>
    <row r="5" spans="1:7">
      <c r="A5" s="438"/>
      <c r="B5" s="70"/>
      <c r="C5" s="70"/>
      <c r="D5" s="70"/>
      <c r="E5" s="70"/>
      <c r="F5" s="70"/>
      <c r="G5" s="367"/>
    </row>
    <row r="6" spans="1:7">
      <c r="A6" s="442"/>
      <c r="B6" s="70"/>
      <c r="C6" s="70"/>
      <c r="D6" s="70"/>
      <c r="E6" s="70"/>
      <c r="F6" s="70"/>
      <c r="G6" s="367"/>
    </row>
    <row r="7" spans="1:7" ht="10.5">
      <c r="A7" s="502" t="s">
        <v>469</v>
      </c>
      <c r="B7" s="70"/>
      <c r="C7" s="70"/>
      <c r="D7" s="70"/>
      <c r="E7" s="70"/>
      <c r="F7" s="70"/>
      <c r="G7" s="367"/>
    </row>
    <row r="8" spans="1:7">
      <c r="A8" s="438"/>
      <c r="B8" s="70"/>
      <c r="C8" s="70"/>
      <c r="D8" s="70"/>
      <c r="E8" s="70"/>
      <c r="F8" s="70"/>
      <c r="G8" s="367"/>
    </row>
    <row r="9" spans="1:7">
      <c r="A9" s="438" t="s">
        <v>470</v>
      </c>
      <c r="B9" s="70"/>
      <c r="C9" s="70"/>
      <c r="D9" s="70"/>
      <c r="E9" s="70"/>
      <c r="F9" s="70"/>
      <c r="G9" s="367"/>
    </row>
    <row r="10" spans="1:7">
      <c r="A10" s="438"/>
      <c r="B10" s="70"/>
      <c r="C10" s="70"/>
      <c r="D10" s="70"/>
      <c r="E10" s="70"/>
      <c r="F10" s="70"/>
      <c r="G10" s="367"/>
    </row>
    <row r="11" spans="1:7" ht="10.5">
      <c r="A11" s="438"/>
      <c r="B11" s="70"/>
      <c r="C11" s="70"/>
      <c r="D11" s="70"/>
      <c r="E11" s="250">
        <v>2020</v>
      </c>
      <c r="F11" s="349"/>
      <c r="G11" s="320">
        <v>2019</v>
      </c>
    </row>
    <row r="12" spans="1:7">
      <c r="A12" s="438"/>
      <c r="B12" s="70"/>
      <c r="C12" s="70"/>
      <c r="D12" s="70"/>
      <c r="E12" s="687" t="s">
        <v>471</v>
      </c>
      <c r="F12" s="687"/>
      <c r="G12" s="688"/>
    </row>
    <row r="13" spans="1:7">
      <c r="A13" s="438"/>
      <c r="B13" s="70"/>
      <c r="C13" s="98" t="s">
        <v>472</v>
      </c>
      <c r="D13" s="98"/>
      <c r="E13" s="70"/>
      <c r="F13" s="70"/>
      <c r="G13" s="367"/>
    </row>
    <row r="14" spans="1:7">
      <c r="A14" s="438"/>
      <c r="B14" s="70"/>
      <c r="C14" s="347" t="s">
        <v>473</v>
      </c>
      <c r="D14" s="282"/>
      <c r="E14" s="307">
        <v>2116</v>
      </c>
      <c r="F14" s="307"/>
      <c r="G14" s="504">
        <v>2256</v>
      </c>
    </row>
    <row r="15" spans="1:7">
      <c r="A15" s="438"/>
      <c r="B15" s="70"/>
      <c r="C15" s="686" t="s">
        <v>474</v>
      </c>
      <c r="D15" s="686"/>
      <c r="E15" s="308">
        <v>1809</v>
      </c>
      <c r="F15" s="308"/>
      <c r="G15" s="378">
        <v>2092</v>
      </c>
    </row>
    <row r="16" spans="1:7">
      <c r="A16" s="438"/>
      <c r="B16" s="70"/>
      <c r="C16" s="686" t="s">
        <v>475</v>
      </c>
      <c r="D16" s="686"/>
      <c r="E16" s="308">
        <v>1333</v>
      </c>
      <c r="F16" s="308"/>
      <c r="G16" s="378">
        <v>1461</v>
      </c>
    </row>
    <row r="17" spans="1:8">
      <c r="A17" s="438"/>
      <c r="B17" s="70"/>
      <c r="C17" s="686" t="s">
        <v>476</v>
      </c>
      <c r="D17" s="686"/>
      <c r="E17" s="309">
        <v>830</v>
      </c>
      <c r="F17" s="308"/>
      <c r="G17" s="321">
        <v>994</v>
      </c>
    </row>
    <row r="18" spans="1:8">
      <c r="A18" s="438"/>
      <c r="B18" s="70"/>
      <c r="C18" s="310" t="s">
        <v>477</v>
      </c>
      <c r="D18" s="310"/>
      <c r="E18" s="308">
        <f>SUM(E14:E17)</f>
        <v>6088</v>
      </c>
      <c r="F18" s="308"/>
      <c r="G18" s="378">
        <f>SUM(G14:G17)</f>
        <v>6803</v>
      </c>
      <c r="H18" s="1"/>
    </row>
    <row r="19" spans="1:8">
      <c r="A19" s="438"/>
      <c r="B19" s="70"/>
      <c r="C19" s="98" t="s">
        <v>478</v>
      </c>
      <c r="D19" s="98"/>
      <c r="E19" s="308">
        <v>2654</v>
      </c>
      <c r="F19" s="308"/>
      <c r="G19" s="378">
        <v>2824</v>
      </c>
    </row>
    <row r="20" spans="1:8">
      <c r="A20" s="438"/>
      <c r="B20" s="70"/>
      <c r="C20" s="98" t="s">
        <v>335</v>
      </c>
      <c r="D20" s="98"/>
      <c r="E20" s="308">
        <v>1047</v>
      </c>
      <c r="F20" s="308"/>
      <c r="G20" s="378">
        <v>1669</v>
      </c>
    </row>
    <row r="21" spans="1:8" ht="13" customHeight="1" thickBot="1">
      <c r="A21" s="438"/>
      <c r="B21" s="70"/>
      <c r="C21" s="311" t="s">
        <v>333</v>
      </c>
      <c r="D21" s="311"/>
      <c r="E21" s="313">
        <f>SUM(E18:E20)</f>
        <v>9789</v>
      </c>
      <c r="F21" s="312"/>
      <c r="G21" s="322">
        <f>SUM(G18:G20)</f>
        <v>11296</v>
      </c>
    </row>
    <row r="22" spans="1:8" ht="10.5" thickTop="1">
      <c r="A22" s="438"/>
      <c r="B22" s="70"/>
      <c r="C22" s="311"/>
      <c r="D22" s="311"/>
      <c r="E22" s="98"/>
      <c r="F22" s="70"/>
      <c r="G22" s="367"/>
    </row>
    <row r="23" spans="1:8">
      <c r="A23" s="685" t="s">
        <v>479</v>
      </c>
      <c r="B23" s="683"/>
      <c r="C23" s="683"/>
      <c r="D23" s="683"/>
      <c r="E23" s="683"/>
      <c r="F23" s="683"/>
      <c r="G23" s="684"/>
    </row>
    <row r="24" spans="1:8">
      <c r="A24" s="685"/>
      <c r="B24" s="683"/>
      <c r="C24" s="683"/>
      <c r="D24" s="683"/>
      <c r="E24" s="683"/>
      <c r="F24" s="683"/>
      <c r="G24" s="684"/>
    </row>
    <row r="25" spans="1:8">
      <c r="A25" s="685"/>
      <c r="B25" s="683"/>
      <c r="C25" s="683"/>
      <c r="D25" s="683"/>
      <c r="E25" s="683"/>
      <c r="F25" s="683"/>
      <c r="G25" s="684"/>
    </row>
    <row r="26" spans="1:8" ht="11.5" customHeight="1">
      <c r="A26" s="685"/>
      <c r="B26" s="683"/>
      <c r="C26" s="683"/>
      <c r="D26" s="683"/>
      <c r="E26" s="683"/>
      <c r="F26" s="683"/>
      <c r="G26" s="684"/>
    </row>
    <row r="27" spans="1:8" ht="2.15" customHeight="1">
      <c r="A27" s="685"/>
      <c r="B27" s="683"/>
      <c r="C27" s="683"/>
      <c r="D27" s="683"/>
      <c r="E27" s="683"/>
      <c r="F27" s="683"/>
      <c r="G27" s="684"/>
    </row>
    <row r="28" spans="1:8" hidden="1">
      <c r="A28" s="685"/>
      <c r="B28" s="683"/>
      <c r="C28" s="683"/>
      <c r="D28" s="683"/>
      <c r="E28" s="683"/>
      <c r="F28" s="683"/>
      <c r="G28" s="684"/>
    </row>
    <row r="29" spans="1:8">
      <c r="A29" s="438"/>
      <c r="B29" s="70"/>
      <c r="C29" s="70"/>
      <c r="D29" s="70"/>
      <c r="E29" s="70"/>
      <c r="F29" s="70"/>
      <c r="G29" s="367"/>
    </row>
    <row r="30" spans="1:8">
      <c r="A30" s="685" t="s">
        <v>483</v>
      </c>
      <c r="B30" s="683"/>
      <c r="C30" s="683"/>
      <c r="D30" s="683"/>
      <c r="E30" s="683"/>
      <c r="F30" s="683"/>
      <c r="G30" s="684"/>
    </row>
    <row r="31" spans="1:8">
      <c r="A31" s="685"/>
      <c r="B31" s="683"/>
      <c r="C31" s="683"/>
      <c r="D31" s="683"/>
      <c r="E31" s="683"/>
      <c r="F31" s="683"/>
      <c r="G31" s="684"/>
    </row>
    <row r="32" spans="1:8">
      <c r="A32" s="685"/>
      <c r="B32" s="683"/>
      <c r="C32" s="683"/>
      <c r="D32" s="683"/>
      <c r="E32" s="683"/>
      <c r="F32" s="683"/>
      <c r="G32" s="684"/>
    </row>
    <row r="33" spans="1:7">
      <c r="A33" s="685"/>
      <c r="B33" s="683"/>
      <c r="C33" s="683"/>
      <c r="D33" s="683"/>
      <c r="E33" s="683"/>
      <c r="F33" s="683"/>
      <c r="G33" s="684"/>
    </row>
    <row r="34" spans="1:7">
      <c r="A34" s="685"/>
      <c r="B34" s="683"/>
      <c r="C34" s="683"/>
      <c r="D34" s="683"/>
      <c r="E34" s="683"/>
      <c r="F34" s="683"/>
      <c r="G34" s="684"/>
    </row>
    <row r="35" spans="1:7">
      <c r="A35" s="685"/>
      <c r="B35" s="683"/>
      <c r="C35" s="683"/>
      <c r="D35" s="683"/>
      <c r="E35" s="683"/>
      <c r="F35" s="683"/>
      <c r="G35" s="684"/>
    </row>
    <row r="36" spans="1:7" ht="8.5" customHeight="1">
      <c r="A36" s="685"/>
      <c r="B36" s="683"/>
      <c r="C36" s="683"/>
      <c r="D36" s="683"/>
      <c r="E36" s="683"/>
      <c r="F36" s="683"/>
      <c r="G36" s="684"/>
    </row>
    <row r="37" spans="1:7" ht="2.5" customHeight="1">
      <c r="A37" s="685"/>
      <c r="B37" s="683"/>
      <c r="C37" s="683"/>
      <c r="D37" s="683"/>
      <c r="E37" s="683"/>
      <c r="F37" s="683"/>
      <c r="G37" s="684"/>
    </row>
    <row r="38" spans="1:7" ht="2.25" customHeight="1">
      <c r="A38" s="685"/>
      <c r="B38" s="683"/>
      <c r="C38" s="683"/>
      <c r="D38" s="683"/>
      <c r="E38" s="683"/>
      <c r="F38" s="683"/>
      <c r="G38" s="684"/>
    </row>
    <row r="39" spans="1:7">
      <c r="A39" s="503"/>
      <c r="B39" s="346"/>
      <c r="C39" s="346"/>
      <c r="D39" s="346"/>
      <c r="E39" s="346"/>
      <c r="F39" s="346"/>
      <c r="G39" s="372"/>
    </row>
    <row r="40" spans="1:7">
      <c r="A40" s="685" t="s">
        <v>500</v>
      </c>
      <c r="B40" s="683"/>
      <c r="C40" s="683"/>
      <c r="D40" s="683"/>
      <c r="E40" s="683"/>
      <c r="F40" s="683"/>
      <c r="G40" s="684"/>
    </row>
    <row r="41" spans="1:7">
      <c r="A41" s="685"/>
      <c r="B41" s="683"/>
      <c r="C41" s="683"/>
      <c r="D41" s="683"/>
      <c r="E41" s="683"/>
      <c r="F41" s="683"/>
      <c r="G41" s="684"/>
    </row>
    <row r="42" spans="1:7">
      <c r="A42" s="685"/>
      <c r="B42" s="683"/>
      <c r="C42" s="683"/>
      <c r="D42" s="683"/>
      <c r="E42" s="683"/>
      <c r="F42" s="683"/>
      <c r="G42" s="684"/>
    </row>
    <row r="43" spans="1:7">
      <c r="A43" s="685"/>
      <c r="B43" s="683"/>
      <c r="C43" s="683"/>
      <c r="D43" s="683"/>
      <c r="E43" s="683"/>
      <c r="F43" s="683"/>
      <c r="G43" s="684"/>
    </row>
    <row r="44" spans="1:7" ht="1" customHeight="1">
      <c r="A44" s="685"/>
      <c r="B44" s="683"/>
      <c r="C44" s="683"/>
      <c r="D44" s="683"/>
      <c r="E44" s="683"/>
      <c r="F44" s="683"/>
      <c r="G44" s="684"/>
    </row>
    <row r="45" spans="1:7">
      <c r="A45" s="503"/>
      <c r="B45" s="346"/>
      <c r="C45" s="346"/>
      <c r="D45" s="346"/>
      <c r="E45" s="346"/>
      <c r="F45" s="346"/>
      <c r="G45" s="372"/>
    </row>
    <row r="46" spans="1:7">
      <c r="A46" s="685" t="s">
        <v>491</v>
      </c>
      <c r="B46" s="683"/>
      <c r="C46" s="683"/>
      <c r="D46" s="683"/>
      <c r="E46" s="683"/>
      <c r="F46" s="683"/>
      <c r="G46" s="684"/>
    </row>
    <row r="47" spans="1:7">
      <c r="A47" s="685"/>
      <c r="B47" s="683"/>
      <c r="C47" s="683"/>
      <c r="D47" s="683"/>
      <c r="E47" s="683"/>
      <c r="F47" s="683"/>
      <c r="G47" s="684"/>
    </row>
    <row r="48" spans="1:7" ht="1" customHeight="1">
      <c r="A48" s="685"/>
      <c r="B48" s="683"/>
      <c r="C48" s="683"/>
      <c r="D48" s="683"/>
      <c r="E48" s="683"/>
      <c r="F48" s="683"/>
      <c r="G48" s="684"/>
    </row>
    <row r="49" spans="1:7">
      <c r="A49" s="503"/>
      <c r="B49" s="346"/>
      <c r="C49" s="346"/>
      <c r="D49" s="346"/>
      <c r="E49" s="346"/>
      <c r="F49" s="346"/>
      <c r="G49" s="372"/>
    </row>
    <row r="50" spans="1:7">
      <c r="A50" s="685" t="s">
        <v>492</v>
      </c>
      <c r="B50" s="683"/>
      <c r="C50" s="683"/>
      <c r="D50" s="683"/>
      <c r="E50" s="683"/>
      <c r="F50" s="683"/>
      <c r="G50" s="684"/>
    </row>
    <row r="51" spans="1:7" ht="18.649999999999999" customHeight="1">
      <c r="A51" s="685"/>
      <c r="B51" s="683"/>
      <c r="C51" s="683"/>
      <c r="D51" s="683"/>
      <c r="E51" s="683"/>
      <c r="F51" s="683"/>
      <c r="G51" s="684"/>
    </row>
    <row r="52" spans="1:7" ht="2.5" customHeight="1">
      <c r="A52" s="685"/>
      <c r="B52" s="683"/>
      <c r="C52" s="683"/>
      <c r="D52" s="683"/>
      <c r="E52" s="683"/>
      <c r="F52" s="683"/>
      <c r="G52" s="684"/>
    </row>
    <row r="53" spans="1:7" ht="10.5">
      <c r="A53" s="503"/>
      <c r="B53" s="346"/>
      <c r="C53" s="346"/>
      <c r="D53" s="346"/>
      <c r="E53" s="30"/>
      <c r="F53" s="30"/>
      <c r="G53" s="365"/>
    </row>
    <row r="54" spans="1:7" ht="10.5">
      <c r="A54" s="503"/>
      <c r="B54" s="346"/>
      <c r="C54" s="346"/>
      <c r="D54" s="346"/>
      <c r="E54" s="315">
        <v>2020</v>
      </c>
      <c r="F54" s="314"/>
      <c r="G54" s="350">
        <v>2019</v>
      </c>
    </row>
    <row r="55" spans="1:7" ht="10.5" customHeight="1">
      <c r="A55" s="503"/>
      <c r="B55" s="346"/>
      <c r="C55" s="346"/>
      <c r="D55" s="346"/>
      <c r="E55" s="687" t="s">
        <v>471</v>
      </c>
      <c r="F55" s="687"/>
      <c r="G55" s="688"/>
    </row>
    <row r="56" spans="1:7">
      <c r="A56" s="503"/>
      <c r="B56" s="346"/>
      <c r="C56" s="346"/>
      <c r="D56" s="353" t="s">
        <v>480</v>
      </c>
      <c r="E56" s="316">
        <v>476</v>
      </c>
      <c r="F56" s="316"/>
      <c r="G56" s="505">
        <v>546</v>
      </c>
    </row>
    <row r="57" spans="1:7">
      <c r="A57" s="503"/>
      <c r="B57" s="346"/>
      <c r="C57" s="346"/>
      <c r="D57" s="353" t="s">
        <v>494</v>
      </c>
      <c r="E57" s="318">
        <f>22995-476</f>
        <v>22519</v>
      </c>
      <c r="F57" s="317"/>
      <c r="G57" s="323">
        <v>20229</v>
      </c>
    </row>
    <row r="58" spans="1:7" ht="12.65" customHeight="1">
      <c r="A58" s="503"/>
      <c r="B58" s="346"/>
      <c r="C58" s="346"/>
      <c r="D58" s="353" t="s">
        <v>481</v>
      </c>
      <c r="E58" s="319">
        <f>SUM(E56:E57)</f>
        <v>22995</v>
      </c>
      <c r="F58" s="316"/>
      <c r="G58" s="324">
        <v>20775</v>
      </c>
    </row>
    <row r="59" spans="1:7">
      <c r="A59" s="503"/>
      <c r="B59" s="346"/>
      <c r="C59" s="346"/>
      <c r="D59" s="346"/>
      <c r="E59" s="346"/>
      <c r="F59" s="346"/>
      <c r="G59" s="372"/>
    </row>
    <row r="60" spans="1:7">
      <c r="A60" s="685" t="s">
        <v>493</v>
      </c>
      <c r="B60" s="683"/>
      <c r="C60" s="683"/>
      <c r="D60" s="683"/>
      <c r="E60" s="683"/>
      <c r="F60" s="683"/>
      <c r="G60" s="684"/>
    </row>
    <row r="61" spans="1:7">
      <c r="A61" s="685"/>
      <c r="B61" s="683"/>
      <c r="C61" s="683"/>
      <c r="D61" s="683"/>
      <c r="E61" s="683"/>
      <c r="F61" s="683"/>
      <c r="G61" s="684"/>
    </row>
    <row r="62" spans="1:7">
      <c r="A62" s="685"/>
      <c r="B62" s="683"/>
      <c r="C62" s="683"/>
      <c r="D62" s="683"/>
      <c r="E62" s="683"/>
      <c r="F62" s="683"/>
      <c r="G62" s="684"/>
    </row>
    <row r="63" spans="1:7">
      <c r="A63" s="685"/>
      <c r="B63" s="683"/>
      <c r="C63" s="683"/>
      <c r="D63" s="683"/>
      <c r="E63" s="683"/>
      <c r="F63" s="683"/>
      <c r="G63" s="684"/>
    </row>
    <row r="64" spans="1:7">
      <c r="A64" s="685"/>
      <c r="B64" s="683"/>
      <c r="C64" s="683"/>
      <c r="D64" s="683"/>
      <c r="E64" s="683"/>
      <c r="F64" s="683"/>
      <c r="G64" s="684"/>
    </row>
    <row r="65" spans="1:7">
      <c r="A65" s="503"/>
      <c r="B65" s="346"/>
      <c r="C65" s="346"/>
      <c r="D65" s="346"/>
      <c r="E65" s="346"/>
      <c r="F65" s="346"/>
      <c r="G65" s="372"/>
    </row>
    <row r="66" spans="1:7">
      <c r="A66" s="503"/>
      <c r="B66" s="346"/>
      <c r="C66" s="346"/>
      <c r="D66" s="346"/>
      <c r="E66" s="346"/>
      <c r="F66" s="346"/>
      <c r="G66" s="372"/>
    </row>
    <row r="67" spans="1:7">
      <c r="A67" s="503"/>
      <c r="B67" s="346"/>
      <c r="C67" s="346"/>
      <c r="D67" s="346"/>
      <c r="E67" s="346"/>
      <c r="F67" s="346"/>
      <c r="G67" s="372"/>
    </row>
    <row r="68" spans="1:7">
      <c r="A68" s="503"/>
      <c r="B68" s="346"/>
      <c r="C68" s="346"/>
      <c r="D68" s="346"/>
      <c r="E68" s="346"/>
      <c r="F68" s="346"/>
      <c r="G68" s="372"/>
    </row>
    <row r="69" spans="1:7">
      <c r="A69" s="503"/>
      <c r="B69" s="346"/>
      <c r="C69" s="346"/>
      <c r="D69" s="346"/>
      <c r="E69" s="346"/>
      <c r="F69" s="346"/>
      <c r="G69" s="372"/>
    </row>
    <row r="70" spans="1:7">
      <c r="A70" s="447"/>
      <c r="B70" s="67"/>
      <c r="C70" s="67"/>
      <c r="D70" s="67"/>
      <c r="E70" s="67"/>
      <c r="F70" s="67"/>
      <c r="G70" s="68"/>
    </row>
    <row r="71" spans="1:7" ht="10.5">
      <c r="A71" s="501" t="s">
        <v>334</v>
      </c>
      <c r="B71" s="370"/>
      <c r="C71" s="370"/>
      <c r="D71" s="370"/>
      <c r="E71" s="370"/>
      <c r="F71" s="370"/>
      <c r="G71" s="371"/>
    </row>
  </sheetData>
  <mergeCells count="11">
    <mergeCell ref="E12:G12"/>
    <mergeCell ref="E55:G55"/>
    <mergeCell ref="A30:G38"/>
    <mergeCell ref="A40:G44"/>
    <mergeCell ref="A46:G48"/>
    <mergeCell ref="A50:G52"/>
    <mergeCell ref="A60:G64"/>
    <mergeCell ref="C15:D15"/>
    <mergeCell ref="C16:D16"/>
    <mergeCell ref="C17:D17"/>
    <mergeCell ref="A23:G28"/>
  </mergeCells>
  <printOptions horizontalCentered="1" verticalCentered="1"/>
  <pageMargins left="0.25" right="0.25" top="0.25" bottom="0.25" header="0.1" footer="0.1"/>
  <pageSetup scale="110"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49"/>
  <sheetViews>
    <sheetView view="pageBreakPreview" zoomScaleNormal="100" zoomScaleSheetLayoutView="100" workbookViewId="0">
      <selection activeCell="L94" sqref="L94"/>
    </sheetView>
  </sheetViews>
  <sheetFormatPr defaultRowHeight="10"/>
  <cols>
    <col min="1" max="1" width="4.77734375" customWidth="1"/>
    <col min="2" max="2" width="6.44140625" customWidth="1"/>
    <col min="3" max="3" width="57.21875" customWidth="1"/>
    <col min="4" max="4" width="17.5546875" customWidth="1"/>
    <col min="5" max="7" width="17.88671875" customWidth="1"/>
    <col min="8" max="8" width="5.33203125" customWidth="1"/>
    <col min="15" max="15" width="23.77734375" bestFit="1" customWidth="1"/>
    <col min="16" max="16" width="11.77734375" customWidth="1"/>
    <col min="17" max="17" width="46" bestFit="1" customWidth="1"/>
    <col min="18" max="18" width="11.77734375" bestFit="1" customWidth="1"/>
  </cols>
  <sheetData>
    <row r="1" spans="1:8" s="21" customFormat="1" ht="10.5" customHeight="1">
      <c r="A1" s="41">
        <v>16</v>
      </c>
      <c r="B1" s="248"/>
      <c r="C1" s="55"/>
      <c r="D1" s="55"/>
      <c r="E1" s="37"/>
      <c r="F1" s="74"/>
      <c r="G1" s="42"/>
      <c r="H1" s="45" t="s">
        <v>482</v>
      </c>
    </row>
    <row r="2" spans="1:8" ht="11.5">
      <c r="A2" s="99" t="s">
        <v>198</v>
      </c>
      <c r="B2" s="2"/>
      <c r="C2" s="2"/>
      <c r="D2" s="2"/>
      <c r="E2" s="2"/>
      <c r="F2" s="8"/>
      <c r="G2" s="8"/>
      <c r="H2" s="49"/>
    </row>
    <row r="3" spans="1:8" ht="12.5">
      <c r="A3" s="106" t="s">
        <v>90</v>
      </c>
      <c r="B3" s="7"/>
      <c r="C3" s="7"/>
      <c r="D3" s="7"/>
      <c r="E3" s="7"/>
      <c r="F3" s="30"/>
      <c r="G3" s="30"/>
      <c r="H3" s="31"/>
    </row>
    <row r="4" spans="1:8">
      <c r="A4" s="107" t="s">
        <v>199</v>
      </c>
      <c r="B4" s="108"/>
      <c r="C4" s="109"/>
      <c r="D4" s="109"/>
      <c r="E4" s="109"/>
      <c r="F4" s="57" t="s">
        <v>200</v>
      </c>
      <c r="G4" s="110"/>
      <c r="H4" s="111"/>
    </row>
    <row r="5" spans="1:8">
      <c r="A5" s="107" t="s">
        <v>201</v>
      </c>
      <c r="B5" s="108"/>
      <c r="C5" s="109"/>
      <c r="D5" s="109"/>
      <c r="E5" s="108" t="s">
        <v>202</v>
      </c>
      <c r="F5" s="70"/>
      <c r="G5" s="108" t="s">
        <v>202</v>
      </c>
      <c r="H5" s="111"/>
    </row>
    <row r="6" spans="1:8">
      <c r="A6" s="112"/>
      <c r="B6" s="108"/>
      <c r="C6" s="109"/>
      <c r="D6" s="109"/>
      <c r="E6" s="109" t="s">
        <v>203</v>
      </c>
      <c r="F6" s="70"/>
      <c r="G6" s="113" t="s">
        <v>424</v>
      </c>
      <c r="H6" s="111"/>
    </row>
    <row r="7" spans="1:8">
      <c r="A7" s="107" t="s">
        <v>204</v>
      </c>
      <c r="B7" s="108"/>
      <c r="C7" s="109"/>
      <c r="D7" s="109"/>
      <c r="E7" s="109" t="s">
        <v>205</v>
      </c>
      <c r="F7" s="70"/>
      <c r="G7" s="114" t="s">
        <v>495</v>
      </c>
      <c r="H7" s="111"/>
    </row>
    <row r="8" spans="1:8">
      <c r="A8" s="107" t="s">
        <v>206</v>
      </c>
      <c r="B8" s="108"/>
      <c r="C8" s="109"/>
      <c r="D8" s="109"/>
      <c r="E8" s="109" t="s">
        <v>207</v>
      </c>
      <c r="F8" s="70"/>
      <c r="G8" s="113" t="s">
        <v>425</v>
      </c>
      <c r="H8" s="111"/>
    </row>
    <row r="9" spans="1:8">
      <c r="A9" s="112"/>
      <c r="B9" s="108"/>
      <c r="C9" s="109"/>
      <c r="D9" s="109"/>
      <c r="E9" s="109"/>
      <c r="F9" s="70"/>
      <c r="G9" s="115"/>
      <c r="H9" s="111"/>
    </row>
    <row r="10" spans="1:8">
      <c r="A10" s="107" t="s">
        <v>208</v>
      </c>
      <c r="B10" s="108"/>
      <c r="C10" s="109"/>
      <c r="D10" s="109"/>
      <c r="E10" s="109"/>
      <c r="F10" s="70"/>
      <c r="G10" s="116"/>
      <c r="H10" s="111"/>
    </row>
    <row r="11" spans="1:8">
      <c r="A11" s="107" t="s">
        <v>209</v>
      </c>
      <c r="B11" s="108"/>
      <c r="C11" s="109"/>
      <c r="D11" s="109"/>
      <c r="E11" s="109"/>
      <c r="F11" s="109"/>
      <c r="G11" s="108" t="s">
        <v>210</v>
      </c>
      <c r="H11" s="111"/>
    </row>
    <row r="12" spans="1:8">
      <c r="A12" s="107" t="s">
        <v>211</v>
      </c>
      <c r="B12" s="108"/>
      <c r="C12" s="109"/>
      <c r="D12" s="109"/>
      <c r="E12" s="109" t="s">
        <v>212</v>
      </c>
      <c r="F12" s="109"/>
      <c r="G12" s="117" t="s">
        <v>213</v>
      </c>
      <c r="H12" s="111"/>
    </row>
    <row r="13" spans="1:8">
      <c r="A13" s="56"/>
      <c r="B13" s="108"/>
      <c r="C13" s="109"/>
      <c r="D13" s="109"/>
      <c r="E13" s="109" t="s">
        <v>214</v>
      </c>
      <c r="F13" s="109"/>
      <c r="G13" s="117" t="s">
        <v>215</v>
      </c>
      <c r="H13" s="111"/>
    </row>
    <row r="14" spans="1:8">
      <c r="A14" s="118" t="s">
        <v>216</v>
      </c>
      <c r="B14" s="108"/>
      <c r="C14" s="109"/>
      <c r="D14" s="109"/>
      <c r="E14" s="109" t="s">
        <v>217</v>
      </c>
      <c r="F14" s="109"/>
      <c r="G14" s="117" t="s">
        <v>218</v>
      </c>
      <c r="H14" s="111"/>
    </row>
    <row r="15" spans="1:8" ht="5.25" customHeight="1">
      <c r="A15" s="119"/>
      <c r="B15" s="120"/>
      <c r="C15" s="121"/>
      <c r="D15" s="121"/>
      <c r="E15" s="121"/>
      <c r="F15" s="121"/>
      <c r="G15" s="121"/>
      <c r="H15" s="122"/>
    </row>
    <row r="16" spans="1:8" ht="9.75" customHeight="1">
      <c r="A16" s="123" t="s">
        <v>81</v>
      </c>
      <c r="B16" s="124" t="s">
        <v>91</v>
      </c>
      <c r="C16" s="124" t="s">
        <v>219</v>
      </c>
      <c r="D16" s="124" t="s">
        <v>220</v>
      </c>
      <c r="E16" s="124" t="s">
        <v>220</v>
      </c>
      <c r="F16" s="124" t="s">
        <v>221</v>
      </c>
      <c r="G16" s="124" t="s">
        <v>222</v>
      </c>
      <c r="H16" s="125" t="s">
        <v>81</v>
      </c>
    </row>
    <row r="17" spans="1:18" ht="9.75" customHeight="1">
      <c r="A17" s="126" t="s">
        <v>82</v>
      </c>
      <c r="B17" s="127" t="s">
        <v>94</v>
      </c>
      <c r="C17" s="128"/>
      <c r="D17" s="127" t="s">
        <v>223</v>
      </c>
      <c r="E17" s="127" t="s">
        <v>224</v>
      </c>
      <c r="F17" s="127" t="s">
        <v>225</v>
      </c>
      <c r="G17" s="127" t="s">
        <v>225</v>
      </c>
      <c r="H17" s="129" t="s">
        <v>82</v>
      </c>
    </row>
    <row r="18" spans="1:18" ht="9.75" customHeight="1">
      <c r="A18" s="130"/>
      <c r="B18" s="128"/>
      <c r="C18" s="128"/>
      <c r="D18" s="127"/>
      <c r="E18" s="127"/>
      <c r="F18" s="127" t="s">
        <v>226</v>
      </c>
      <c r="G18" s="127" t="s">
        <v>226</v>
      </c>
      <c r="H18" s="129"/>
    </row>
    <row r="19" spans="1:18" ht="11.9" customHeight="1" thickBot="1">
      <c r="A19" s="131"/>
      <c r="B19" s="132"/>
      <c r="C19" s="132" t="s">
        <v>83</v>
      </c>
      <c r="D19" s="132" t="s">
        <v>84</v>
      </c>
      <c r="E19" s="127" t="s">
        <v>85</v>
      </c>
      <c r="F19" s="127" t="s">
        <v>86</v>
      </c>
      <c r="G19" s="127" t="s">
        <v>87</v>
      </c>
      <c r="H19" s="133"/>
      <c r="O19" s="77" t="s">
        <v>449</v>
      </c>
      <c r="P19" s="77" t="s">
        <v>450</v>
      </c>
      <c r="Q19" s="77" t="s">
        <v>449</v>
      </c>
      <c r="R19" s="77" t="s">
        <v>450</v>
      </c>
    </row>
    <row r="20" spans="1:18" ht="10.4" customHeight="1">
      <c r="A20" s="126"/>
      <c r="B20" s="127"/>
      <c r="C20" s="127" t="s">
        <v>227</v>
      </c>
      <c r="D20" s="134"/>
      <c r="E20" s="135"/>
      <c r="F20" s="136"/>
      <c r="G20" s="137"/>
      <c r="H20" s="111"/>
      <c r="O20" s="78"/>
      <c r="P20" s="78"/>
      <c r="Q20" s="78"/>
      <c r="R20" s="78"/>
    </row>
    <row r="21" spans="1:18" ht="10.5" customHeight="1">
      <c r="A21" s="126"/>
      <c r="B21" s="127"/>
      <c r="C21" s="127" t="s">
        <v>228</v>
      </c>
      <c r="D21" s="138"/>
      <c r="E21" s="139"/>
      <c r="F21" s="140"/>
      <c r="G21" s="141"/>
      <c r="H21" s="111"/>
      <c r="O21" s="78"/>
      <c r="P21" s="78"/>
      <c r="Q21" s="78"/>
      <c r="R21" s="78"/>
    </row>
    <row r="22" spans="1:18" ht="10.5" customHeight="1">
      <c r="A22" s="126"/>
      <c r="B22" s="127"/>
      <c r="C22" s="127" t="s">
        <v>229</v>
      </c>
      <c r="D22" s="138"/>
      <c r="E22" s="139"/>
      <c r="F22" s="140"/>
      <c r="G22" s="141"/>
      <c r="H22" s="111"/>
      <c r="O22" s="78"/>
      <c r="P22" s="78"/>
      <c r="Q22" s="78"/>
      <c r="R22" s="78"/>
    </row>
    <row r="23" spans="1:18" ht="13">
      <c r="A23" s="142">
        <v>1</v>
      </c>
      <c r="B23" s="143"/>
      <c r="C23" s="144" t="s">
        <v>420</v>
      </c>
      <c r="D23" s="145">
        <v>9380136</v>
      </c>
      <c r="E23" s="146">
        <v>10861139</v>
      </c>
      <c r="F23" s="147">
        <f>+D23</f>
        <v>9380136</v>
      </c>
      <c r="G23" s="148"/>
      <c r="H23" s="149">
        <v>1</v>
      </c>
      <c r="O23" s="78"/>
      <c r="P23" s="78"/>
      <c r="Q23" s="78"/>
      <c r="R23" s="78"/>
    </row>
    <row r="24" spans="1:18" ht="13">
      <c r="A24" s="142">
        <f t="shared" ref="A24:A32" si="0">A23+1</f>
        <v>2</v>
      </c>
      <c r="B24" s="143"/>
      <c r="C24" s="101" t="s">
        <v>230</v>
      </c>
      <c r="D24" s="145"/>
      <c r="E24" s="146"/>
      <c r="F24" s="147"/>
      <c r="G24" s="148"/>
      <c r="H24" s="149">
        <f t="shared" ref="H24:H32" si="1">H23+1</f>
        <v>2</v>
      </c>
      <c r="O24" s="78"/>
      <c r="P24" s="78"/>
      <c r="Q24" s="78"/>
      <c r="R24" s="78"/>
    </row>
    <row r="25" spans="1:18" ht="13">
      <c r="A25" s="142">
        <f t="shared" si="0"/>
        <v>3</v>
      </c>
      <c r="B25" s="143"/>
      <c r="C25" s="101" t="s">
        <v>231</v>
      </c>
      <c r="D25" s="145"/>
      <c r="E25" s="146"/>
      <c r="F25" s="147"/>
      <c r="G25" s="148"/>
      <c r="H25" s="149">
        <f t="shared" si="1"/>
        <v>3</v>
      </c>
      <c r="O25" s="78"/>
      <c r="P25" s="78"/>
      <c r="Q25" s="78"/>
      <c r="R25" s="78"/>
    </row>
    <row r="26" spans="1:18" ht="13">
      <c r="A26" s="142">
        <f t="shared" si="0"/>
        <v>4</v>
      </c>
      <c r="B26" s="150"/>
      <c r="C26" s="101" t="s">
        <v>232</v>
      </c>
      <c r="D26" s="145">
        <v>56614</v>
      </c>
      <c r="E26" s="146">
        <v>65532</v>
      </c>
      <c r="F26" s="147">
        <f>+D26</f>
        <v>56614</v>
      </c>
      <c r="G26" s="148"/>
      <c r="H26" s="149">
        <f t="shared" si="1"/>
        <v>4</v>
      </c>
      <c r="O26" s="78"/>
      <c r="P26" s="78"/>
      <c r="Q26" s="78"/>
      <c r="R26" s="78"/>
    </row>
    <row r="27" spans="1:18" ht="13">
      <c r="A27" s="142">
        <f t="shared" si="0"/>
        <v>5</v>
      </c>
      <c r="B27" s="143"/>
      <c r="C27" s="101" t="s">
        <v>137</v>
      </c>
      <c r="D27" s="145"/>
      <c r="E27" s="146"/>
      <c r="F27" s="147"/>
      <c r="G27" s="148"/>
      <c r="H27" s="149">
        <f t="shared" si="1"/>
        <v>5</v>
      </c>
      <c r="O27" s="78"/>
      <c r="P27" s="78"/>
      <c r="Q27" s="78"/>
      <c r="R27" s="78"/>
    </row>
    <row r="28" spans="1:18" ht="13">
      <c r="A28" s="142">
        <f t="shared" si="0"/>
        <v>6</v>
      </c>
      <c r="B28" s="143"/>
      <c r="C28" s="101" t="s">
        <v>138</v>
      </c>
      <c r="D28" s="145">
        <v>259696</v>
      </c>
      <c r="E28" s="146">
        <v>281332</v>
      </c>
      <c r="F28" s="147">
        <f>+D28</f>
        <v>259696</v>
      </c>
      <c r="G28" s="148"/>
      <c r="H28" s="149">
        <f t="shared" si="1"/>
        <v>6</v>
      </c>
      <c r="O28" s="78"/>
      <c r="P28" s="78"/>
      <c r="Q28" s="78"/>
      <c r="R28" s="78"/>
    </row>
    <row r="29" spans="1:18" ht="13">
      <c r="A29" s="142">
        <f t="shared" si="0"/>
        <v>7</v>
      </c>
      <c r="B29" s="143"/>
      <c r="C29" s="101" t="s">
        <v>139</v>
      </c>
      <c r="D29" s="145">
        <v>92895</v>
      </c>
      <c r="E29" s="146">
        <v>88061</v>
      </c>
      <c r="F29" s="147">
        <f>+D29</f>
        <v>92895</v>
      </c>
      <c r="G29" s="148"/>
      <c r="H29" s="149">
        <f t="shared" si="1"/>
        <v>7</v>
      </c>
      <c r="O29" s="78"/>
      <c r="P29" s="78"/>
      <c r="Q29" s="78"/>
      <c r="R29" s="78"/>
    </row>
    <row r="30" spans="1:18" ht="13">
      <c r="A30" s="142">
        <f t="shared" si="0"/>
        <v>8</v>
      </c>
      <c r="B30" s="143"/>
      <c r="C30" s="101" t="s">
        <v>140</v>
      </c>
      <c r="D30" s="145"/>
      <c r="E30" s="146"/>
      <c r="F30" s="147"/>
      <c r="G30" s="148"/>
      <c r="H30" s="149">
        <f t="shared" si="1"/>
        <v>8</v>
      </c>
      <c r="O30" s="79"/>
      <c r="P30" s="78"/>
      <c r="Q30" s="78"/>
      <c r="R30" s="78"/>
    </row>
    <row r="31" spans="1:18" ht="13">
      <c r="A31" s="142">
        <f t="shared" si="0"/>
        <v>9</v>
      </c>
      <c r="B31" s="143"/>
      <c r="C31" s="101" t="s">
        <v>141</v>
      </c>
      <c r="D31" s="145"/>
      <c r="E31" s="146"/>
      <c r="F31" s="147"/>
      <c r="G31" s="148"/>
      <c r="H31" s="149">
        <f t="shared" si="1"/>
        <v>9</v>
      </c>
      <c r="O31" s="78"/>
      <c r="P31" s="78"/>
      <c r="Q31" s="78"/>
      <c r="R31" s="78"/>
    </row>
    <row r="32" spans="1:18" ht="13">
      <c r="A32" s="151">
        <f t="shared" si="0"/>
        <v>10</v>
      </c>
      <c r="B32" s="127"/>
      <c r="C32" s="128" t="s">
        <v>142</v>
      </c>
      <c r="D32" s="152"/>
      <c r="E32" s="153"/>
      <c r="F32" s="154"/>
      <c r="G32" s="155"/>
      <c r="H32" s="156">
        <f t="shared" si="1"/>
        <v>10</v>
      </c>
      <c r="O32" s="78"/>
      <c r="P32" s="78"/>
      <c r="Q32" s="78"/>
      <c r="R32" s="78"/>
    </row>
    <row r="33" spans="1:18" ht="13">
      <c r="A33" s="142"/>
      <c r="B33" s="143"/>
      <c r="C33" s="101" t="s">
        <v>143</v>
      </c>
      <c r="D33" s="157">
        <f>SUM(D23:D32)</f>
        <v>9789341</v>
      </c>
      <c r="E33" s="158">
        <f>SUM(E23:E32)</f>
        <v>11296064</v>
      </c>
      <c r="F33" s="159">
        <f>+D33</f>
        <v>9789341</v>
      </c>
      <c r="G33" s="160"/>
      <c r="H33" s="149"/>
      <c r="O33" s="78"/>
      <c r="P33" s="78"/>
      <c r="Q33" s="78"/>
      <c r="R33" s="78"/>
    </row>
    <row r="34" spans="1:18" ht="13">
      <c r="A34" s="151">
        <v>11</v>
      </c>
      <c r="B34" s="127"/>
      <c r="C34" s="128" t="s">
        <v>144</v>
      </c>
      <c r="D34" s="152"/>
      <c r="E34" s="153"/>
      <c r="F34" s="154"/>
      <c r="G34" s="155"/>
      <c r="H34" s="156">
        <v>11</v>
      </c>
      <c r="O34" s="80" t="s">
        <v>451</v>
      </c>
      <c r="P34" s="78" t="b">
        <f>IF(SUM(D23:F29)=SUM(D33:F33),TRUE,FALSE)</f>
        <v>1</v>
      </c>
      <c r="Q34" s="78" t="s">
        <v>452</v>
      </c>
      <c r="R34" s="78" t="b">
        <f>IF(SUM(D23:G30)-SUM(D31:G31)=SUM(D33:G33),TRUE,FALSE)</f>
        <v>1</v>
      </c>
    </row>
    <row r="35" spans="1:18" ht="13">
      <c r="A35" s="142"/>
      <c r="B35" s="143"/>
      <c r="C35" s="101" t="s">
        <v>145</v>
      </c>
      <c r="D35" s="161"/>
      <c r="E35" s="162"/>
      <c r="F35" s="163"/>
      <c r="G35" s="160"/>
      <c r="H35" s="149"/>
      <c r="O35" s="78"/>
      <c r="P35" s="78"/>
      <c r="Q35" s="78"/>
      <c r="R35" s="78"/>
    </row>
    <row r="36" spans="1:18" ht="13">
      <c r="A36" s="151">
        <v>12</v>
      </c>
      <c r="B36" s="127"/>
      <c r="C36" s="128" t="s">
        <v>146</v>
      </c>
      <c r="D36" s="152"/>
      <c r="E36" s="153"/>
      <c r="F36" s="154"/>
      <c r="G36" s="155"/>
      <c r="H36" s="156">
        <v>12</v>
      </c>
      <c r="O36" s="78"/>
      <c r="P36" s="78"/>
      <c r="Q36" s="78"/>
      <c r="R36" s="78"/>
    </row>
    <row r="37" spans="1:18" ht="13">
      <c r="A37" s="142"/>
      <c r="B37" s="143"/>
      <c r="C37" s="101" t="s">
        <v>147</v>
      </c>
      <c r="D37" s="161"/>
      <c r="E37" s="162"/>
      <c r="F37" s="163"/>
      <c r="G37" s="160"/>
      <c r="H37" s="149"/>
      <c r="O37" s="78"/>
      <c r="P37" s="78"/>
      <c r="Q37" s="78"/>
      <c r="R37" s="78"/>
    </row>
    <row r="38" spans="1:18" ht="13">
      <c r="A38" s="142">
        <v>13</v>
      </c>
      <c r="B38" s="143"/>
      <c r="C38" s="101" t="s">
        <v>148</v>
      </c>
      <c r="D38" s="145">
        <f>SUM(D33:D37)</f>
        <v>9789341</v>
      </c>
      <c r="E38" s="146">
        <f>+SUM(E33:E37)</f>
        <v>11296064</v>
      </c>
      <c r="F38" s="147">
        <f>+D38</f>
        <v>9789341</v>
      </c>
      <c r="G38" s="148"/>
      <c r="H38" s="149">
        <v>13</v>
      </c>
      <c r="O38" s="78"/>
      <c r="P38" s="78"/>
      <c r="Q38" s="78"/>
      <c r="R38" s="78"/>
    </row>
    <row r="39" spans="1:18" ht="13">
      <c r="A39" s="142">
        <f>A38+1</f>
        <v>14</v>
      </c>
      <c r="B39" s="143" t="s">
        <v>156</v>
      </c>
      <c r="C39" s="101" t="s">
        <v>149</v>
      </c>
      <c r="D39" s="145">
        <v>7206748</v>
      </c>
      <c r="E39" s="146">
        <v>7779013</v>
      </c>
      <c r="F39" s="147">
        <f>+D39</f>
        <v>7206748</v>
      </c>
      <c r="G39" s="148"/>
      <c r="H39" s="149">
        <f>H38+1</f>
        <v>14</v>
      </c>
      <c r="O39" s="80" t="s">
        <v>451</v>
      </c>
      <c r="P39" s="78" t="b">
        <f>IF(SUM(D32:F36)=SUM(D38:F38),TRUE,FALSE)</f>
        <v>1</v>
      </c>
      <c r="Q39" s="78" t="s">
        <v>453</v>
      </c>
      <c r="R39" s="78" t="b">
        <f>IF(SUM(D32:G36)=SUM(D38:G38),TRUE,FALSE)</f>
        <v>1</v>
      </c>
    </row>
    <row r="40" spans="1:18" ht="13.5" thickBot="1">
      <c r="A40" s="142">
        <f>A39+1</f>
        <v>15</v>
      </c>
      <c r="B40" s="143" t="s">
        <v>156</v>
      </c>
      <c r="C40" s="101" t="s">
        <v>150</v>
      </c>
      <c r="D40" s="164">
        <f>+D38-D39</f>
        <v>2582593</v>
      </c>
      <c r="E40" s="165">
        <f>+E38-E39</f>
        <v>3517051</v>
      </c>
      <c r="F40" s="166">
        <f>+D40</f>
        <v>2582593</v>
      </c>
      <c r="G40" s="167"/>
      <c r="H40" s="149">
        <f>H39+1</f>
        <v>15</v>
      </c>
      <c r="O40" s="78"/>
      <c r="P40" s="78"/>
      <c r="Q40" s="78"/>
      <c r="R40" s="78"/>
    </row>
    <row r="41" spans="1:18" ht="13">
      <c r="A41" s="168"/>
      <c r="B41" s="169"/>
      <c r="C41" s="170" t="s">
        <v>151</v>
      </c>
      <c r="D41" s="171"/>
      <c r="E41" s="172"/>
      <c r="F41" s="173"/>
      <c r="G41" s="173"/>
      <c r="H41" s="174"/>
      <c r="O41" s="80" t="s">
        <v>451</v>
      </c>
      <c r="P41" s="78" t="b">
        <f>IF(SUM(D38:F38)=SUM(D39:F40),TRUE,FALSE)</f>
        <v>1</v>
      </c>
      <c r="Q41" s="78" t="s">
        <v>454</v>
      </c>
      <c r="R41" s="78" t="b">
        <f>IF(SUM(D38:G38)-SUM(D39:G39)=SUM(D40:G40),TRUE,FALSE)</f>
        <v>1</v>
      </c>
    </row>
    <row r="42" spans="1:18" ht="13">
      <c r="A42" s="168">
        <v>16</v>
      </c>
      <c r="B42" s="127"/>
      <c r="C42" s="128" t="s">
        <v>152</v>
      </c>
      <c r="D42" s="164"/>
      <c r="E42" s="175"/>
      <c r="F42" s="176"/>
      <c r="G42" s="176"/>
      <c r="H42" s="168">
        <v>16</v>
      </c>
      <c r="O42" s="80" t="s">
        <v>455</v>
      </c>
      <c r="P42" s="78"/>
      <c r="Q42" s="78" t="s">
        <v>456</v>
      </c>
      <c r="R42" s="78" t="b">
        <f>IF(SUM(F23:G40)=SUM(D23:D40),TRUE,FALSE)</f>
        <v>1</v>
      </c>
    </row>
    <row r="43" spans="1:18" ht="13">
      <c r="A43" s="142"/>
      <c r="B43" s="143"/>
      <c r="C43" s="101" t="s">
        <v>153</v>
      </c>
      <c r="D43" s="157">
        <v>4248</v>
      </c>
      <c r="E43" s="177">
        <v>4698</v>
      </c>
      <c r="F43" s="178"/>
      <c r="G43" s="178"/>
      <c r="H43" s="179"/>
      <c r="O43" s="78"/>
      <c r="P43" s="78"/>
      <c r="Q43" s="78"/>
      <c r="R43" s="78"/>
    </row>
    <row r="44" spans="1:18" ht="13">
      <c r="A44" s="142">
        <f>A42+1</f>
        <v>17</v>
      </c>
      <c r="B44" s="143"/>
      <c r="C44" s="101" t="s">
        <v>154</v>
      </c>
      <c r="D44" s="145">
        <v>86429</v>
      </c>
      <c r="E44" s="180">
        <v>88361</v>
      </c>
      <c r="F44" s="178"/>
      <c r="G44" s="178"/>
      <c r="H44" s="149">
        <f>H42+1</f>
        <v>17</v>
      </c>
      <c r="O44" s="78"/>
      <c r="P44" s="78"/>
      <c r="Q44" s="78"/>
      <c r="R44" s="78"/>
    </row>
    <row r="45" spans="1:18" ht="13">
      <c r="A45" s="142">
        <f t="shared" ref="A45:A50" si="2">A44+1</f>
        <v>18</v>
      </c>
      <c r="B45" s="143"/>
      <c r="C45" s="101" t="s">
        <v>155</v>
      </c>
      <c r="D45" s="145"/>
      <c r="E45" s="180"/>
      <c r="F45" s="178"/>
      <c r="G45" s="178"/>
      <c r="H45" s="149">
        <f t="shared" ref="H45:H50" si="3">H44+1</f>
        <v>18</v>
      </c>
      <c r="O45" s="78"/>
      <c r="P45" s="78"/>
      <c r="Q45" s="78"/>
      <c r="R45" s="78"/>
    </row>
    <row r="46" spans="1:18" ht="13">
      <c r="A46" s="142">
        <f t="shared" si="2"/>
        <v>19</v>
      </c>
      <c r="B46" s="143"/>
      <c r="C46" s="101" t="s">
        <v>0</v>
      </c>
      <c r="D46" s="145"/>
      <c r="E46" s="180"/>
      <c r="F46" s="178"/>
      <c r="G46" s="178"/>
      <c r="H46" s="149">
        <f t="shared" si="3"/>
        <v>19</v>
      </c>
      <c r="O46" s="78"/>
      <c r="P46" s="78"/>
      <c r="Q46" s="78"/>
      <c r="R46" s="78"/>
    </row>
    <row r="47" spans="1:18" ht="13">
      <c r="A47" s="142">
        <f t="shared" si="2"/>
        <v>20</v>
      </c>
      <c r="B47" s="143"/>
      <c r="C47" s="101" t="s">
        <v>1</v>
      </c>
      <c r="D47" s="145">
        <v>119015</v>
      </c>
      <c r="E47" s="180">
        <v>377343</v>
      </c>
      <c r="F47" s="178"/>
      <c r="G47" s="178"/>
      <c r="H47" s="149">
        <f t="shared" si="3"/>
        <v>20</v>
      </c>
      <c r="O47" s="78"/>
      <c r="P47" s="78"/>
      <c r="Q47" s="78"/>
      <c r="R47" s="78"/>
    </row>
    <row r="48" spans="1:18" ht="13">
      <c r="A48" s="142">
        <f t="shared" si="2"/>
        <v>21</v>
      </c>
      <c r="B48" s="143"/>
      <c r="C48" s="101" t="s">
        <v>2</v>
      </c>
      <c r="D48" s="145"/>
      <c r="E48" s="180"/>
      <c r="F48" s="178"/>
      <c r="G48" s="178"/>
      <c r="H48" s="149">
        <f t="shared" si="3"/>
        <v>21</v>
      </c>
      <c r="O48" s="78"/>
      <c r="P48" s="78"/>
      <c r="Q48" s="78"/>
      <c r="R48" s="78"/>
    </row>
    <row r="49" spans="1:18" ht="13">
      <c r="A49" s="142">
        <f t="shared" si="2"/>
        <v>22</v>
      </c>
      <c r="B49" s="143"/>
      <c r="C49" s="101" t="s">
        <v>3</v>
      </c>
      <c r="D49" s="145"/>
      <c r="E49" s="180"/>
      <c r="F49" s="178"/>
      <c r="G49" s="178"/>
      <c r="H49" s="149">
        <f t="shared" si="3"/>
        <v>22</v>
      </c>
      <c r="O49" s="78"/>
      <c r="P49" s="78"/>
      <c r="Q49" s="78"/>
      <c r="R49" s="78"/>
    </row>
    <row r="50" spans="1:18" ht="13">
      <c r="A50" s="181">
        <f t="shared" si="2"/>
        <v>23</v>
      </c>
      <c r="B50" s="127"/>
      <c r="C50" s="128" t="s">
        <v>4</v>
      </c>
      <c r="D50" s="152"/>
      <c r="E50" s="182"/>
      <c r="F50" s="176"/>
      <c r="G50" s="176"/>
      <c r="H50" s="183">
        <f t="shared" si="3"/>
        <v>23</v>
      </c>
      <c r="O50" s="78"/>
      <c r="P50" s="78"/>
      <c r="Q50" s="78"/>
      <c r="R50" s="78"/>
    </row>
    <row r="51" spans="1:18" ht="13">
      <c r="A51" s="142"/>
      <c r="B51" s="143"/>
      <c r="C51" s="101" t="s">
        <v>5</v>
      </c>
      <c r="D51" s="161"/>
      <c r="E51" s="184"/>
      <c r="F51" s="178"/>
      <c r="G51" s="178"/>
      <c r="H51" s="179"/>
      <c r="O51" s="78"/>
      <c r="P51" s="78"/>
      <c r="Q51" s="78"/>
      <c r="R51" s="78"/>
    </row>
    <row r="52" spans="1:18" ht="13">
      <c r="A52" s="142">
        <f>A50+1</f>
        <v>24</v>
      </c>
      <c r="B52" s="143"/>
      <c r="C52" s="101" t="s">
        <v>6</v>
      </c>
      <c r="D52" s="145">
        <v>33205</v>
      </c>
      <c r="E52" s="180">
        <v>62282</v>
      </c>
      <c r="F52" s="178"/>
      <c r="G52" s="178"/>
      <c r="H52" s="179">
        <f>H50+1</f>
        <v>24</v>
      </c>
      <c r="O52" s="78"/>
      <c r="P52" s="78"/>
      <c r="Q52" s="78"/>
      <c r="R52" s="78"/>
    </row>
    <row r="53" spans="1:18" ht="13">
      <c r="A53" s="126"/>
      <c r="B53" s="127"/>
      <c r="C53" s="128" t="s">
        <v>7</v>
      </c>
      <c r="D53" s="138"/>
      <c r="E53" s="128"/>
      <c r="F53" s="176"/>
      <c r="G53" s="176"/>
      <c r="H53" s="129"/>
      <c r="O53" s="78"/>
      <c r="P53" s="78"/>
      <c r="Q53" s="78"/>
      <c r="R53" s="78"/>
    </row>
    <row r="54" spans="1:18" ht="13">
      <c r="A54" s="142">
        <v>25</v>
      </c>
      <c r="B54" s="143"/>
      <c r="C54" s="101" t="s">
        <v>8</v>
      </c>
      <c r="D54" s="145"/>
      <c r="E54" s="180"/>
      <c r="F54" s="178"/>
      <c r="G54" s="178"/>
      <c r="H54" s="179">
        <v>25</v>
      </c>
      <c r="O54" s="78"/>
      <c r="P54" s="78"/>
      <c r="Q54" s="78"/>
      <c r="R54" s="78"/>
    </row>
    <row r="55" spans="1:18" ht="13">
      <c r="A55" s="142">
        <f>A54+1</f>
        <v>26</v>
      </c>
      <c r="B55" s="143"/>
      <c r="C55" s="101" t="s">
        <v>9</v>
      </c>
      <c r="D55" s="145">
        <v>6</v>
      </c>
      <c r="E55" s="180">
        <v>6</v>
      </c>
      <c r="F55" s="178"/>
      <c r="G55" s="178"/>
      <c r="H55" s="179">
        <f>H54+1</f>
        <v>26</v>
      </c>
      <c r="O55" s="80" t="s">
        <v>451</v>
      </c>
      <c r="P55" s="78" t="b">
        <f>IF(SUM(D42:E55)=SUM(D56:E56),TRUE,FALSE)</f>
        <v>1</v>
      </c>
      <c r="Q55" s="78" t="s">
        <v>457</v>
      </c>
      <c r="R55" s="78" t="b">
        <f>IF(SUM(D42:E55)=SUM(D56:E56),TRUE,FALSE)</f>
        <v>1</v>
      </c>
    </row>
    <row r="56" spans="1:18" ht="13">
      <c r="A56" s="142">
        <f>A55+1</f>
        <v>27</v>
      </c>
      <c r="B56" s="143"/>
      <c r="C56" s="101" t="s">
        <v>10</v>
      </c>
      <c r="D56" s="145">
        <f>SUM(D43:D55)</f>
        <v>242903</v>
      </c>
      <c r="E56" s="180">
        <f>SUM(E43:E55)</f>
        <v>532690</v>
      </c>
      <c r="F56" s="178"/>
      <c r="G56" s="178"/>
      <c r="H56" s="179">
        <f>H55+1</f>
        <v>27</v>
      </c>
      <c r="O56" s="80" t="s">
        <v>451</v>
      </c>
      <c r="P56" s="78" t="b">
        <f>IF(SUM(D40:E40)+SUM(D56:E56)=SUM(D57:E57),TRUE,FALSE)</f>
        <v>1</v>
      </c>
      <c r="Q56" s="78" t="s">
        <v>458</v>
      </c>
      <c r="R56" s="78" t="b">
        <f>IF(SUM(D40:E40)+SUM(D56:E56)=SUM(D57:E57),TRUE,FALSE)</f>
        <v>1</v>
      </c>
    </row>
    <row r="57" spans="1:18" ht="13">
      <c r="A57" s="142">
        <f>A56+1</f>
        <v>28</v>
      </c>
      <c r="B57" s="143"/>
      <c r="C57" s="101" t="s">
        <v>11</v>
      </c>
      <c r="D57" s="145">
        <f>+D40+D56</f>
        <v>2825496</v>
      </c>
      <c r="E57" s="180">
        <f>+E40+E56</f>
        <v>4049741</v>
      </c>
      <c r="F57" s="178"/>
      <c r="G57" s="178"/>
      <c r="H57" s="179">
        <f>H56+1</f>
        <v>28</v>
      </c>
      <c r="O57" s="78"/>
      <c r="P57" s="78"/>
      <c r="Q57" s="78"/>
      <c r="R57" s="78"/>
    </row>
    <row r="58" spans="1:18" ht="13">
      <c r="A58" s="168"/>
      <c r="B58" s="169"/>
      <c r="C58" s="230" t="s">
        <v>12</v>
      </c>
      <c r="D58" s="138"/>
      <c r="E58" s="128"/>
      <c r="F58" s="173"/>
      <c r="G58" s="173"/>
      <c r="H58" s="174"/>
      <c r="O58" s="78"/>
      <c r="P58" s="78"/>
      <c r="Q58" s="78"/>
      <c r="R58" s="78"/>
    </row>
    <row r="59" spans="1:18" ht="13">
      <c r="A59" s="168">
        <v>29</v>
      </c>
      <c r="B59" s="169"/>
      <c r="C59" s="105" t="s">
        <v>13</v>
      </c>
      <c r="D59" s="164"/>
      <c r="E59" s="386"/>
      <c r="F59" s="176"/>
      <c r="G59" s="176"/>
      <c r="H59" s="174">
        <v>29</v>
      </c>
      <c r="O59" s="78"/>
      <c r="P59" s="78"/>
      <c r="Q59" s="78"/>
      <c r="R59" s="78"/>
    </row>
    <row r="60" spans="1:18" ht="13">
      <c r="A60" s="142"/>
      <c r="B60" s="143"/>
      <c r="C60" s="101" t="s">
        <v>153</v>
      </c>
      <c r="D60" s="157">
        <v>19656</v>
      </c>
      <c r="E60" s="177">
        <v>23456</v>
      </c>
      <c r="F60" s="178"/>
      <c r="G60" s="178"/>
      <c r="H60" s="179"/>
      <c r="O60" s="78"/>
      <c r="P60" s="78"/>
      <c r="Q60" s="78"/>
      <c r="R60" s="78"/>
    </row>
    <row r="61" spans="1:18" ht="13">
      <c r="A61" s="142">
        <v>30</v>
      </c>
      <c r="B61" s="143"/>
      <c r="C61" s="101" t="s">
        <v>14</v>
      </c>
      <c r="D61" s="145"/>
      <c r="E61" s="180"/>
      <c r="F61" s="178"/>
      <c r="G61" s="178"/>
      <c r="H61" s="179">
        <v>30</v>
      </c>
      <c r="O61" s="78"/>
      <c r="P61" s="78"/>
      <c r="Q61" s="78"/>
      <c r="R61" s="78"/>
    </row>
    <row r="62" spans="1:18" ht="13">
      <c r="A62" s="142">
        <f t="shared" ref="A62:A68" si="4">A61+1</f>
        <v>31</v>
      </c>
      <c r="B62" s="143"/>
      <c r="C62" s="101" t="s">
        <v>15</v>
      </c>
      <c r="D62" s="145"/>
      <c r="E62" s="180"/>
      <c r="F62" s="178"/>
      <c r="G62" s="178"/>
      <c r="H62" s="179">
        <f t="shared" ref="H62:H68" si="5">H61+1</f>
        <v>31</v>
      </c>
      <c r="O62" s="78"/>
      <c r="P62" s="78"/>
      <c r="Q62" s="78"/>
      <c r="R62" s="78"/>
    </row>
    <row r="63" spans="1:18" ht="13">
      <c r="A63" s="142">
        <f t="shared" si="4"/>
        <v>32</v>
      </c>
      <c r="B63" s="143"/>
      <c r="C63" s="101" t="s">
        <v>16</v>
      </c>
      <c r="D63" s="145"/>
      <c r="E63" s="180"/>
      <c r="F63" s="178"/>
      <c r="G63" s="178"/>
      <c r="H63" s="179">
        <f t="shared" si="5"/>
        <v>32</v>
      </c>
      <c r="O63" s="78"/>
      <c r="P63" s="78"/>
      <c r="Q63" s="78"/>
      <c r="R63" s="78"/>
    </row>
    <row r="64" spans="1:18" ht="13">
      <c r="A64" s="142">
        <f t="shared" si="4"/>
        <v>33</v>
      </c>
      <c r="B64" s="143"/>
      <c r="C64" s="101" t="s">
        <v>17</v>
      </c>
      <c r="D64" s="145"/>
      <c r="E64" s="180"/>
      <c r="F64" s="178"/>
      <c r="G64" s="178"/>
      <c r="H64" s="179">
        <f t="shared" si="5"/>
        <v>33</v>
      </c>
      <c r="O64" s="78"/>
      <c r="P64" s="78"/>
      <c r="Q64" s="78"/>
      <c r="R64" s="78"/>
    </row>
    <row r="65" spans="1:18" ht="13">
      <c r="A65" s="142">
        <f t="shared" si="4"/>
        <v>34</v>
      </c>
      <c r="B65" s="143"/>
      <c r="C65" s="101" t="s">
        <v>18</v>
      </c>
      <c r="D65" s="145">
        <v>-42893</v>
      </c>
      <c r="E65" s="180">
        <v>-28443</v>
      </c>
      <c r="F65" s="178"/>
      <c r="G65" s="178"/>
      <c r="H65" s="179">
        <f t="shared" si="5"/>
        <v>34</v>
      </c>
      <c r="O65" s="80" t="s">
        <v>451</v>
      </c>
      <c r="P65" s="78" t="b">
        <f>IF(SUM(D59:E66)=SUM(D67:E67),TRUE,FALSE)</f>
        <v>1</v>
      </c>
      <c r="Q65" s="78" t="s">
        <v>459</v>
      </c>
      <c r="R65" s="78" t="b">
        <f>IF(SUM(D59:E66)=SUM(D67:E67),TRUE,FALSE)</f>
        <v>1</v>
      </c>
    </row>
    <row r="66" spans="1:18" ht="13">
      <c r="A66" s="142">
        <f t="shared" si="4"/>
        <v>35</v>
      </c>
      <c r="B66" s="143"/>
      <c r="C66" s="101" t="s">
        <v>19</v>
      </c>
      <c r="D66" s="145"/>
      <c r="E66" s="180"/>
      <c r="F66" s="178"/>
      <c r="G66" s="178"/>
      <c r="H66" s="179">
        <f t="shared" si="5"/>
        <v>35</v>
      </c>
      <c r="O66" s="80" t="s">
        <v>451</v>
      </c>
      <c r="P66" s="78" t="b">
        <f>IF(SUM(D57:E57)-SUM(D67:E67)=SUM(D68:E68),TRUE,FALSE)</f>
        <v>1</v>
      </c>
      <c r="Q66" s="78" t="s">
        <v>460</v>
      </c>
      <c r="R66" s="78" t="b">
        <f>IF(SUM(D57:E57)-SUM(D67:E67)=SUM(D68:E68),TRUE,FALSE)</f>
        <v>1</v>
      </c>
    </row>
    <row r="67" spans="1:18">
      <c r="A67" s="142">
        <f t="shared" si="4"/>
        <v>36</v>
      </c>
      <c r="B67" s="143"/>
      <c r="C67" s="101" t="s">
        <v>20</v>
      </c>
      <c r="D67" s="145">
        <f>+D60+D65</f>
        <v>-23237</v>
      </c>
      <c r="E67" s="180">
        <f>+E60+E65</f>
        <v>-4987</v>
      </c>
      <c r="F67" s="178"/>
      <c r="G67" s="178"/>
      <c r="H67" s="179">
        <f t="shared" si="5"/>
        <v>36</v>
      </c>
    </row>
    <row r="68" spans="1:18" ht="10.5" thickBot="1">
      <c r="A68" s="142">
        <f t="shared" si="4"/>
        <v>37</v>
      </c>
      <c r="B68" s="143"/>
      <c r="C68" s="101" t="s">
        <v>21</v>
      </c>
      <c r="D68" s="185">
        <f>+D57-D67</f>
        <v>2848733</v>
      </c>
      <c r="E68" s="180">
        <f>+E57-E67</f>
        <v>4054728</v>
      </c>
      <c r="F68" s="178"/>
      <c r="G68" s="178"/>
      <c r="H68" s="179">
        <f t="shared" si="5"/>
        <v>37</v>
      </c>
    </row>
    <row r="69" spans="1:18" ht="10.5" customHeight="1">
      <c r="A69" s="43"/>
      <c r="B69" s="76"/>
      <c r="C69" s="35"/>
      <c r="D69" s="27"/>
      <c r="E69" s="27"/>
      <c r="F69" s="691" t="s">
        <v>334</v>
      </c>
      <c r="G69" s="691"/>
      <c r="H69" s="692"/>
    </row>
    <row r="70" spans="1:18" s="21" customFormat="1" ht="12" customHeight="1">
      <c r="A70" s="260" t="s">
        <v>468</v>
      </c>
      <c r="B70" s="351"/>
      <c r="C70" s="50"/>
      <c r="D70" s="37"/>
      <c r="E70" s="37"/>
      <c r="F70" s="37"/>
      <c r="G70" s="351"/>
      <c r="H70" s="258">
        <v>17</v>
      </c>
    </row>
    <row r="71" spans="1:18" ht="10.5">
      <c r="A71" s="38" t="s">
        <v>22</v>
      </c>
      <c r="B71" s="2"/>
      <c r="C71" s="2"/>
      <c r="D71" s="2"/>
      <c r="E71" s="2"/>
      <c r="F71" s="8"/>
      <c r="G71" s="8"/>
      <c r="H71" s="49"/>
    </row>
    <row r="72" spans="1:18" ht="10.5">
      <c r="A72" s="330" t="s">
        <v>90</v>
      </c>
      <c r="B72" s="7"/>
      <c r="C72" s="7"/>
      <c r="D72" s="7"/>
      <c r="E72" s="7"/>
      <c r="F72" s="30"/>
      <c r="G72" s="30"/>
      <c r="H72" s="31"/>
    </row>
    <row r="73" spans="1:18">
      <c r="A73" s="29"/>
      <c r="B73" s="28"/>
      <c r="C73" s="23"/>
      <c r="D73" s="11"/>
      <c r="E73" s="11"/>
      <c r="F73" s="11"/>
      <c r="G73" s="11"/>
      <c r="H73" s="75"/>
    </row>
    <row r="74" spans="1:18">
      <c r="A74" s="186" t="s">
        <v>81</v>
      </c>
      <c r="B74" s="331" t="s">
        <v>91</v>
      </c>
      <c r="C74" s="187" t="s">
        <v>219</v>
      </c>
      <c r="D74" s="188"/>
      <c r="E74" s="188"/>
      <c r="F74" s="124" t="s">
        <v>220</v>
      </c>
      <c r="G74" s="124" t="s">
        <v>220</v>
      </c>
      <c r="H74" s="125" t="s">
        <v>81</v>
      </c>
    </row>
    <row r="75" spans="1:18">
      <c r="A75" s="332" t="s">
        <v>82</v>
      </c>
      <c r="B75" s="333" t="s">
        <v>94</v>
      </c>
      <c r="C75" s="187" t="s">
        <v>83</v>
      </c>
      <c r="D75" s="188"/>
      <c r="E75" s="188"/>
      <c r="F75" s="334" t="s">
        <v>223</v>
      </c>
      <c r="G75" s="334" t="s">
        <v>224</v>
      </c>
      <c r="H75" s="335" t="s">
        <v>82</v>
      </c>
    </row>
    <row r="76" spans="1:18" ht="10.5" thickBot="1">
      <c r="A76" s="189"/>
      <c r="B76" s="190"/>
      <c r="C76" s="191"/>
      <c r="D76" s="121"/>
      <c r="E76" s="121"/>
      <c r="F76" s="334" t="s">
        <v>84</v>
      </c>
      <c r="G76" s="132" t="s">
        <v>85</v>
      </c>
      <c r="H76" s="192"/>
    </row>
    <row r="77" spans="1:18">
      <c r="A77" s="326"/>
      <c r="B77" s="327"/>
      <c r="C77" s="689" t="s">
        <v>422</v>
      </c>
      <c r="D77" s="689"/>
      <c r="E77" s="689"/>
      <c r="F77" s="193"/>
      <c r="G77" s="108"/>
      <c r="H77" s="336"/>
    </row>
    <row r="78" spans="1:18">
      <c r="A78" s="326"/>
      <c r="B78" s="327"/>
      <c r="C78" s="194" t="s">
        <v>23</v>
      </c>
      <c r="D78" s="109"/>
      <c r="E78" s="109"/>
      <c r="F78" s="195"/>
      <c r="G78" s="109"/>
      <c r="H78" s="327"/>
    </row>
    <row r="79" spans="1:18">
      <c r="A79" s="189">
        <v>38</v>
      </c>
      <c r="B79" s="190"/>
      <c r="C79" s="191" t="s">
        <v>24</v>
      </c>
      <c r="D79" s="121"/>
      <c r="E79" s="121"/>
      <c r="F79" s="196">
        <v>371894</v>
      </c>
      <c r="G79" s="197">
        <v>335125</v>
      </c>
      <c r="H79" s="190">
        <v>38</v>
      </c>
    </row>
    <row r="80" spans="1:18">
      <c r="A80" s="189">
        <f>A79+1</f>
        <v>39</v>
      </c>
      <c r="B80" s="190"/>
      <c r="C80" s="191" t="s">
        <v>25</v>
      </c>
      <c r="D80" s="121"/>
      <c r="E80" s="121"/>
      <c r="F80" s="196"/>
      <c r="G80" s="197"/>
      <c r="H80" s="190">
        <f>H79+1</f>
        <v>39</v>
      </c>
    </row>
    <row r="81" spans="1:18">
      <c r="A81" s="189">
        <f>A80+1</f>
        <v>40</v>
      </c>
      <c r="B81" s="190"/>
      <c r="C81" s="191" t="s">
        <v>330</v>
      </c>
      <c r="D81" s="121"/>
      <c r="E81" s="121"/>
      <c r="F81" s="196">
        <v>33237</v>
      </c>
      <c r="G81" s="197">
        <v>58110</v>
      </c>
      <c r="H81" s="190">
        <f>H80+1</f>
        <v>40</v>
      </c>
    </row>
    <row r="82" spans="1:18">
      <c r="A82" s="189">
        <f>A81+1</f>
        <v>41</v>
      </c>
      <c r="B82" s="190"/>
      <c r="C82" s="191" t="s">
        <v>331</v>
      </c>
      <c r="D82" s="121"/>
      <c r="E82" s="121"/>
      <c r="F82" s="196"/>
      <c r="G82" s="197"/>
      <c r="H82" s="190">
        <f>H81+1</f>
        <v>41</v>
      </c>
    </row>
    <row r="83" spans="1:18" ht="15.5">
      <c r="A83" s="189">
        <f>A82+1</f>
        <v>42</v>
      </c>
      <c r="B83" s="190"/>
      <c r="C83" s="191" t="s">
        <v>336</v>
      </c>
      <c r="D83" s="121"/>
      <c r="E83" s="121"/>
      <c r="F83" s="196">
        <f>SUM(F79:F82)</f>
        <v>405131</v>
      </c>
      <c r="G83" s="197">
        <f>SUM(G79:G82)</f>
        <v>393235</v>
      </c>
      <c r="H83" s="190">
        <f>H82+1</f>
        <v>42</v>
      </c>
      <c r="P83" s="78" t="b">
        <f>IF(SUM(F79:G82)=SUM(F83:G83),TRUE,FALSE)</f>
        <v>1</v>
      </c>
      <c r="Q83" s="81" t="s">
        <v>461</v>
      </c>
      <c r="R83" s="78" t="b">
        <f>IF(SUM(F79:G82)=SUM(F83:G83),TRUE,FALSE)</f>
        <v>1</v>
      </c>
    </row>
    <row r="84" spans="1:18">
      <c r="A84" s="189">
        <f>A83+1</f>
        <v>43</v>
      </c>
      <c r="B84" s="190"/>
      <c r="C84" s="191" t="s">
        <v>505</v>
      </c>
      <c r="D84" s="121"/>
      <c r="E84" s="121"/>
      <c r="F84" s="196">
        <v>2443602</v>
      </c>
      <c r="G84" s="197">
        <v>3661493</v>
      </c>
      <c r="H84" s="190">
        <f>H83+1</f>
        <v>43</v>
      </c>
    </row>
    <row r="85" spans="1:18">
      <c r="A85" s="326"/>
      <c r="B85" s="327"/>
      <c r="C85" s="187" t="s">
        <v>337</v>
      </c>
      <c r="D85" s="188"/>
      <c r="E85" s="188"/>
      <c r="F85" s="195"/>
      <c r="G85" s="109"/>
      <c r="H85" s="327"/>
    </row>
    <row r="86" spans="1:18">
      <c r="A86" s="326"/>
      <c r="B86" s="327"/>
      <c r="C86" s="194" t="s">
        <v>23</v>
      </c>
      <c r="D86" s="109"/>
      <c r="E86" s="109"/>
      <c r="F86" s="195"/>
      <c r="G86" s="109"/>
      <c r="H86" s="327"/>
    </row>
    <row r="87" spans="1:18">
      <c r="A87" s="189">
        <v>44</v>
      </c>
      <c r="B87" s="190"/>
      <c r="C87" s="191" t="s">
        <v>338</v>
      </c>
      <c r="D87" s="121"/>
      <c r="E87" s="121"/>
      <c r="F87" s="196"/>
      <c r="G87" s="197"/>
      <c r="H87" s="190">
        <v>44</v>
      </c>
    </row>
    <row r="88" spans="1:18">
      <c r="A88" s="326"/>
      <c r="B88" s="327"/>
      <c r="C88" s="187" t="s">
        <v>339</v>
      </c>
      <c r="D88" s="188"/>
      <c r="E88" s="188"/>
      <c r="F88" s="195"/>
      <c r="G88" s="109"/>
      <c r="H88" s="327"/>
    </row>
    <row r="89" spans="1:18">
      <c r="A89" s="189">
        <v>45</v>
      </c>
      <c r="B89" s="190"/>
      <c r="C89" s="191" t="s">
        <v>340</v>
      </c>
      <c r="D89" s="121"/>
      <c r="E89" s="121"/>
      <c r="F89" s="196"/>
      <c r="G89" s="197"/>
      <c r="H89" s="190">
        <v>45</v>
      </c>
    </row>
    <row r="90" spans="1:18">
      <c r="A90" s="189">
        <f>A89+1</f>
        <v>46</v>
      </c>
      <c r="B90" s="190"/>
      <c r="C90" s="191" t="s">
        <v>341</v>
      </c>
      <c r="D90" s="121"/>
      <c r="E90" s="121"/>
      <c r="F90" s="196">
        <f>SUM(F84:F89)</f>
        <v>2443602</v>
      </c>
      <c r="G90" s="197">
        <f>SUM(G84:G89)</f>
        <v>3661493</v>
      </c>
      <c r="H90" s="190">
        <f>H89+1</f>
        <v>46</v>
      </c>
    </row>
    <row r="91" spans="1:18">
      <c r="A91" s="326"/>
      <c r="B91" s="327"/>
      <c r="C91" s="187" t="s">
        <v>342</v>
      </c>
      <c r="D91" s="188"/>
      <c r="E91" s="188"/>
      <c r="F91" s="195"/>
      <c r="G91" s="109"/>
      <c r="H91" s="327"/>
    </row>
    <row r="92" spans="1:18">
      <c r="A92" s="326"/>
      <c r="B92" s="327"/>
      <c r="C92" s="194" t="s">
        <v>343</v>
      </c>
      <c r="D92" s="109"/>
      <c r="E92" s="109"/>
      <c r="F92" s="195"/>
      <c r="G92" s="109"/>
      <c r="H92" s="327"/>
    </row>
    <row r="93" spans="1:18">
      <c r="A93" s="189">
        <v>47</v>
      </c>
      <c r="B93" s="190" t="s">
        <v>156</v>
      </c>
      <c r="C93" s="191" t="s">
        <v>344</v>
      </c>
      <c r="D93" s="121"/>
      <c r="E93" s="121"/>
      <c r="F93" s="196">
        <v>409965</v>
      </c>
      <c r="G93" s="197">
        <v>451682</v>
      </c>
      <c r="H93" s="190">
        <v>47</v>
      </c>
    </row>
    <row r="94" spans="1:18">
      <c r="A94" s="189">
        <f>A93+1</f>
        <v>48</v>
      </c>
      <c r="B94" s="190" t="s">
        <v>156</v>
      </c>
      <c r="C94" s="191" t="s">
        <v>345</v>
      </c>
      <c r="D94" s="121"/>
      <c r="E94" s="121"/>
      <c r="F94" s="196">
        <v>66045</v>
      </c>
      <c r="G94" s="197">
        <v>82309</v>
      </c>
      <c r="H94" s="190">
        <f>H93+1</f>
        <v>48</v>
      </c>
    </row>
    <row r="95" spans="1:18">
      <c r="A95" s="189">
        <f>A94+1</f>
        <v>49</v>
      </c>
      <c r="B95" s="190" t="s">
        <v>156</v>
      </c>
      <c r="C95" s="191" t="s">
        <v>346</v>
      </c>
      <c r="D95" s="121"/>
      <c r="E95" s="121"/>
      <c r="F95" s="196"/>
      <c r="G95" s="197"/>
      <c r="H95" s="190">
        <f>H94+1</f>
        <v>49</v>
      </c>
    </row>
    <row r="96" spans="1:18">
      <c r="A96" s="189">
        <f>A95+1</f>
        <v>50</v>
      </c>
      <c r="B96" s="190" t="s">
        <v>156</v>
      </c>
      <c r="C96" s="191" t="s">
        <v>347</v>
      </c>
      <c r="D96" s="121"/>
      <c r="E96" s="121"/>
      <c r="F96" s="196">
        <v>70858</v>
      </c>
      <c r="G96" s="197">
        <v>309765</v>
      </c>
      <c r="H96" s="190">
        <f>H95+1</f>
        <v>50</v>
      </c>
    </row>
    <row r="97" spans="1:8">
      <c r="A97" s="189">
        <f>A96+1</f>
        <v>51</v>
      </c>
      <c r="B97" s="190"/>
      <c r="C97" s="191" t="s">
        <v>348</v>
      </c>
      <c r="D97" s="121"/>
      <c r="E97" s="121"/>
      <c r="F97" s="196">
        <f>+F93+F94+F96</f>
        <v>546868</v>
      </c>
      <c r="G97" s="197">
        <f>+G93+G94+G96</f>
        <v>843756</v>
      </c>
      <c r="H97" s="190">
        <f>H96+1</f>
        <v>51</v>
      </c>
    </row>
    <row r="98" spans="1:8">
      <c r="A98" s="189">
        <f>A97+1</f>
        <v>52</v>
      </c>
      <c r="B98" s="190"/>
      <c r="C98" s="191" t="s">
        <v>233</v>
      </c>
      <c r="D98" s="121"/>
      <c r="E98" s="121"/>
      <c r="F98" s="196">
        <f>+F90-F97</f>
        <v>1896734</v>
      </c>
      <c r="G98" s="197">
        <f>+G90-G97</f>
        <v>2817737</v>
      </c>
      <c r="H98" s="190">
        <f>H97+1</f>
        <v>52</v>
      </c>
    </row>
    <row r="99" spans="1:8">
      <c r="A99" s="326"/>
      <c r="B99" s="327"/>
      <c r="C99" s="187" t="s">
        <v>234</v>
      </c>
      <c r="D99" s="188"/>
      <c r="E99" s="188"/>
      <c r="F99" s="195"/>
      <c r="G99" s="109"/>
      <c r="H99" s="327"/>
    </row>
    <row r="100" spans="1:8">
      <c r="A100" s="326"/>
      <c r="B100" s="327"/>
      <c r="C100" s="194" t="s">
        <v>235</v>
      </c>
      <c r="D100" s="109"/>
      <c r="E100" s="109"/>
      <c r="F100" s="195"/>
      <c r="G100" s="109"/>
      <c r="H100" s="327"/>
    </row>
    <row r="101" spans="1:8">
      <c r="A101" s="189">
        <v>53</v>
      </c>
      <c r="B101" s="190"/>
      <c r="C101" s="191" t="s">
        <v>499</v>
      </c>
      <c r="D101" s="121"/>
      <c r="E101" s="121"/>
      <c r="F101" s="196"/>
      <c r="G101" s="197"/>
      <c r="H101" s="190">
        <v>53</v>
      </c>
    </row>
    <row r="102" spans="1:8">
      <c r="A102" s="326"/>
      <c r="B102" s="327"/>
      <c r="C102" s="194" t="s">
        <v>236</v>
      </c>
      <c r="D102" s="109"/>
      <c r="E102" s="109"/>
      <c r="F102" s="195"/>
      <c r="G102" s="109"/>
      <c r="H102" s="327"/>
    </row>
    <row r="103" spans="1:8">
      <c r="A103" s="189">
        <v>54</v>
      </c>
      <c r="B103" s="190"/>
      <c r="C103" s="191" t="s">
        <v>498</v>
      </c>
      <c r="D103" s="121"/>
      <c r="E103" s="121"/>
      <c r="F103" s="196"/>
      <c r="G103" s="197"/>
      <c r="H103" s="190">
        <v>54</v>
      </c>
    </row>
    <row r="104" spans="1:8">
      <c r="A104" s="189">
        <v>55</v>
      </c>
      <c r="B104" s="190"/>
      <c r="C104" s="191" t="s">
        <v>237</v>
      </c>
      <c r="D104" s="121"/>
      <c r="E104" s="121"/>
      <c r="F104" s="196">
        <f>SUM(F98:F103)</f>
        <v>1896734</v>
      </c>
      <c r="G104" s="197">
        <f>SUM(G98:G103)</f>
        <v>2817737</v>
      </c>
      <c r="H104" s="190">
        <v>55</v>
      </c>
    </row>
    <row r="105" spans="1:8">
      <c r="A105" s="326"/>
      <c r="B105" s="327"/>
      <c r="C105" s="187" t="s">
        <v>238</v>
      </c>
      <c r="D105" s="188"/>
      <c r="E105" s="188"/>
      <c r="F105" s="195"/>
      <c r="G105" s="109"/>
      <c r="H105" s="327"/>
    </row>
    <row r="106" spans="1:8">
      <c r="A106" s="189">
        <v>56</v>
      </c>
      <c r="B106" s="190"/>
      <c r="C106" s="191" t="s">
        <v>239</v>
      </c>
      <c r="D106" s="121"/>
      <c r="E106" s="121"/>
      <c r="F106" s="196"/>
      <c r="G106" s="197"/>
      <c r="H106" s="190">
        <v>56</v>
      </c>
    </row>
    <row r="107" spans="1:8">
      <c r="A107" s="189">
        <f>A106+1</f>
        <v>57</v>
      </c>
      <c r="B107" s="190"/>
      <c r="C107" s="191" t="s">
        <v>240</v>
      </c>
      <c r="D107" s="121"/>
      <c r="E107" s="121"/>
      <c r="F107" s="196"/>
      <c r="G107" s="197"/>
      <c r="H107" s="190">
        <f>H106+1</f>
        <v>57</v>
      </c>
    </row>
    <row r="108" spans="1:8">
      <c r="A108" s="189">
        <f>A107+1</f>
        <v>58</v>
      </c>
      <c r="B108" s="190"/>
      <c r="C108" s="191" t="s">
        <v>241</v>
      </c>
      <c r="D108" s="121"/>
      <c r="E108" s="121"/>
      <c r="F108" s="198"/>
      <c r="G108" s="199"/>
      <c r="H108" s="190">
        <f>H107+1</f>
        <v>58</v>
      </c>
    </row>
    <row r="109" spans="1:8">
      <c r="A109" s="326">
        <f>A108+1</f>
        <v>59</v>
      </c>
      <c r="B109" s="327"/>
      <c r="C109" s="194" t="s">
        <v>242</v>
      </c>
      <c r="D109" s="109"/>
      <c r="E109" s="109"/>
      <c r="F109" s="200"/>
      <c r="G109" s="201"/>
      <c r="H109" s="202">
        <f>H108+1</f>
        <v>59</v>
      </c>
    </row>
    <row r="110" spans="1:8">
      <c r="A110" s="326">
        <f>A109+1</f>
        <v>60</v>
      </c>
      <c r="B110" s="327"/>
      <c r="C110" s="690" t="s">
        <v>497</v>
      </c>
      <c r="D110" s="690"/>
      <c r="E110" s="690"/>
      <c r="F110" s="200"/>
      <c r="G110" s="201"/>
      <c r="H110" s="327">
        <f>H109+1</f>
        <v>60</v>
      </c>
    </row>
    <row r="111" spans="1:8">
      <c r="A111" s="203">
        <f>A110+1</f>
        <v>61</v>
      </c>
      <c r="B111" s="204" t="s">
        <v>156</v>
      </c>
      <c r="C111" s="205" t="s">
        <v>243</v>
      </c>
      <c r="D111" s="206"/>
      <c r="E111" s="206"/>
      <c r="F111" s="207">
        <f>SUM(F104:F110)</f>
        <v>1896734</v>
      </c>
      <c r="G111" s="208">
        <f>SUM(G104:G110)</f>
        <v>2817737</v>
      </c>
      <c r="H111" s="204">
        <f>H110+1</f>
        <v>61</v>
      </c>
    </row>
    <row r="112" spans="1:8">
      <c r="A112" s="209">
        <v>62</v>
      </c>
      <c r="B112" s="202"/>
      <c r="C112" s="210" t="s">
        <v>439</v>
      </c>
      <c r="D112" s="211"/>
      <c r="E112" s="211"/>
      <c r="F112" s="212"/>
      <c r="G112" s="213"/>
      <c r="H112" s="202">
        <v>62</v>
      </c>
    </row>
    <row r="113" spans="1:8" ht="10.5" thickBot="1">
      <c r="A113" s="328">
        <v>63</v>
      </c>
      <c r="B113" s="214"/>
      <c r="C113" s="215" t="s">
        <v>411</v>
      </c>
      <c r="D113" s="216"/>
      <c r="E113" s="216"/>
      <c r="F113" s="341">
        <f>+F111</f>
        <v>1896734</v>
      </c>
      <c r="G113" s="343">
        <f>SUM(G111:G112)</f>
        <v>2817737</v>
      </c>
      <c r="H113" s="214">
        <v>63</v>
      </c>
    </row>
    <row r="114" spans="1:8" ht="10.5" thickTop="1">
      <c r="A114" s="328">
        <v>64</v>
      </c>
      <c r="B114" s="214"/>
      <c r="C114" s="218" t="s">
        <v>427</v>
      </c>
      <c r="D114" s="216"/>
      <c r="E114" s="216"/>
      <c r="F114" s="340">
        <v>113.79</v>
      </c>
      <c r="G114" s="342">
        <v>169.04</v>
      </c>
      <c r="H114" s="214">
        <v>64</v>
      </c>
    </row>
    <row r="115" spans="1:8">
      <c r="A115" s="328">
        <v>65</v>
      </c>
      <c r="B115" s="214"/>
      <c r="C115" s="221" t="s">
        <v>428</v>
      </c>
      <c r="D115" s="216"/>
      <c r="E115" s="216"/>
      <c r="F115" s="219">
        <v>113.79</v>
      </c>
      <c r="G115" s="220">
        <v>169.04</v>
      </c>
      <c r="H115" s="214">
        <v>65</v>
      </c>
    </row>
    <row r="116" spans="1:8">
      <c r="A116" s="222"/>
      <c r="B116" s="336"/>
      <c r="C116" s="223" t="s">
        <v>244</v>
      </c>
      <c r="D116" s="224"/>
      <c r="E116" s="224"/>
      <c r="F116" s="225"/>
      <c r="G116" s="226"/>
      <c r="H116" s="337"/>
    </row>
    <row r="117" spans="1:8">
      <c r="A117" s="189">
        <v>66</v>
      </c>
      <c r="B117" s="190" t="s">
        <v>156</v>
      </c>
      <c r="C117" s="191" t="s">
        <v>245</v>
      </c>
      <c r="D117" s="121"/>
      <c r="E117" s="121"/>
      <c r="F117" s="196">
        <v>2582593</v>
      </c>
      <c r="G117" s="197">
        <v>3517051</v>
      </c>
      <c r="H117" s="190">
        <v>66</v>
      </c>
    </row>
    <row r="118" spans="1:8">
      <c r="A118" s="189">
        <f>A117+1</f>
        <v>67</v>
      </c>
      <c r="B118" s="190" t="s">
        <v>156</v>
      </c>
      <c r="C118" s="191" t="s">
        <v>246</v>
      </c>
      <c r="D118" s="121"/>
      <c r="E118" s="121"/>
      <c r="F118" s="196">
        <f>-F93-F94</f>
        <v>-476010</v>
      </c>
      <c r="G118" s="197">
        <f>-G93-G94</f>
        <v>-533991</v>
      </c>
      <c r="H118" s="190">
        <f>H117+1</f>
        <v>67</v>
      </c>
    </row>
    <row r="119" spans="1:8">
      <c r="A119" s="189">
        <f>A118+1</f>
        <v>68</v>
      </c>
      <c r="B119" s="190" t="s">
        <v>156</v>
      </c>
      <c r="C119" s="191" t="s">
        <v>247</v>
      </c>
      <c r="D119" s="121"/>
      <c r="E119" s="121"/>
      <c r="F119" s="196">
        <f>-F96</f>
        <v>-70858</v>
      </c>
      <c r="G119" s="197">
        <f>-G96</f>
        <v>-309765</v>
      </c>
      <c r="H119" s="190">
        <f>H118+1</f>
        <v>68</v>
      </c>
    </row>
    <row r="120" spans="1:8">
      <c r="A120" s="189">
        <f>A119+1</f>
        <v>69</v>
      </c>
      <c r="B120" s="190"/>
      <c r="C120" s="191" t="s">
        <v>248</v>
      </c>
      <c r="D120" s="121"/>
      <c r="E120" s="121"/>
      <c r="F120" s="196">
        <v>-1654</v>
      </c>
      <c r="G120" s="197">
        <v>-10234</v>
      </c>
      <c r="H120" s="190">
        <f>H119+1</f>
        <v>69</v>
      </c>
    </row>
    <row r="121" spans="1:8">
      <c r="A121" s="326">
        <f>A120+1</f>
        <v>70</v>
      </c>
      <c r="B121" s="327"/>
      <c r="C121" s="194" t="s">
        <v>249</v>
      </c>
      <c r="D121" s="109"/>
      <c r="E121" s="109"/>
      <c r="F121" s="198">
        <v>24524</v>
      </c>
      <c r="G121" s="199">
        <v>25270</v>
      </c>
      <c r="H121" s="327">
        <f>H120+1</f>
        <v>70</v>
      </c>
    </row>
    <row r="122" spans="1:8" ht="10.5" thickBot="1">
      <c r="A122" s="328">
        <f>A121+1</f>
        <v>71</v>
      </c>
      <c r="B122" s="214"/>
      <c r="C122" s="215" t="s">
        <v>250</v>
      </c>
      <c r="D122" s="216"/>
      <c r="E122" s="216"/>
      <c r="F122" s="329">
        <f>SUM(F117:F121)</f>
        <v>2058595</v>
      </c>
      <c r="G122" s="217">
        <f>SUM(G117:G121)</f>
        <v>2688331</v>
      </c>
      <c r="H122" s="214">
        <f>H121+1</f>
        <v>71</v>
      </c>
    </row>
    <row r="123" spans="1:8">
      <c r="A123" s="326"/>
      <c r="B123" s="230"/>
      <c r="C123" s="194"/>
      <c r="D123" s="109"/>
      <c r="E123" s="109"/>
      <c r="F123" s="199"/>
      <c r="G123" s="199"/>
      <c r="H123" s="192"/>
    </row>
    <row r="124" spans="1:8">
      <c r="A124" s="326"/>
      <c r="B124" s="230"/>
      <c r="C124" s="194"/>
      <c r="D124" s="109"/>
      <c r="E124" s="109"/>
      <c r="F124" s="199"/>
      <c r="G124" s="199"/>
      <c r="H124" s="192"/>
    </row>
    <row r="125" spans="1:8">
      <c r="A125" s="326"/>
      <c r="B125" s="230"/>
      <c r="C125" s="194"/>
      <c r="D125" s="109"/>
      <c r="E125" s="109"/>
      <c r="F125" s="199"/>
      <c r="G125" s="199"/>
      <c r="H125" s="192"/>
    </row>
    <row r="126" spans="1:8">
      <c r="A126" s="388"/>
      <c r="B126" s="230"/>
      <c r="C126" s="194"/>
      <c r="D126" s="109"/>
      <c r="E126" s="109"/>
      <c r="F126" s="199"/>
      <c r="G126" s="199"/>
      <c r="H126" s="389"/>
    </row>
    <row r="127" spans="1:8">
      <c r="A127" s="326"/>
      <c r="B127" s="230"/>
      <c r="C127" s="194"/>
      <c r="D127" s="109"/>
      <c r="E127" s="109"/>
      <c r="F127" s="199"/>
      <c r="G127" s="199"/>
      <c r="H127" s="192"/>
    </row>
    <row r="128" spans="1:8">
      <c r="A128" s="326"/>
      <c r="B128" s="230"/>
      <c r="C128" s="194"/>
      <c r="D128" s="109"/>
      <c r="E128" s="109"/>
      <c r="F128" s="199"/>
      <c r="G128" s="199"/>
      <c r="H128" s="192"/>
    </row>
    <row r="129" spans="1:8">
      <c r="A129" s="326"/>
      <c r="B129" s="230"/>
      <c r="C129" s="194"/>
      <c r="D129" s="109"/>
      <c r="E129" s="109"/>
      <c r="F129" s="199"/>
      <c r="G129" s="199"/>
      <c r="H129" s="192"/>
    </row>
    <row r="130" spans="1:8">
      <c r="A130" s="326"/>
      <c r="B130" s="230"/>
      <c r="C130" s="194"/>
      <c r="D130" s="109"/>
      <c r="E130" s="109"/>
      <c r="F130" s="199"/>
      <c r="G130" s="199"/>
      <c r="H130" s="192"/>
    </row>
    <row r="131" spans="1:8">
      <c r="A131" s="326"/>
      <c r="B131" s="230"/>
      <c r="C131" s="194"/>
      <c r="D131" s="109"/>
      <c r="E131" s="109"/>
      <c r="F131" s="199"/>
      <c r="G131" s="199"/>
      <c r="H131" s="192"/>
    </row>
    <row r="132" spans="1:8">
      <c r="A132" s="326"/>
      <c r="B132" s="230"/>
      <c r="C132" s="194"/>
      <c r="D132" s="109"/>
      <c r="E132" s="109"/>
      <c r="F132" s="199"/>
      <c r="G132" s="199"/>
      <c r="H132" s="192"/>
    </row>
    <row r="133" spans="1:8">
      <c r="A133" s="326"/>
      <c r="B133" s="230"/>
      <c r="C133" s="194"/>
      <c r="D133" s="109"/>
      <c r="E133" s="109"/>
      <c r="F133" s="199"/>
      <c r="G133" s="199"/>
      <c r="H133" s="192"/>
    </row>
    <row r="134" spans="1:8">
      <c r="A134" s="326"/>
      <c r="B134" s="230"/>
      <c r="C134" s="194"/>
      <c r="D134" s="109"/>
      <c r="E134" s="109"/>
      <c r="F134" s="199"/>
      <c r="G134" s="199"/>
      <c r="H134" s="192"/>
    </row>
    <row r="135" spans="1:8">
      <c r="A135" s="326"/>
      <c r="B135" s="230"/>
      <c r="C135" s="194"/>
      <c r="D135" s="109"/>
      <c r="E135" s="109"/>
      <c r="F135" s="199"/>
      <c r="G135" s="199"/>
      <c r="H135" s="192"/>
    </row>
    <row r="136" spans="1:8">
      <c r="A136" s="326"/>
      <c r="B136" s="230"/>
      <c r="C136" s="194"/>
      <c r="D136" s="109"/>
      <c r="E136" s="109"/>
      <c r="F136" s="199"/>
      <c r="G136" s="199"/>
      <c r="H136" s="192"/>
    </row>
    <row r="137" spans="1:8">
      <c r="A137" s="326"/>
      <c r="B137" s="230"/>
      <c r="C137" s="194"/>
      <c r="D137" s="109"/>
      <c r="E137" s="109"/>
      <c r="F137" s="199"/>
      <c r="G137" s="199"/>
      <c r="H137" s="192"/>
    </row>
    <row r="138" spans="1:8">
      <c r="A138" s="326"/>
      <c r="B138" s="230"/>
      <c r="C138" s="194"/>
      <c r="D138" s="109"/>
      <c r="E138" s="109"/>
      <c r="F138" s="199"/>
      <c r="G138" s="199"/>
      <c r="H138" s="192"/>
    </row>
    <row r="139" spans="1:8">
      <c r="A139" s="326"/>
      <c r="B139" s="230"/>
      <c r="C139" s="194"/>
      <c r="D139" s="109"/>
      <c r="E139" s="109"/>
      <c r="F139" s="199"/>
      <c r="G139" s="199"/>
      <c r="H139" s="192"/>
    </row>
    <row r="140" spans="1:8">
      <c r="A140" s="326"/>
      <c r="B140" s="230"/>
      <c r="C140" s="194"/>
      <c r="D140" s="109"/>
      <c r="E140" s="109"/>
      <c r="F140" s="199"/>
      <c r="G140" s="199"/>
      <c r="H140" s="192"/>
    </row>
    <row r="141" spans="1:8">
      <c r="A141" s="326"/>
      <c r="B141" s="230"/>
      <c r="C141" s="194"/>
      <c r="D141" s="109"/>
      <c r="E141" s="109"/>
      <c r="F141" s="199"/>
      <c r="G141" s="199"/>
      <c r="H141" s="192"/>
    </row>
    <row r="142" spans="1:8">
      <c r="A142" s="326"/>
      <c r="B142" s="230"/>
      <c r="C142" s="194"/>
      <c r="D142" s="109"/>
      <c r="E142" s="109"/>
      <c r="F142" s="199"/>
      <c r="G142" s="199"/>
      <c r="H142" s="192"/>
    </row>
    <row r="143" spans="1:8">
      <c r="A143" s="326"/>
      <c r="B143" s="230"/>
      <c r="C143" s="194"/>
      <c r="D143" s="109"/>
      <c r="E143" s="109"/>
      <c r="F143" s="199"/>
      <c r="G143" s="199"/>
      <c r="H143" s="192"/>
    </row>
    <row r="144" spans="1:8">
      <c r="A144" s="326"/>
      <c r="B144" s="230"/>
      <c r="C144" s="194"/>
      <c r="D144" s="109"/>
      <c r="E144" s="109"/>
      <c r="F144" s="199"/>
      <c r="G144" s="199"/>
      <c r="H144" s="192"/>
    </row>
    <row r="145" spans="1:8">
      <c r="A145" s="326"/>
      <c r="B145" s="230"/>
      <c r="C145" s="194"/>
      <c r="D145" s="109"/>
      <c r="E145" s="109"/>
      <c r="F145" s="199"/>
      <c r="G145" s="199"/>
      <c r="H145" s="192"/>
    </row>
    <row r="146" spans="1:8">
      <c r="A146" s="326"/>
      <c r="B146" s="230"/>
      <c r="C146" s="194"/>
      <c r="D146" s="109"/>
      <c r="E146" s="109"/>
      <c r="F146" s="199"/>
      <c r="G146" s="199"/>
      <c r="H146" s="192"/>
    </row>
    <row r="147" spans="1:8">
      <c r="A147" s="326"/>
      <c r="B147" s="230"/>
      <c r="C147" s="194"/>
      <c r="D147" s="109"/>
      <c r="E147" s="109"/>
      <c r="F147" s="199"/>
      <c r="G147" s="199"/>
      <c r="H147" s="192"/>
    </row>
    <row r="148" spans="1:8">
      <c r="A148" s="326"/>
      <c r="B148" s="230"/>
      <c r="C148" s="194"/>
      <c r="D148" s="109"/>
      <c r="E148" s="109"/>
      <c r="F148" s="199"/>
      <c r="G148" s="199"/>
      <c r="H148" s="192"/>
    </row>
    <row r="149" spans="1:8" s="1" customFormat="1">
      <c r="A149" s="338"/>
      <c r="B149" s="15"/>
      <c r="C149" s="16"/>
      <c r="D149" s="16"/>
      <c r="E149" s="16"/>
      <c r="F149" s="16"/>
      <c r="G149" s="14"/>
      <c r="H149" s="32"/>
    </row>
    <row r="150" spans="1:8" s="21" customFormat="1" ht="10.5" customHeight="1">
      <c r="A150" s="325" t="s">
        <v>334</v>
      </c>
      <c r="B150" s="59"/>
      <c r="C150" s="58"/>
      <c r="D150" s="58"/>
      <c r="E150" s="58"/>
      <c r="F150" s="58"/>
      <c r="G150" s="216"/>
      <c r="H150" s="387"/>
    </row>
    <row r="151" spans="1:8" s="21" customFormat="1" ht="10.5">
      <c r="A151" s="41">
        <v>18</v>
      </c>
      <c r="B151" s="248"/>
      <c r="C151" s="55"/>
      <c r="D151" s="55"/>
      <c r="E151" s="37"/>
      <c r="F151" s="74"/>
      <c r="G151" s="42"/>
      <c r="H151" s="45" t="s">
        <v>482</v>
      </c>
    </row>
    <row r="152" spans="1:8" ht="10.5">
      <c r="A152" s="51" t="s">
        <v>251</v>
      </c>
      <c r="B152" s="2"/>
      <c r="C152" s="2"/>
      <c r="D152" s="2"/>
      <c r="E152" s="2"/>
      <c r="F152" s="2"/>
      <c r="G152" s="12"/>
      <c r="H152" s="52"/>
    </row>
    <row r="153" spans="1:8" ht="11.25" customHeight="1">
      <c r="A153" s="53"/>
      <c r="B153" s="7"/>
      <c r="C153" s="7"/>
      <c r="D153" s="7"/>
      <c r="E153" s="7"/>
      <c r="F153" s="7"/>
      <c r="G153" s="13"/>
      <c r="H153" s="32"/>
    </row>
    <row r="154" spans="1:8" ht="11.25" hidden="1" customHeight="1">
      <c r="A154" s="53"/>
      <c r="B154" s="7"/>
      <c r="C154" s="7"/>
      <c r="D154" s="7"/>
      <c r="E154" s="7"/>
      <c r="F154" s="7"/>
      <c r="G154" s="13"/>
      <c r="H154" s="32"/>
    </row>
    <row r="155" spans="1:8" ht="11.25" customHeight="1">
      <c r="A155" s="53"/>
      <c r="B155" s="7"/>
      <c r="C155" s="7"/>
      <c r="D155" s="7"/>
      <c r="E155" s="7"/>
      <c r="F155" s="7"/>
      <c r="G155" s="13"/>
      <c r="H155" s="32"/>
    </row>
    <row r="156" spans="1:8" ht="11.25" customHeight="1">
      <c r="A156" s="53"/>
      <c r="B156" s="7"/>
      <c r="C156" s="7"/>
      <c r="D156" s="7"/>
      <c r="E156" s="7"/>
      <c r="F156" s="7"/>
      <c r="G156" s="13"/>
      <c r="H156" s="32"/>
    </row>
    <row r="157" spans="1:8" ht="11.25" customHeight="1">
      <c r="A157" s="53"/>
      <c r="B157" s="7"/>
      <c r="C157" s="7"/>
      <c r="D157" s="7"/>
      <c r="E157" s="7"/>
      <c r="F157" s="7"/>
      <c r="G157" s="13"/>
      <c r="H157" s="32"/>
    </row>
    <row r="158" spans="1:8" ht="11.25" customHeight="1">
      <c r="A158" s="53"/>
      <c r="B158" s="7"/>
      <c r="C158" s="7"/>
      <c r="D158" s="7"/>
      <c r="E158" s="7"/>
      <c r="F158" s="7"/>
      <c r="G158" s="13"/>
      <c r="H158" s="32"/>
    </row>
    <row r="159" spans="1:8" ht="11.25" customHeight="1">
      <c r="A159" s="53"/>
      <c r="B159" s="7"/>
      <c r="C159" s="7"/>
      <c r="D159" s="7"/>
      <c r="E159" s="7"/>
      <c r="F159" s="7"/>
      <c r="G159" s="13"/>
      <c r="H159" s="32"/>
    </row>
    <row r="160" spans="1:8" ht="11.25" customHeight="1">
      <c r="A160" s="339"/>
      <c r="B160" s="7"/>
      <c r="C160" s="7"/>
      <c r="D160" s="7"/>
      <c r="E160" s="7"/>
      <c r="F160" s="7"/>
      <c r="G160" s="13"/>
      <c r="H160" s="32"/>
    </row>
    <row r="161" spans="1:8" ht="11.25" customHeight="1">
      <c r="A161" s="339"/>
      <c r="B161" s="7"/>
      <c r="C161" s="7"/>
      <c r="D161" s="7"/>
      <c r="E161" s="7"/>
      <c r="F161" s="7"/>
      <c r="G161" s="13"/>
      <c r="H161" s="32"/>
    </row>
    <row r="162" spans="1:8" ht="11.25" customHeight="1">
      <c r="A162" s="339"/>
      <c r="B162" s="7"/>
      <c r="C162" s="7"/>
      <c r="D162" s="7"/>
      <c r="E162" s="7"/>
      <c r="F162" s="7"/>
      <c r="G162" s="13"/>
      <c r="H162" s="32"/>
    </row>
    <row r="163" spans="1:8" ht="11.25" customHeight="1">
      <c r="A163" s="339"/>
      <c r="B163" s="7"/>
      <c r="C163" s="7"/>
      <c r="D163" s="7"/>
      <c r="E163" s="7"/>
      <c r="F163" s="7"/>
      <c r="G163" s="13"/>
      <c r="H163" s="32"/>
    </row>
    <row r="164" spans="1:8" ht="11.25" customHeight="1">
      <c r="A164" s="339"/>
      <c r="B164" s="7"/>
      <c r="C164" s="7"/>
      <c r="D164" s="7"/>
      <c r="E164" s="7"/>
      <c r="F164" s="7"/>
      <c r="G164" s="13"/>
      <c r="H164" s="32"/>
    </row>
    <row r="165" spans="1:8" ht="11.25" customHeight="1">
      <c r="A165" s="339"/>
      <c r="B165" s="7"/>
      <c r="C165" s="7"/>
      <c r="D165" s="7"/>
      <c r="E165" s="7"/>
      <c r="F165" s="7"/>
      <c r="G165" s="13"/>
      <c r="H165" s="32"/>
    </row>
    <row r="166" spans="1:8" ht="11.25" customHeight="1">
      <c r="A166" s="339"/>
      <c r="B166" s="7"/>
      <c r="C166" s="7"/>
      <c r="D166" s="7"/>
      <c r="E166" s="7"/>
      <c r="F166" s="7"/>
      <c r="G166" s="13"/>
      <c r="H166" s="32"/>
    </row>
    <row r="167" spans="1:8" ht="11.25" customHeight="1">
      <c r="A167" s="339"/>
      <c r="B167" s="7"/>
      <c r="C167" s="7"/>
      <c r="D167" s="7"/>
      <c r="E167" s="7"/>
      <c r="F167" s="7"/>
      <c r="G167" s="13"/>
      <c r="H167" s="32"/>
    </row>
    <row r="168" spans="1:8" ht="11.25" customHeight="1">
      <c r="A168" s="339"/>
      <c r="B168" s="7"/>
      <c r="C168" s="7"/>
      <c r="D168" s="7"/>
      <c r="E168" s="7"/>
      <c r="F168" s="7"/>
      <c r="G168" s="13"/>
      <c r="H168" s="32"/>
    </row>
    <row r="169" spans="1:8" ht="11.25" customHeight="1">
      <c r="A169" s="53"/>
      <c r="B169" s="7"/>
      <c r="C169" s="7"/>
      <c r="D169" s="7"/>
      <c r="E169" s="7"/>
      <c r="F169" s="7"/>
      <c r="G169" s="13"/>
      <c r="H169" s="32"/>
    </row>
    <row r="170" spans="1:8" ht="11.25" customHeight="1">
      <c r="A170" s="53"/>
      <c r="B170" s="7"/>
      <c r="C170" s="7"/>
      <c r="D170" s="7"/>
      <c r="E170" s="7"/>
      <c r="F170" s="7"/>
      <c r="G170" s="13"/>
      <c r="H170" s="32"/>
    </row>
    <row r="171" spans="1:8" ht="11.25" customHeight="1">
      <c r="A171" s="53"/>
      <c r="B171" s="7"/>
      <c r="C171" s="7"/>
      <c r="D171" s="7"/>
      <c r="E171" s="7"/>
      <c r="F171" s="7"/>
      <c r="G171" s="13"/>
      <c r="H171" s="32"/>
    </row>
    <row r="172" spans="1:8" ht="11.25" customHeight="1">
      <c r="A172" s="53"/>
      <c r="B172" s="7"/>
      <c r="C172" s="7"/>
      <c r="D172" s="7"/>
      <c r="E172" s="7"/>
      <c r="F172" s="7"/>
      <c r="G172" s="13"/>
      <c r="H172" s="32"/>
    </row>
    <row r="173" spans="1:8" ht="11.25" customHeight="1">
      <c r="A173" s="53"/>
      <c r="B173" s="7"/>
      <c r="C173" s="7"/>
      <c r="D173" s="7"/>
      <c r="E173" s="7"/>
      <c r="F173" s="7"/>
      <c r="G173" s="13"/>
      <c r="H173" s="32"/>
    </row>
    <row r="174" spans="1:8" ht="11.25" customHeight="1">
      <c r="A174" s="53"/>
      <c r="B174" s="7"/>
      <c r="C174" s="7"/>
      <c r="D174" s="7"/>
      <c r="E174" s="7"/>
      <c r="F174" s="7"/>
      <c r="G174" s="13"/>
      <c r="H174" s="32"/>
    </row>
    <row r="175" spans="1:8" ht="11.25" customHeight="1">
      <c r="A175" s="53"/>
      <c r="B175" s="7"/>
      <c r="C175" s="7"/>
      <c r="D175" s="7"/>
      <c r="E175" s="7"/>
      <c r="F175" s="7"/>
      <c r="G175" s="13"/>
      <c r="H175" s="32"/>
    </row>
    <row r="176" spans="1:8" ht="11.25" customHeight="1">
      <c r="A176" s="53"/>
      <c r="B176" s="7"/>
      <c r="C176" s="7"/>
      <c r="D176" s="7"/>
      <c r="E176" s="7"/>
      <c r="F176" s="7"/>
      <c r="G176" s="13"/>
      <c r="H176" s="32"/>
    </row>
    <row r="177" spans="1:8" ht="11.25" customHeight="1">
      <c r="A177" s="53"/>
      <c r="B177" s="7"/>
      <c r="C177" s="7"/>
      <c r="D177" s="7"/>
      <c r="E177" s="7"/>
      <c r="F177" s="7"/>
      <c r="G177" s="13"/>
      <c r="H177" s="32"/>
    </row>
    <row r="178" spans="1:8" ht="11.25" customHeight="1">
      <c r="A178" s="53"/>
      <c r="B178" s="7"/>
      <c r="C178" s="7"/>
      <c r="D178" s="7"/>
      <c r="E178" s="7"/>
      <c r="F178" s="7"/>
      <c r="G178" s="13"/>
      <c r="H178" s="32"/>
    </row>
    <row r="179" spans="1:8" ht="11.25" customHeight="1">
      <c r="A179" s="53"/>
      <c r="B179" s="7"/>
      <c r="C179" s="7"/>
      <c r="D179" s="7"/>
      <c r="E179" s="7"/>
      <c r="F179" s="7"/>
      <c r="G179" s="13"/>
      <c r="H179" s="32"/>
    </row>
    <row r="180" spans="1:8" ht="11.25" customHeight="1">
      <c r="A180" s="53"/>
      <c r="B180" s="7"/>
      <c r="C180" s="7"/>
      <c r="D180" s="7"/>
      <c r="E180" s="7"/>
      <c r="F180" s="7"/>
      <c r="G180" s="13"/>
      <c r="H180" s="32"/>
    </row>
    <row r="181" spans="1:8" ht="11.25" customHeight="1">
      <c r="A181" s="53"/>
      <c r="B181" s="7"/>
      <c r="C181" s="7"/>
      <c r="D181" s="7"/>
      <c r="E181" s="7"/>
      <c r="F181" s="7"/>
      <c r="G181" s="13"/>
      <c r="H181" s="32"/>
    </row>
    <row r="182" spans="1:8" ht="11.25" customHeight="1">
      <c r="A182" s="53"/>
      <c r="B182" s="7"/>
      <c r="C182" s="7"/>
      <c r="D182" s="7"/>
      <c r="E182" s="7"/>
      <c r="F182" s="7"/>
      <c r="G182" s="13"/>
      <c r="H182" s="32"/>
    </row>
    <row r="183" spans="1:8" ht="10.5">
      <c r="A183" s="53"/>
      <c r="B183" s="7"/>
      <c r="C183" s="7"/>
      <c r="D183" s="7"/>
      <c r="E183" s="7"/>
      <c r="F183" s="7"/>
      <c r="G183" s="13"/>
      <c r="H183" s="32"/>
    </row>
    <row r="184" spans="1:8" ht="10.5">
      <c r="A184" s="53"/>
      <c r="B184" s="7"/>
      <c r="C184" s="7"/>
      <c r="D184" s="7"/>
      <c r="E184" s="7"/>
      <c r="F184" s="7"/>
      <c r="G184" s="13"/>
      <c r="H184" s="32"/>
    </row>
    <row r="185" spans="1:8" ht="10.5">
      <c r="A185" s="53"/>
      <c r="B185" s="7"/>
      <c r="C185" s="7"/>
      <c r="D185" s="7"/>
      <c r="E185" s="7"/>
      <c r="F185" s="7"/>
      <c r="G185" s="13"/>
      <c r="H185" s="32"/>
    </row>
    <row r="186" spans="1:8" ht="10.5">
      <c r="A186" s="53"/>
      <c r="B186" s="7"/>
      <c r="C186" s="7"/>
      <c r="D186" s="7"/>
      <c r="E186" s="7"/>
      <c r="F186" s="7"/>
      <c r="G186" s="13"/>
      <c r="H186" s="32"/>
    </row>
    <row r="187" spans="1:8" ht="10.5">
      <c r="A187" s="53"/>
      <c r="B187" s="7"/>
      <c r="C187" s="7"/>
      <c r="D187" s="7"/>
      <c r="E187" s="7"/>
      <c r="F187" s="7"/>
      <c r="G187" s="13"/>
      <c r="H187" s="32"/>
    </row>
    <row r="188" spans="1:8" ht="10.5">
      <c r="A188" s="53"/>
      <c r="B188" s="7"/>
      <c r="C188" s="7"/>
      <c r="D188" s="7"/>
      <c r="E188" s="7"/>
      <c r="F188" s="7"/>
      <c r="G188" s="13"/>
      <c r="H188" s="32"/>
    </row>
    <row r="189" spans="1:8" ht="10.5">
      <c r="A189" s="53"/>
      <c r="B189" s="7"/>
      <c r="C189" s="7"/>
      <c r="D189" s="7"/>
      <c r="E189" s="7"/>
      <c r="F189" s="7"/>
      <c r="G189" s="13"/>
      <c r="H189" s="32"/>
    </row>
    <row r="190" spans="1:8" ht="10.5">
      <c r="A190" s="53"/>
      <c r="B190" s="7"/>
      <c r="C190" s="7"/>
      <c r="D190" s="7"/>
      <c r="E190" s="7"/>
      <c r="F190" s="7"/>
      <c r="G190" s="13"/>
      <c r="H190" s="32"/>
    </row>
    <row r="191" spans="1:8" ht="10.5">
      <c r="A191" s="53"/>
      <c r="B191" s="7"/>
      <c r="C191" s="7"/>
      <c r="D191" s="7"/>
      <c r="E191" s="7"/>
      <c r="F191" s="7"/>
      <c r="G191" s="13"/>
      <c r="H191" s="32"/>
    </row>
    <row r="192" spans="1:8" ht="10.5">
      <c r="A192" s="53"/>
      <c r="B192" s="7"/>
      <c r="C192" s="7"/>
      <c r="D192" s="7"/>
      <c r="E192" s="7"/>
      <c r="F192" s="7"/>
      <c r="G192" s="13"/>
      <c r="H192" s="32"/>
    </row>
    <row r="193" spans="1:8" ht="10.5">
      <c r="A193" s="53"/>
      <c r="B193" s="7"/>
      <c r="C193" s="7"/>
      <c r="D193" s="7"/>
      <c r="E193" s="7"/>
      <c r="F193" s="7"/>
      <c r="G193" s="13"/>
      <c r="H193" s="32"/>
    </row>
    <row r="194" spans="1:8" ht="10.5">
      <c r="A194" s="53"/>
      <c r="B194" s="7"/>
      <c r="C194" s="7"/>
      <c r="D194" s="7"/>
      <c r="E194" s="7"/>
      <c r="F194" s="7"/>
      <c r="G194" s="13"/>
      <c r="H194" s="32"/>
    </row>
    <row r="195" spans="1:8" ht="10.5">
      <c r="A195" s="53"/>
      <c r="B195" s="7"/>
      <c r="C195" s="7"/>
      <c r="D195" s="7"/>
      <c r="E195" s="7"/>
      <c r="F195" s="7"/>
      <c r="G195" s="13"/>
      <c r="H195" s="32"/>
    </row>
    <row r="196" spans="1:8" ht="10.5">
      <c r="A196" s="53"/>
      <c r="B196" s="7"/>
      <c r="C196" s="7"/>
      <c r="D196" s="7"/>
      <c r="E196" s="7"/>
      <c r="F196" s="7"/>
      <c r="G196" s="13"/>
      <c r="H196" s="32"/>
    </row>
    <row r="197" spans="1:8" ht="10.5">
      <c r="A197" s="53"/>
      <c r="B197" s="7"/>
      <c r="C197" s="7"/>
      <c r="D197" s="7"/>
      <c r="E197" s="7"/>
      <c r="F197" s="7"/>
      <c r="G197" s="13"/>
      <c r="H197" s="32"/>
    </row>
    <row r="198" spans="1:8" ht="10.5">
      <c r="A198" s="53"/>
      <c r="B198" s="7"/>
      <c r="C198" s="7"/>
      <c r="D198" s="7"/>
      <c r="E198" s="7"/>
      <c r="F198" s="7"/>
      <c r="G198" s="13"/>
      <c r="H198" s="32"/>
    </row>
    <row r="199" spans="1:8" ht="10.5">
      <c r="A199" s="53"/>
      <c r="B199" s="7"/>
      <c r="C199" s="7"/>
      <c r="D199" s="7"/>
      <c r="E199" s="7"/>
      <c r="F199" s="7"/>
      <c r="G199" s="13"/>
      <c r="H199" s="32"/>
    </row>
    <row r="200" spans="1:8" ht="10.5">
      <c r="A200" s="53"/>
      <c r="B200" s="7"/>
      <c r="C200" s="7"/>
      <c r="D200" s="7"/>
      <c r="E200" s="7"/>
      <c r="F200" s="7"/>
      <c r="G200" s="13"/>
      <c r="H200" s="32"/>
    </row>
    <row r="201" spans="1:8" ht="10.5">
      <c r="A201" s="53"/>
      <c r="B201" s="7"/>
      <c r="C201" s="7"/>
      <c r="D201" s="7"/>
      <c r="E201" s="7"/>
      <c r="F201" s="7"/>
      <c r="G201" s="13"/>
      <c r="H201" s="32"/>
    </row>
    <row r="202" spans="1:8" ht="10.5">
      <c r="A202" s="53"/>
      <c r="B202" s="7"/>
      <c r="C202" s="7"/>
      <c r="D202" s="7"/>
      <c r="E202" s="7"/>
      <c r="F202" s="7"/>
      <c r="G202" s="13"/>
      <c r="H202" s="32"/>
    </row>
    <row r="203" spans="1:8" ht="10.5">
      <c r="A203" s="53"/>
      <c r="B203" s="7"/>
      <c r="C203" s="7"/>
      <c r="D203" s="7"/>
      <c r="E203" s="7"/>
      <c r="F203" s="7"/>
      <c r="G203" s="13"/>
      <c r="H203" s="32"/>
    </row>
    <row r="204" spans="1:8" ht="10.5">
      <c r="A204" s="53"/>
      <c r="B204" s="7"/>
      <c r="C204" s="7"/>
      <c r="D204" s="7"/>
      <c r="E204" s="7"/>
      <c r="F204" s="7"/>
      <c r="G204" s="13"/>
      <c r="H204" s="32"/>
    </row>
    <row r="205" spans="1:8" ht="10.5">
      <c r="A205" s="53"/>
      <c r="B205" s="7"/>
      <c r="C205" s="7"/>
      <c r="D205" s="7"/>
      <c r="E205" s="7"/>
      <c r="F205" s="7"/>
      <c r="G205" s="13"/>
      <c r="H205" s="32"/>
    </row>
    <row r="206" spans="1:8" ht="10.5">
      <c r="A206" s="53"/>
      <c r="B206" s="7"/>
      <c r="C206" s="7"/>
      <c r="D206" s="7"/>
      <c r="E206" s="7"/>
      <c r="F206" s="7"/>
      <c r="G206" s="13"/>
      <c r="H206" s="32"/>
    </row>
    <row r="207" spans="1:8" ht="10.5">
      <c r="A207" s="53"/>
      <c r="B207" s="7"/>
      <c r="C207" s="7"/>
      <c r="D207" s="7"/>
      <c r="E207" s="7"/>
      <c r="F207" s="7"/>
      <c r="G207" s="13"/>
      <c r="H207" s="32"/>
    </row>
    <row r="208" spans="1:8" ht="10.5">
      <c r="A208" s="53"/>
      <c r="B208" s="7"/>
      <c r="C208" s="7"/>
      <c r="D208" s="7"/>
      <c r="E208" s="7"/>
      <c r="F208" s="7"/>
      <c r="G208" s="13"/>
      <c r="H208" s="32"/>
    </row>
    <row r="209" spans="1:8" ht="10.5">
      <c r="A209" s="53"/>
      <c r="B209" s="7"/>
      <c r="C209" s="7"/>
      <c r="D209" s="7"/>
      <c r="E209" s="7"/>
      <c r="F209" s="7"/>
      <c r="G209" s="13"/>
      <c r="H209" s="32"/>
    </row>
    <row r="210" spans="1:8" ht="10.5">
      <c r="A210" s="53"/>
      <c r="B210" s="7"/>
      <c r="C210" s="7"/>
      <c r="D210" s="7"/>
      <c r="E210" s="7"/>
      <c r="F210" s="7"/>
      <c r="G210" s="13"/>
      <c r="H210" s="32"/>
    </row>
    <row r="211" spans="1:8" ht="10.5">
      <c r="A211" s="53"/>
      <c r="B211" s="7"/>
      <c r="C211" s="7"/>
      <c r="D211" s="7"/>
      <c r="E211" s="7"/>
      <c r="F211" s="7"/>
      <c r="G211" s="13"/>
      <c r="H211" s="32"/>
    </row>
    <row r="212" spans="1:8" ht="10.5">
      <c r="A212" s="53"/>
      <c r="B212" s="7"/>
      <c r="C212" s="7"/>
      <c r="D212" s="7"/>
      <c r="E212" s="7"/>
      <c r="F212" s="7"/>
      <c r="G212" s="13"/>
      <c r="H212" s="32"/>
    </row>
    <row r="213" spans="1:8" ht="10.5">
      <c r="A213" s="53"/>
      <c r="B213" s="7"/>
      <c r="C213" s="7"/>
      <c r="D213" s="7"/>
      <c r="E213" s="7"/>
      <c r="F213" s="7"/>
      <c r="G213" s="13"/>
      <c r="H213" s="32"/>
    </row>
    <row r="214" spans="1:8" ht="10.5">
      <c r="A214" s="53"/>
      <c r="B214" s="7"/>
      <c r="C214" s="7"/>
      <c r="D214" s="7"/>
      <c r="E214" s="7"/>
      <c r="F214" s="7"/>
      <c r="G214" s="13"/>
      <c r="H214" s="32"/>
    </row>
    <row r="215" spans="1:8" ht="10.5">
      <c r="A215" s="384"/>
      <c r="B215" s="7"/>
      <c r="C215" s="7"/>
      <c r="D215" s="7"/>
      <c r="E215" s="7"/>
      <c r="F215" s="7"/>
      <c r="G215" s="13"/>
      <c r="H215" s="385"/>
    </row>
    <row r="216" spans="1:8" ht="10.5">
      <c r="A216" s="384"/>
      <c r="B216" s="7"/>
      <c r="C216" s="7"/>
      <c r="D216" s="7"/>
      <c r="E216" s="7"/>
      <c r="F216" s="7"/>
      <c r="G216" s="13"/>
      <c r="H216" s="385"/>
    </row>
    <row r="217" spans="1:8" ht="10.5">
      <c r="A217" s="384"/>
      <c r="B217" s="7"/>
      <c r="C217" s="7"/>
      <c r="D217" s="7"/>
      <c r="E217" s="7"/>
      <c r="F217" s="7"/>
      <c r="G217" s="13"/>
      <c r="H217" s="385"/>
    </row>
    <row r="218" spans="1:8" ht="10.5">
      <c r="A218" s="53"/>
      <c r="B218" s="7"/>
      <c r="C218" s="7"/>
      <c r="D218" s="7"/>
      <c r="E218" s="7"/>
      <c r="F218" s="7"/>
      <c r="G218" s="13"/>
      <c r="H218" s="32"/>
    </row>
    <row r="219" spans="1:8" ht="10.5">
      <c r="A219" s="53"/>
      <c r="B219" s="7"/>
      <c r="C219" s="7"/>
      <c r="D219" s="7"/>
      <c r="E219" s="7"/>
      <c r="F219" s="7"/>
      <c r="G219" s="13"/>
      <c r="H219" s="32"/>
    </row>
    <row r="220" spans="1:8" ht="10.5">
      <c r="A220" s="53"/>
      <c r="B220" s="7"/>
      <c r="C220" s="7"/>
      <c r="D220" s="7"/>
      <c r="E220" s="7"/>
      <c r="F220" s="7"/>
      <c r="G220" s="13"/>
      <c r="H220" s="32"/>
    </row>
    <row r="221" spans="1:8" ht="10.5">
      <c r="A221" s="53"/>
      <c r="B221" s="7"/>
      <c r="C221" s="7"/>
      <c r="D221" s="7"/>
      <c r="E221" s="7"/>
      <c r="F221" s="7"/>
      <c r="G221" s="13"/>
      <c r="H221" s="32"/>
    </row>
    <row r="222" spans="1:8" ht="10.5">
      <c r="A222" s="53"/>
      <c r="B222" s="7"/>
      <c r="C222" s="7"/>
      <c r="D222" s="7"/>
      <c r="E222" s="7"/>
      <c r="F222" s="7"/>
      <c r="G222" s="13"/>
      <c r="H222" s="32"/>
    </row>
    <row r="223" spans="1:8" ht="10.5">
      <c r="A223" s="53"/>
      <c r="B223" s="7"/>
      <c r="C223" s="7"/>
      <c r="D223" s="7"/>
      <c r="E223" s="7"/>
      <c r="F223" s="7"/>
      <c r="G223" s="13"/>
      <c r="H223" s="32"/>
    </row>
    <row r="224" spans="1:8">
      <c r="A224" s="47"/>
      <c r="B224" s="15"/>
      <c r="C224" s="16"/>
      <c r="D224" s="16"/>
      <c r="E224" s="16"/>
      <c r="F224" s="16"/>
      <c r="G224" s="14"/>
      <c r="H224" s="32"/>
    </row>
    <row r="225" spans="1:8">
      <c r="A225" s="47"/>
      <c r="B225" s="15"/>
      <c r="C225" s="16"/>
      <c r="D225" s="16"/>
      <c r="E225" s="16"/>
      <c r="F225" s="16"/>
      <c r="G225" s="14"/>
      <c r="H225" s="32"/>
    </row>
    <row r="226" spans="1:8">
      <c r="A226" s="47"/>
      <c r="B226" s="15"/>
      <c r="C226" s="16"/>
      <c r="D226" s="16"/>
      <c r="E226" s="16"/>
      <c r="F226" s="16"/>
      <c r="G226" s="14"/>
      <c r="H226" s="32"/>
    </row>
    <row r="227" spans="1:8">
      <c r="A227" s="46"/>
      <c r="B227" s="3"/>
      <c r="C227" s="4"/>
      <c r="D227" s="4"/>
      <c r="E227" s="4"/>
      <c r="F227" s="4"/>
      <c r="G227" s="11"/>
      <c r="H227" s="33"/>
    </row>
    <row r="228" spans="1:8" ht="10.5">
      <c r="A228" s="54"/>
      <c r="B228" s="48"/>
      <c r="C228" s="9"/>
      <c r="D228" s="9"/>
      <c r="E228" s="9"/>
      <c r="F228" s="693" t="s">
        <v>334</v>
      </c>
      <c r="G228" s="693"/>
      <c r="H228" s="694"/>
    </row>
    <row r="229" spans="1:8">
      <c r="A229" s="6"/>
      <c r="B229" s="6"/>
      <c r="C229" s="5"/>
      <c r="D229" s="5"/>
      <c r="E229" s="5"/>
      <c r="F229" s="5"/>
      <c r="G229" s="10"/>
      <c r="H229" s="10"/>
    </row>
    <row r="230" spans="1:8">
      <c r="A230" s="6"/>
      <c r="B230" s="6"/>
      <c r="C230" s="5"/>
      <c r="D230" s="5"/>
      <c r="E230" s="5"/>
      <c r="F230" s="5"/>
      <c r="G230" s="10"/>
      <c r="H230" s="10"/>
    </row>
    <row r="231" spans="1:8">
      <c r="A231" s="6"/>
      <c r="B231" s="6"/>
      <c r="C231" s="5"/>
      <c r="D231" s="5"/>
      <c r="E231" s="5"/>
      <c r="F231" s="5"/>
      <c r="G231" s="10"/>
      <c r="H231" s="10"/>
    </row>
    <row r="232" spans="1:8">
      <c r="A232" s="6"/>
      <c r="B232" s="6"/>
      <c r="C232" s="5"/>
      <c r="D232" s="5"/>
      <c r="E232" s="5"/>
      <c r="F232" s="5"/>
      <c r="G232" s="10"/>
      <c r="H232" s="10"/>
    </row>
    <row r="233" spans="1:8">
      <c r="A233" s="6"/>
      <c r="B233" s="6"/>
      <c r="C233" s="5"/>
      <c r="D233" s="5"/>
      <c r="E233" s="5"/>
      <c r="F233" s="5"/>
      <c r="G233" s="10"/>
      <c r="H233" s="10"/>
    </row>
    <row r="234" spans="1:8">
      <c r="A234" s="6"/>
      <c r="B234" s="6"/>
      <c r="C234" s="5"/>
      <c r="D234" s="5"/>
      <c r="E234" s="5"/>
      <c r="F234" s="5"/>
      <c r="G234" s="10"/>
      <c r="H234" s="10"/>
    </row>
    <row r="235" spans="1:8">
      <c r="A235" s="6"/>
      <c r="B235" s="6"/>
      <c r="C235" s="5"/>
      <c r="D235" s="5"/>
      <c r="E235" s="5"/>
      <c r="F235" s="5"/>
      <c r="G235" s="10"/>
      <c r="H235" s="10"/>
    </row>
    <row r="236" spans="1:8">
      <c r="A236" s="6"/>
      <c r="B236" s="6"/>
      <c r="C236" s="5"/>
      <c r="D236" s="5"/>
      <c r="E236" s="5"/>
      <c r="F236" s="5"/>
      <c r="G236" s="10"/>
      <c r="H236" s="10"/>
    </row>
    <row r="237" spans="1:8">
      <c r="A237" s="6"/>
      <c r="B237" s="6"/>
      <c r="C237" s="5"/>
      <c r="D237" s="5"/>
      <c r="E237" s="5"/>
      <c r="F237" s="5"/>
      <c r="G237" s="10"/>
      <c r="H237" s="10"/>
    </row>
    <row r="238" spans="1:8">
      <c r="A238" s="6"/>
      <c r="B238" s="6"/>
      <c r="C238" s="5"/>
      <c r="D238" s="5"/>
      <c r="E238" s="5"/>
      <c r="F238" s="5"/>
      <c r="G238" s="10"/>
      <c r="H238" s="10"/>
    </row>
    <row r="239" spans="1:8">
      <c r="A239" s="6"/>
      <c r="B239" s="6"/>
      <c r="C239" s="5"/>
      <c r="D239" s="5"/>
      <c r="E239" s="5"/>
      <c r="F239" s="5"/>
      <c r="G239" s="10"/>
      <c r="H239" s="10"/>
    </row>
    <row r="240" spans="1:8">
      <c r="A240" s="6"/>
      <c r="B240" s="6"/>
      <c r="C240" s="5"/>
      <c r="D240" s="5"/>
      <c r="E240" s="5"/>
      <c r="F240" s="5"/>
      <c r="G240" s="10"/>
      <c r="H240" s="10"/>
    </row>
    <row r="241" spans="1:8">
      <c r="A241" s="6"/>
      <c r="B241" s="6"/>
      <c r="C241" s="5"/>
      <c r="D241" s="5"/>
      <c r="E241" s="5"/>
      <c r="F241" s="5"/>
      <c r="G241" s="10"/>
      <c r="H241" s="10"/>
    </row>
    <row r="242" spans="1:8">
      <c r="A242" s="6"/>
      <c r="B242" s="6"/>
      <c r="C242" s="5"/>
      <c r="D242" s="5"/>
      <c r="E242" s="5"/>
      <c r="F242" s="5"/>
      <c r="G242" s="10"/>
      <c r="H242" s="10"/>
    </row>
    <row r="243" spans="1:8">
      <c r="A243" s="6"/>
      <c r="B243" s="6"/>
      <c r="C243" s="5"/>
      <c r="D243" s="5"/>
      <c r="E243" s="5"/>
      <c r="F243" s="5"/>
      <c r="G243" s="10"/>
      <c r="H243" s="10"/>
    </row>
    <row r="245" spans="1:8">
      <c r="A245" s="6"/>
      <c r="B245" s="6"/>
      <c r="C245" s="5"/>
      <c r="D245" s="5"/>
      <c r="E245" s="5"/>
      <c r="F245" s="5"/>
      <c r="G245" s="10"/>
      <c r="H245" s="10"/>
    </row>
    <row r="246" spans="1:8">
      <c r="A246" s="6"/>
      <c r="B246" s="6"/>
      <c r="C246" s="5"/>
      <c r="D246" s="5"/>
      <c r="E246" s="5"/>
      <c r="F246" s="5"/>
      <c r="G246" s="10"/>
      <c r="H246" s="10"/>
    </row>
    <row r="247" spans="1:8">
      <c r="A247" s="6"/>
      <c r="B247" s="6"/>
      <c r="C247" s="5"/>
      <c r="D247" s="5"/>
      <c r="E247" s="5"/>
      <c r="F247" s="5"/>
      <c r="G247" s="10"/>
      <c r="H247" s="10"/>
    </row>
    <row r="248" spans="1:8">
      <c r="A248" s="6"/>
      <c r="B248" s="6"/>
      <c r="C248" s="5"/>
      <c r="D248" s="5"/>
      <c r="E248" s="5"/>
      <c r="F248" s="5"/>
      <c r="G248" s="10"/>
      <c r="H248" s="10"/>
    </row>
    <row r="249" spans="1:8">
      <c r="A249" s="6"/>
      <c r="B249" s="6"/>
      <c r="C249" s="5"/>
      <c r="D249" s="5"/>
      <c r="E249" s="5"/>
      <c r="F249" s="5"/>
      <c r="G249" s="10"/>
      <c r="H249" s="10"/>
    </row>
  </sheetData>
  <customSheetViews>
    <customSheetView guid="{CED32266-454C-4882-8DB4-02038533D7CA}" showPageBreaks="1" hiddenRows="1" topLeftCell="A61">
      <rowBreaks count="1" manualBreakCount="1">
        <brk id="69" max="16383" man="1"/>
      </rowBreaks>
      <pageMargins left="0.5" right="0.5" top="0.5" bottom="0.5" header="0.3" footer="0.3"/>
      <printOptions horizontalCentered="1"/>
      <pageSetup orientation="portrait" r:id="rId1"/>
    </customSheetView>
    <customSheetView guid="{785AB79B-FCC5-4328-97AE-CA0022E835E7}" fitToPage="1" hiddenRows="1" topLeftCell="A61">
      <selection activeCell="M104" sqref="M104"/>
      <rowBreaks count="1" manualBreakCount="1">
        <brk id="69" max="16383" man="1"/>
      </rowBreaks>
      <pageMargins left="0.5" right="0.5" top="0.5" bottom="0.25" header="0.5" footer="0.25"/>
      <printOptions horizontalCentered="1" verticalCentered="1"/>
      <pageSetup scale="31" orientation="portrait" horizontalDpi="1200" verticalDpi="1200" r:id="rId2"/>
      <headerFooter alignWithMargins="0"/>
    </customSheetView>
    <customSheetView guid="{5A727A5D-BF44-4335-A246-11154DE1EF1F}" fitToPage="1" hiddenRows="1" topLeftCell="A61">
      <selection activeCell="M104" sqref="M104"/>
      <rowBreaks count="1" manualBreakCount="1">
        <brk id="69" max="16383" man="1"/>
      </rowBreaks>
      <pageMargins left="0.5" right="0.5" top="0.5" bottom="0.25" header="0.5" footer="0.25"/>
      <printOptions horizontalCentered="1" verticalCentered="1"/>
      <pageSetup scale="31" orientation="portrait" horizontalDpi="1200" verticalDpi="1200" r:id="rId3"/>
      <headerFooter alignWithMargins="0"/>
    </customSheetView>
    <customSheetView guid="{4199E9C9-F722-4E0F-954F-1B24567CBCA2}" fitToPage="1" hiddenRows="1" topLeftCell="A61">
      <selection activeCell="M104" sqref="M104"/>
      <rowBreaks count="1" manualBreakCount="1">
        <brk id="69" max="16383" man="1"/>
      </rowBreaks>
      <pageMargins left="0.5" right="0.5" top="0.5" bottom="0.25" header="0.5" footer="0.25"/>
      <printOptions horizontalCentered="1" verticalCentered="1"/>
      <pageSetup scale="31" orientation="portrait" horizontalDpi="1200" verticalDpi="1200" r:id="rId4"/>
      <headerFooter alignWithMargins="0"/>
    </customSheetView>
    <customSheetView guid="{494A8C19-2F1C-4B6E-A878-D879D2D7079D}" fitToPage="1" hiddenRows="1" topLeftCell="A61">
      <selection activeCell="M104" sqref="M104"/>
      <rowBreaks count="1" manualBreakCount="1">
        <brk id="69" max="16383" man="1"/>
      </rowBreaks>
      <pageMargins left="0.5" right="0.5" top="0.5" bottom="0.25" header="0.5" footer="0.25"/>
      <printOptions horizontalCentered="1" verticalCentered="1"/>
      <pageSetup scale="31" orientation="portrait" horizontalDpi="1200" verticalDpi="1200" r:id="rId5"/>
      <headerFooter alignWithMargins="0"/>
    </customSheetView>
    <customSheetView guid="{1074830C-1147-4CE3-BD9F-2572CEE59AEF}" fitToPage="1" hiddenRows="1" topLeftCell="A61">
      <selection activeCell="M104" sqref="M104"/>
      <rowBreaks count="1" manualBreakCount="1">
        <brk id="69" max="16383" man="1"/>
      </rowBreaks>
      <pageMargins left="0.5" right="0.5" top="0.5" bottom="0.25" header="0.5" footer="0.25"/>
      <printOptions horizontalCentered="1" verticalCentered="1"/>
      <pageSetup scale="31" orientation="portrait" horizontalDpi="1200" verticalDpi="1200" r:id="rId6"/>
      <headerFooter alignWithMargins="0"/>
    </customSheetView>
    <customSheetView guid="{C0E4D60A-5D51-4D0A-8339-E19D67BA1FD7}" fitToPage="1" hiddenRows="1" topLeftCell="A61">
      <selection activeCell="M104" sqref="M104"/>
      <rowBreaks count="1" manualBreakCount="1">
        <brk id="69" max="16383" man="1"/>
      </rowBreaks>
      <pageMargins left="0.5" right="0.5" top="0.5" bottom="0.25" header="0.5" footer="0.25"/>
      <printOptions horizontalCentered="1" verticalCentered="1"/>
      <pageSetup scale="31" orientation="portrait" horizontalDpi="1200" verticalDpi="1200" r:id="rId7"/>
      <headerFooter alignWithMargins="0"/>
    </customSheetView>
    <customSheetView guid="{EB5A193B-9693-4793-A7E2-BFF09C25801B}" fitToPage="1" hiddenRows="1" topLeftCell="A61">
      <selection activeCell="M104" sqref="M104"/>
      <rowBreaks count="1" manualBreakCount="1">
        <brk id="69" max="16383" man="1"/>
      </rowBreaks>
      <pageMargins left="0.5" right="0.5" top="0.5" bottom="0.25" header="0.5" footer="0.25"/>
      <printOptions horizontalCentered="1" verticalCentered="1"/>
      <pageSetup scale="31" orientation="portrait" horizontalDpi="1200" verticalDpi="1200" r:id="rId8"/>
      <headerFooter alignWithMargins="0"/>
    </customSheetView>
  </customSheetViews>
  <mergeCells count="4">
    <mergeCell ref="C77:E77"/>
    <mergeCell ref="C110:E110"/>
    <mergeCell ref="F69:H69"/>
    <mergeCell ref="F228:H228"/>
  </mergeCells>
  <printOptions horizontalCentered="1" verticalCentered="1"/>
  <pageMargins left="0.25" right="0.25" top="0.25" bottom="0.25" header="0.1" footer="0.1"/>
  <pageSetup scale="90" orientation="portrait" r:id="rId9"/>
  <headerFooter alignWithMargins="0"/>
  <rowBreaks count="2" manualBreakCount="2">
    <brk id="69" max="7" man="1"/>
    <brk id="150" max="7" man="1"/>
  </rowBreaks>
  <colBreaks count="1" manualBreakCount="1">
    <brk id="8" max="1048575" man="1"/>
  </colBreaks>
  <customProperties>
    <customPr name="_pios_id" r:id="rId10"/>
    <customPr name="EpmWorksheetKeyString_GUID" r:id="rId1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71"/>
  <sheetViews>
    <sheetView view="pageBreakPreview" zoomScaleNormal="100" zoomScaleSheetLayoutView="100" workbookViewId="0">
      <selection activeCell="D20" sqref="D20"/>
    </sheetView>
  </sheetViews>
  <sheetFormatPr defaultRowHeight="10"/>
  <cols>
    <col min="1" max="2" width="5.5546875" customWidth="1"/>
    <col min="3" max="3" width="68.21875" customWidth="1"/>
    <col min="4" max="4" width="13.6640625" customWidth="1"/>
    <col min="5" max="5" width="14.21875" customWidth="1"/>
    <col min="6" max="6" width="13.33203125" bestFit="1" customWidth="1"/>
  </cols>
  <sheetData>
    <row r="1" spans="1:6" s="21" customFormat="1" ht="10.5" customHeight="1">
      <c r="A1" s="506" t="s">
        <v>468</v>
      </c>
      <c r="B1" s="370"/>
      <c r="C1" s="381"/>
      <c r="D1" s="380"/>
      <c r="E1" s="377"/>
      <c r="F1" s="507">
        <v>19</v>
      </c>
    </row>
    <row r="2" spans="1:6" ht="11.25" customHeight="1">
      <c r="A2" s="508" t="s">
        <v>448</v>
      </c>
      <c r="B2" s="509"/>
      <c r="C2" s="509"/>
      <c r="D2" s="509"/>
      <c r="E2" s="509"/>
      <c r="F2" s="510"/>
    </row>
    <row r="3" spans="1:6" ht="9.75" customHeight="1">
      <c r="A3" s="511" t="s">
        <v>90</v>
      </c>
      <c r="B3" s="7"/>
      <c r="C3" s="7"/>
      <c r="D3" s="7"/>
      <c r="E3" s="7"/>
      <c r="F3" s="510"/>
    </row>
    <row r="4" spans="1:6" ht="16.5" customHeight="1">
      <c r="A4" s="241" t="s">
        <v>403</v>
      </c>
      <c r="B4" s="108"/>
      <c r="C4" s="109"/>
      <c r="D4" s="109"/>
      <c r="E4" s="98"/>
      <c r="F4" s="512"/>
    </row>
    <row r="5" spans="1:6" ht="10.5">
      <c r="A5" s="241"/>
      <c r="B5" s="108"/>
      <c r="C5" s="109"/>
      <c r="D5" s="109"/>
      <c r="E5" s="348" t="s">
        <v>200</v>
      </c>
      <c r="F5" s="379"/>
    </row>
    <row r="6" spans="1:6" ht="9" customHeight="1">
      <c r="A6" s="241" t="s">
        <v>404</v>
      </c>
      <c r="B6" s="108"/>
      <c r="C6" s="109"/>
      <c r="D6" s="695" t="s">
        <v>440</v>
      </c>
      <c r="E6" s="696" t="s">
        <v>332</v>
      </c>
      <c r="F6" s="697" t="s">
        <v>441</v>
      </c>
    </row>
    <row r="7" spans="1:6" ht="12" customHeight="1">
      <c r="A7" s="241" t="s">
        <v>405</v>
      </c>
      <c r="B7" s="108"/>
      <c r="C7" s="109"/>
      <c r="D7" s="695"/>
      <c r="E7" s="696"/>
      <c r="F7" s="697"/>
    </row>
    <row r="8" spans="1:6" ht="9" customHeight="1">
      <c r="A8" s="100"/>
      <c r="B8" s="108"/>
      <c r="C8" s="109"/>
      <c r="D8" s="109"/>
      <c r="E8" s="109"/>
      <c r="F8" s="512"/>
    </row>
    <row r="9" spans="1:6" ht="9" customHeight="1">
      <c r="A9" s="241" t="s">
        <v>406</v>
      </c>
      <c r="B9" s="108"/>
      <c r="C9" s="109"/>
      <c r="D9" s="109"/>
      <c r="E9" s="109"/>
      <c r="F9" s="512"/>
    </row>
    <row r="10" spans="1:6" ht="9" customHeight="1">
      <c r="A10" s="241" t="s">
        <v>407</v>
      </c>
      <c r="B10" s="108"/>
      <c r="C10" s="109"/>
      <c r="D10" s="109"/>
      <c r="E10" s="109"/>
      <c r="F10" s="512"/>
    </row>
    <row r="11" spans="1:6" ht="9" customHeight="1">
      <c r="A11" s="241" t="s">
        <v>408</v>
      </c>
      <c r="B11" s="108"/>
      <c r="C11" s="109"/>
      <c r="D11" s="109"/>
      <c r="E11" s="109"/>
      <c r="F11" s="512"/>
    </row>
    <row r="12" spans="1:6" ht="9" customHeight="1">
      <c r="A12" s="240"/>
      <c r="B12" s="108"/>
      <c r="C12" s="109"/>
      <c r="D12" s="109"/>
      <c r="E12" s="109"/>
      <c r="F12" s="512"/>
    </row>
    <row r="13" spans="1:6" ht="9" customHeight="1">
      <c r="A13" s="513" t="s">
        <v>216</v>
      </c>
      <c r="B13" s="108"/>
      <c r="C13" s="109"/>
      <c r="D13" s="109"/>
      <c r="E13" s="109"/>
      <c r="F13" s="512"/>
    </row>
    <row r="14" spans="1:6" ht="9" customHeight="1">
      <c r="A14" s="100"/>
      <c r="B14" s="108"/>
      <c r="C14" s="109"/>
      <c r="D14" s="109"/>
      <c r="E14" s="109"/>
      <c r="F14" s="512"/>
    </row>
    <row r="15" spans="1:6" ht="5.25" customHeight="1" thickBot="1">
      <c r="A15" s="514"/>
      <c r="B15" s="515"/>
      <c r="C15" s="516"/>
      <c r="D15" s="109"/>
      <c r="E15" s="516"/>
      <c r="F15" s="517"/>
    </row>
    <row r="16" spans="1:6" ht="9" customHeight="1">
      <c r="A16" s="518" t="s">
        <v>81</v>
      </c>
      <c r="B16" s="519" t="s">
        <v>91</v>
      </c>
      <c r="C16" s="520" t="s">
        <v>219</v>
      </c>
      <c r="D16" s="227" t="s">
        <v>220</v>
      </c>
      <c r="E16" s="521" t="s">
        <v>220</v>
      </c>
      <c r="F16" s="522" t="s">
        <v>81</v>
      </c>
    </row>
    <row r="17" spans="1:8" ht="9.75" customHeight="1">
      <c r="A17" s="523" t="s">
        <v>82</v>
      </c>
      <c r="B17" s="524" t="s">
        <v>94</v>
      </c>
      <c r="C17" s="657" t="s">
        <v>83</v>
      </c>
      <c r="D17" s="228" t="s">
        <v>223</v>
      </c>
      <c r="E17" s="525" t="s">
        <v>224</v>
      </c>
      <c r="F17" s="526" t="s">
        <v>82</v>
      </c>
    </row>
    <row r="18" spans="1:8" ht="9.75" customHeight="1">
      <c r="A18" s="527"/>
      <c r="B18" s="528"/>
      <c r="C18" s="529"/>
      <c r="D18" s="228" t="s">
        <v>84</v>
      </c>
      <c r="E18" s="530" t="s">
        <v>85</v>
      </c>
      <c r="F18" s="531"/>
    </row>
    <row r="19" spans="1:8" ht="12.5" customHeight="1">
      <c r="A19" s="532">
        <v>1</v>
      </c>
      <c r="B19" s="533"/>
      <c r="C19" s="534" t="s">
        <v>409</v>
      </c>
      <c r="D19" s="535">
        <v>1896734</v>
      </c>
      <c r="E19" s="536">
        <v>2817737</v>
      </c>
      <c r="F19" s="537">
        <f>A19</f>
        <v>1</v>
      </c>
      <c r="H19" t="b">
        <f>+D19='r - 210'!F111</f>
        <v>1</v>
      </c>
    </row>
    <row r="20" spans="1:8" ht="12.5" customHeight="1">
      <c r="A20" s="490"/>
      <c r="B20" s="538"/>
      <c r="C20" s="358" t="s">
        <v>429</v>
      </c>
      <c r="D20" s="229"/>
      <c r="E20" s="539"/>
      <c r="F20" s="540"/>
    </row>
    <row r="21" spans="1:8" ht="12.5" customHeight="1">
      <c r="A21" s="532">
        <f>A19+1</f>
        <v>2</v>
      </c>
      <c r="B21" s="541"/>
      <c r="C21" s="542" t="s">
        <v>421</v>
      </c>
      <c r="D21" s="543"/>
      <c r="E21" s="544"/>
      <c r="F21" s="545">
        <f>A21</f>
        <v>2</v>
      </c>
    </row>
    <row r="22" spans="1:8" ht="12.5" customHeight="1">
      <c r="A22" s="490"/>
      <c r="B22" s="538"/>
      <c r="C22" s="194" t="s">
        <v>412</v>
      </c>
      <c r="D22" s="229"/>
      <c r="E22" s="539"/>
      <c r="F22" s="492"/>
    </row>
    <row r="23" spans="1:8" ht="12.5" customHeight="1">
      <c r="A23" s="490">
        <f>A21+1</f>
        <v>3</v>
      </c>
      <c r="B23" s="541"/>
      <c r="C23" s="546" t="s">
        <v>413</v>
      </c>
      <c r="D23" s="547">
        <v>2166</v>
      </c>
      <c r="E23" s="544">
        <v>-731</v>
      </c>
      <c r="F23" s="548">
        <f>A23</f>
        <v>3</v>
      </c>
    </row>
    <row r="24" spans="1:8" ht="12.5" customHeight="1">
      <c r="A24" s="549">
        <f>A23+1</f>
        <v>4</v>
      </c>
      <c r="B24" s="550"/>
      <c r="C24" s="546" t="s">
        <v>414</v>
      </c>
      <c r="D24" s="551"/>
      <c r="E24" s="552"/>
      <c r="F24" s="548">
        <f>A24</f>
        <v>4</v>
      </c>
    </row>
    <row r="25" spans="1:8" ht="12.5" customHeight="1">
      <c r="A25" s="490"/>
      <c r="B25" s="538"/>
      <c r="C25" s="194" t="s">
        <v>415</v>
      </c>
      <c r="D25" s="229"/>
      <c r="E25" s="539"/>
      <c r="F25" s="492"/>
    </row>
    <row r="26" spans="1:8" ht="12.5" customHeight="1">
      <c r="A26" s="532">
        <f>A24+1</f>
        <v>5</v>
      </c>
      <c r="B26" s="541"/>
      <c r="C26" s="546" t="s">
        <v>416</v>
      </c>
      <c r="D26" s="543"/>
      <c r="E26" s="544"/>
      <c r="F26" s="548">
        <f>A26</f>
        <v>5</v>
      </c>
    </row>
    <row r="27" spans="1:8" ht="12.5" customHeight="1">
      <c r="A27" s="532">
        <f t="shared" ref="A27:A32" si="0">A26+1</f>
        <v>6</v>
      </c>
      <c r="B27" s="553"/>
      <c r="C27" s="554" t="s">
        <v>417</v>
      </c>
      <c r="D27" s="535">
        <v>-122103</v>
      </c>
      <c r="E27" s="552">
        <v>59403</v>
      </c>
      <c r="F27" s="548">
        <f t="shared" ref="F27:F32" si="1">A27</f>
        <v>6</v>
      </c>
    </row>
    <row r="28" spans="1:8" s="90" customFormat="1" ht="12.5" customHeight="1">
      <c r="A28" s="555">
        <f t="shared" si="0"/>
        <v>7</v>
      </c>
      <c r="B28" s="556"/>
      <c r="C28" s="682" t="s">
        <v>426</v>
      </c>
      <c r="D28" s="557">
        <v>-19435</v>
      </c>
      <c r="E28" s="558">
        <v>-15221</v>
      </c>
      <c r="F28" s="559">
        <f t="shared" si="1"/>
        <v>7</v>
      </c>
    </row>
    <row r="29" spans="1:8" ht="12.5" customHeight="1">
      <c r="A29" s="532">
        <f t="shared" si="0"/>
        <v>8</v>
      </c>
      <c r="B29" s="553"/>
      <c r="C29" s="560" t="s">
        <v>442</v>
      </c>
      <c r="D29" s="551">
        <v>0</v>
      </c>
      <c r="E29" s="552">
        <v>0</v>
      </c>
      <c r="F29" s="548">
        <f t="shared" si="1"/>
        <v>8</v>
      </c>
    </row>
    <row r="30" spans="1:8" ht="12.5" customHeight="1">
      <c r="A30" s="532">
        <f t="shared" si="0"/>
        <v>9</v>
      </c>
      <c r="B30" s="561"/>
      <c r="C30" s="562" t="s">
        <v>443</v>
      </c>
      <c r="D30" s="563">
        <f>+D19+D21+D23-D24+D26+D27-D28+D29</f>
        <v>1796232</v>
      </c>
      <c r="E30" s="544">
        <v>2891630</v>
      </c>
      <c r="F30" s="548">
        <f t="shared" si="1"/>
        <v>9</v>
      </c>
    </row>
    <row r="31" spans="1:8" ht="12.5" customHeight="1">
      <c r="A31" s="532">
        <f t="shared" si="0"/>
        <v>10</v>
      </c>
      <c r="B31" s="541"/>
      <c r="C31" s="564" t="s">
        <v>418</v>
      </c>
      <c r="D31" s="547"/>
      <c r="E31" s="544"/>
      <c r="F31" s="548">
        <f t="shared" si="1"/>
        <v>10</v>
      </c>
    </row>
    <row r="32" spans="1:8" ht="12.5" customHeight="1" thickBot="1">
      <c r="A32" s="532">
        <f t="shared" si="0"/>
        <v>11</v>
      </c>
      <c r="B32" s="553"/>
      <c r="C32" s="564" t="s">
        <v>444</v>
      </c>
      <c r="D32" s="565">
        <f>+D30-D31</f>
        <v>1796232</v>
      </c>
      <c r="E32" s="552">
        <v>2891630</v>
      </c>
      <c r="F32" s="548">
        <f t="shared" si="1"/>
        <v>11</v>
      </c>
    </row>
    <row r="33" spans="1:6" ht="10.5" customHeight="1">
      <c r="A33" s="438"/>
      <c r="B33" s="230"/>
      <c r="C33" s="194"/>
      <c r="D33" s="109"/>
      <c r="E33" s="109"/>
      <c r="F33" s="566"/>
    </row>
    <row r="34" spans="1:6" ht="10.5" customHeight="1">
      <c r="A34" s="567" t="s">
        <v>26</v>
      </c>
      <c r="B34" s="98"/>
      <c r="C34" s="98"/>
      <c r="D34" s="98"/>
      <c r="E34" s="98"/>
      <c r="F34" s="382"/>
    </row>
    <row r="35" spans="1:6" ht="10.5" customHeight="1">
      <c r="A35" s="442"/>
      <c r="B35" s="98"/>
      <c r="C35" s="98"/>
      <c r="D35" s="98"/>
      <c r="E35" s="98"/>
      <c r="F35" s="382"/>
    </row>
    <row r="36" spans="1:6" ht="10.5" customHeight="1">
      <c r="A36" s="442"/>
      <c r="B36" s="98"/>
      <c r="C36" s="98"/>
      <c r="D36" s="98"/>
      <c r="E36" s="98"/>
      <c r="F36" s="382"/>
    </row>
    <row r="37" spans="1:6" ht="10.5" customHeight="1">
      <c r="A37" s="442"/>
      <c r="B37" s="98"/>
      <c r="C37" s="98"/>
      <c r="D37" s="98"/>
      <c r="E37" s="98"/>
      <c r="F37" s="382"/>
    </row>
    <row r="38" spans="1:6" ht="10.5" customHeight="1">
      <c r="A38" s="442"/>
      <c r="B38" s="98"/>
      <c r="C38" s="98"/>
      <c r="D38" s="98"/>
      <c r="E38" s="98"/>
      <c r="F38" s="382"/>
    </row>
    <row r="39" spans="1:6" ht="10.5" customHeight="1">
      <c r="A39" s="442"/>
      <c r="B39" s="98"/>
      <c r="C39" s="98"/>
      <c r="D39" s="98"/>
      <c r="E39" s="98"/>
      <c r="F39" s="382"/>
    </row>
    <row r="40" spans="1:6" ht="10.5" customHeight="1">
      <c r="A40" s="442"/>
      <c r="B40" s="98"/>
      <c r="C40" s="98"/>
      <c r="D40" s="98"/>
      <c r="E40" s="98"/>
      <c r="F40" s="382"/>
    </row>
    <row r="41" spans="1:6" ht="10.5" customHeight="1">
      <c r="A41" s="442"/>
      <c r="B41" s="98"/>
      <c r="C41" s="98"/>
      <c r="D41" s="98"/>
      <c r="E41" s="98"/>
      <c r="F41" s="382"/>
    </row>
    <row r="42" spans="1:6" ht="10.5" customHeight="1">
      <c r="A42" s="442"/>
      <c r="B42" s="98"/>
      <c r="C42" s="98"/>
      <c r="D42" s="98"/>
      <c r="E42" s="98"/>
      <c r="F42" s="382"/>
    </row>
    <row r="43" spans="1:6" ht="10.5" customHeight="1">
      <c r="A43" s="442"/>
      <c r="B43" s="98"/>
      <c r="C43" s="98"/>
      <c r="D43" s="98"/>
      <c r="E43" s="98"/>
      <c r="F43" s="382"/>
    </row>
    <row r="44" spans="1:6" ht="10.5" customHeight="1">
      <c r="A44" s="442"/>
      <c r="B44" s="98"/>
      <c r="C44" s="98"/>
      <c r="D44" s="98"/>
      <c r="E44" s="98"/>
      <c r="F44" s="382"/>
    </row>
    <row r="45" spans="1:6" ht="10.5" customHeight="1">
      <c r="A45" s="442"/>
      <c r="B45" s="98"/>
      <c r="C45" s="98"/>
      <c r="D45" s="98"/>
      <c r="E45" s="98"/>
      <c r="F45" s="382"/>
    </row>
    <row r="46" spans="1:6" ht="10.5" customHeight="1">
      <c r="A46" s="442"/>
      <c r="B46" s="98"/>
      <c r="C46" s="98"/>
      <c r="D46" s="98"/>
      <c r="E46" s="98"/>
      <c r="F46" s="382"/>
    </row>
    <row r="47" spans="1:6" ht="10.5" customHeight="1">
      <c r="A47" s="442"/>
      <c r="B47" s="98"/>
      <c r="C47" s="98"/>
      <c r="D47" s="98"/>
      <c r="E47" s="98"/>
      <c r="F47" s="382"/>
    </row>
    <row r="48" spans="1:6" ht="10.5" customHeight="1">
      <c r="A48" s="442"/>
      <c r="B48" s="98"/>
      <c r="C48" s="98"/>
      <c r="D48" s="98"/>
      <c r="E48" s="98"/>
      <c r="F48" s="382"/>
    </row>
    <row r="49" spans="1:6" ht="10.5" customHeight="1">
      <c r="A49" s="442"/>
      <c r="B49" s="98"/>
      <c r="C49" s="98"/>
      <c r="D49" s="98"/>
      <c r="E49" s="98"/>
      <c r="F49" s="382"/>
    </row>
    <row r="50" spans="1:6" ht="10.5" customHeight="1">
      <c r="A50" s="442"/>
      <c r="B50" s="98"/>
      <c r="C50" s="98"/>
      <c r="D50" s="98"/>
      <c r="E50" s="98"/>
      <c r="F50" s="382"/>
    </row>
    <row r="51" spans="1:6" ht="10.5" customHeight="1">
      <c r="A51" s="442"/>
      <c r="B51" s="98"/>
      <c r="C51" s="98"/>
      <c r="D51" s="98"/>
      <c r="E51" s="98"/>
      <c r="F51" s="382"/>
    </row>
    <row r="52" spans="1:6" ht="10.5" customHeight="1">
      <c r="A52" s="442"/>
      <c r="B52" s="98"/>
      <c r="C52" s="98"/>
      <c r="D52" s="98"/>
      <c r="E52" s="98"/>
      <c r="F52" s="382"/>
    </row>
    <row r="53" spans="1:6" ht="10.5" customHeight="1">
      <c r="A53" s="442"/>
      <c r="B53" s="98"/>
      <c r="C53" s="98"/>
      <c r="D53" s="98"/>
      <c r="E53" s="98"/>
      <c r="F53" s="382"/>
    </row>
    <row r="54" spans="1:6" ht="10.5" customHeight="1">
      <c r="A54" s="442"/>
      <c r="B54" s="98"/>
      <c r="C54" s="98"/>
      <c r="D54" s="98"/>
      <c r="E54" s="98"/>
      <c r="F54" s="382"/>
    </row>
    <row r="55" spans="1:6" ht="10.5" customHeight="1">
      <c r="A55" s="442"/>
      <c r="B55" s="98"/>
      <c r="C55" s="98"/>
      <c r="D55" s="98"/>
      <c r="E55" s="98"/>
      <c r="F55" s="382"/>
    </row>
    <row r="56" spans="1:6" ht="10.5" customHeight="1">
      <c r="A56" s="442"/>
      <c r="B56" s="98"/>
      <c r="C56" s="98"/>
      <c r="D56" s="98"/>
      <c r="E56" s="98"/>
      <c r="F56" s="382"/>
    </row>
    <row r="57" spans="1:6" ht="10.5" customHeight="1">
      <c r="A57" s="442"/>
      <c r="B57" s="98"/>
      <c r="C57" s="98"/>
      <c r="D57" s="98"/>
      <c r="E57" s="98"/>
      <c r="F57" s="382"/>
    </row>
    <row r="58" spans="1:6" ht="10.5" customHeight="1">
      <c r="A58" s="442"/>
      <c r="B58" s="98"/>
      <c r="C58" s="98"/>
      <c r="D58" s="98"/>
      <c r="E58" s="98"/>
      <c r="F58" s="382"/>
    </row>
    <row r="59" spans="1:6" ht="10.5" customHeight="1">
      <c r="A59" s="442"/>
      <c r="B59" s="98"/>
      <c r="C59" s="98"/>
      <c r="D59" s="98"/>
      <c r="E59" s="98"/>
      <c r="F59" s="382"/>
    </row>
    <row r="60" spans="1:6" ht="10.5" customHeight="1">
      <c r="A60" s="442"/>
      <c r="B60" s="98"/>
      <c r="C60" s="98"/>
      <c r="D60" s="98"/>
      <c r="E60" s="98"/>
      <c r="F60" s="382"/>
    </row>
    <row r="61" spans="1:6" ht="10.5" customHeight="1">
      <c r="A61" s="442"/>
      <c r="B61" s="98"/>
      <c r="C61" s="98"/>
      <c r="D61" s="98"/>
      <c r="E61" s="98"/>
      <c r="F61" s="382"/>
    </row>
    <row r="62" spans="1:6" ht="10.5" customHeight="1">
      <c r="A62" s="442"/>
      <c r="B62" s="98"/>
      <c r="C62" s="98"/>
      <c r="D62" s="98"/>
      <c r="E62" s="98"/>
      <c r="F62" s="382"/>
    </row>
    <row r="63" spans="1:6" ht="10.5" customHeight="1">
      <c r="A63" s="442"/>
      <c r="B63" s="98"/>
      <c r="C63" s="98"/>
      <c r="D63" s="98"/>
      <c r="E63" s="98"/>
      <c r="F63" s="382"/>
    </row>
    <row r="64" spans="1:6" ht="9.75" customHeight="1">
      <c r="A64" s="443"/>
      <c r="B64" s="568"/>
      <c r="C64" s="568"/>
      <c r="D64" s="568"/>
      <c r="E64" s="568"/>
      <c r="F64" s="569"/>
    </row>
    <row r="65" spans="1:6" s="21" customFormat="1" ht="10.5" customHeight="1">
      <c r="A65" s="698" t="s">
        <v>334</v>
      </c>
      <c r="B65" s="699"/>
      <c r="C65" s="699"/>
      <c r="D65" s="699"/>
      <c r="E65" s="699"/>
      <c r="F65" s="700"/>
    </row>
    <row r="66" spans="1:6" ht="10.5" customHeight="1">
      <c r="A66" s="570"/>
      <c r="B66" s="571"/>
      <c r="C66" s="571"/>
      <c r="D66" s="571"/>
      <c r="E66" s="571"/>
      <c r="F66" s="572"/>
    </row>
    <row r="67" spans="1:6" ht="10.5" customHeight="1"/>
    <row r="68" spans="1:6" ht="10.5" customHeight="1"/>
    <row r="69" spans="1:6" ht="10.5" customHeight="1"/>
    <row r="70" spans="1:6" ht="10.5" customHeight="1"/>
    <row r="71" spans="1:6" ht="10.5" customHeight="1"/>
    <row r="72" spans="1:6" ht="10.5" customHeight="1"/>
    <row r="73" spans="1:6" ht="10.5" customHeight="1"/>
    <row r="74" spans="1:6" ht="10.5" customHeight="1"/>
    <row r="75" spans="1:6" ht="10.5" customHeight="1"/>
    <row r="76" spans="1:6" ht="10.5" customHeight="1"/>
    <row r="77" spans="1:6" ht="10.5" customHeight="1"/>
    <row r="78" spans="1:6" ht="10.5" customHeight="1"/>
    <row r="79" spans="1:6" ht="10.5" customHeight="1"/>
    <row r="80" spans="1:6" ht="10.5" customHeight="1"/>
    <row r="81" ht="10.5" customHeight="1"/>
    <row r="82" ht="10.5" customHeight="1"/>
    <row r="83" ht="10.5" customHeight="1"/>
    <row r="84" ht="10.5" customHeight="1"/>
    <row r="85" ht="10.5" customHeight="1"/>
    <row r="86" ht="10.5" customHeight="1"/>
    <row r="87" ht="10.5" customHeight="1"/>
    <row r="88" ht="10.5" customHeight="1"/>
    <row r="89" ht="10.5" customHeight="1"/>
    <row r="90" ht="10.5" customHeight="1"/>
    <row r="91" ht="10.5" customHeight="1"/>
    <row r="92" ht="10.5" customHeight="1"/>
    <row r="93" ht="10.5" customHeight="1"/>
    <row r="94" ht="10.5" customHeight="1"/>
    <row r="95" ht="10.5" customHeight="1"/>
    <row r="96" ht="10.5" customHeight="1"/>
    <row r="97" spans="3:3" ht="10.5" customHeight="1"/>
    <row r="99" spans="3:3">
      <c r="C99" s="36"/>
    </row>
    <row r="122" spans="1:6">
      <c r="A122" s="6"/>
      <c r="B122" s="6"/>
      <c r="C122" s="5"/>
      <c r="D122" s="5"/>
      <c r="E122" s="5"/>
      <c r="F122" s="10"/>
    </row>
    <row r="123" spans="1:6">
      <c r="A123" s="6"/>
      <c r="B123" s="6"/>
      <c r="C123" s="5"/>
      <c r="D123" s="5"/>
      <c r="E123" s="5"/>
      <c r="F123" s="10"/>
    </row>
    <row r="124" spans="1:6">
      <c r="A124" s="6"/>
      <c r="B124" s="6"/>
      <c r="C124" s="5"/>
      <c r="D124" s="5"/>
      <c r="E124" s="5"/>
      <c r="F124" s="10"/>
    </row>
    <row r="125" spans="1:6">
      <c r="A125" s="6"/>
      <c r="B125" s="6"/>
      <c r="C125" s="5"/>
      <c r="D125" s="5"/>
      <c r="E125" s="5"/>
      <c r="F125" s="10"/>
    </row>
    <row r="126" spans="1:6">
      <c r="A126" s="6"/>
      <c r="B126" s="6"/>
      <c r="C126" s="5"/>
      <c r="D126" s="5"/>
      <c r="E126" s="5"/>
      <c r="F126" s="10"/>
    </row>
    <row r="127" spans="1:6">
      <c r="A127" s="6"/>
      <c r="B127" s="6"/>
      <c r="C127" s="5"/>
      <c r="D127" s="5"/>
      <c r="E127" s="5"/>
      <c r="F127" s="10"/>
    </row>
    <row r="128" spans="1:6">
      <c r="A128" s="6"/>
      <c r="B128" s="6"/>
      <c r="C128" s="5"/>
      <c r="D128" s="5"/>
      <c r="E128" s="5"/>
      <c r="F128" s="10"/>
    </row>
    <row r="129" spans="1:6">
      <c r="A129" s="6"/>
      <c r="B129" s="6"/>
      <c r="C129" s="5"/>
      <c r="D129" s="5"/>
      <c r="E129" s="5"/>
      <c r="F129" s="10"/>
    </row>
    <row r="130" spans="1:6">
      <c r="A130" s="6"/>
      <c r="B130" s="6"/>
      <c r="C130" s="5"/>
      <c r="D130" s="5"/>
      <c r="E130" s="5"/>
      <c r="F130" s="10"/>
    </row>
    <row r="131" spans="1:6">
      <c r="A131" s="6"/>
      <c r="B131" s="6"/>
      <c r="C131" s="5"/>
      <c r="D131" s="5"/>
      <c r="E131" s="5"/>
      <c r="F131" s="10"/>
    </row>
    <row r="132" spans="1:6">
      <c r="A132" s="6"/>
      <c r="B132" s="6"/>
      <c r="C132" s="5"/>
      <c r="D132" s="5"/>
      <c r="E132" s="5"/>
      <c r="F132" s="10"/>
    </row>
    <row r="133" spans="1:6">
      <c r="A133" s="6"/>
      <c r="B133" s="6"/>
      <c r="C133" s="5"/>
      <c r="D133" s="5"/>
      <c r="E133" s="5"/>
      <c r="F133" s="10"/>
    </row>
    <row r="134" spans="1:6">
      <c r="A134" s="6"/>
      <c r="B134" s="6"/>
      <c r="C134" s="5"/>
      <c r="D134" s="5"/>
      <c r="E134" s="5"/>
      <c r="F134" s="10"/>
    </row>
    <row r="135" spans="1:6">
      <c r="A135" s="6"/>
      <c r="B135" s="6"/>
      <c r="C135" s="5"/>
      <c r="D135" s="5"/>
      <c r="E135" s="5"/>
      <c r="F135" s="10"/>
    </row>
    <row r="136" spans="1:6">
      <c r="A136" s="6"/>
      <c r="B136" s="6"/>
      <c r="C136" s="5"/>
      <c r="D136" s="5"/>
      <c r="E136" s="5"/>
      <c r="F136" s="10"/>
    </row>
    <row r="138" spans="1:6">
      <c r="A138" s="6"/>
      <c r="B138" s="6"/>
      <c r="C138" s="5"/>
      <c r="D138" s="5"/>
      <c r="E138" s="5"/>
      <c r="F138" s="10"/>
    </row>
    <row r="139" spans="1:6">
      <c r="A139" s="6"/>
      <c r="B139" s="6"/>
      <c r="C139" s="5"/>
      <c r="D139" s="5"/>
      <c r="E139" s="5"/>
      <c r="F139" s="10"/>
    </row>
    <row r="140" spans="1:6">
      <c r="A140" s="6"/>
      <c r="B140" s="6"/>
      <c r="C140" s="5"/>
      <c r="D140" s="5"/>
      <c r="E140" s="5"/>
      <c r="F140" s="10"/>
    </row>
    <row r="141" spans="1:6">
      <c r="A141" s="6"/>
      <c r="B141" s="6"/>
      <c r="C141" s="5"/>
      <c r="D141" s="5"/>
      <c r="E141" s="5"/>
      <c r="F141" s="10"/>
    </row>
    <row r="142" spans="1:6">
      <c r="A142" s="6"/>
      <c r="B142" s="6"/>
      <c r="C142" s="5"/>
      <c r="D142" s="5"/>
      <c r="E142" s="5"/>
      <c r="F142" s="10"/>
    </row>
    <row r="147" spans="1:6" s="1" customFormat="1" ht="140.25" customHeight="1">
      <c r="A147"/>
      <c r="B147"/>
      <c r="C147"/>
      <c r="D147"/>
      <c r="E147"/>
      <c r="F147"/>
    </row>
    <row r="151" spans="1:6" ht="11.25" customHeight="1"/>
    <row r="152" spans="1:6" ht="11.25" hidden="1" customHeight="1"/>
    <row r="153" spans="1:6" ht="11.25" customHeight="1"/>
    <row r="154" spans="1:6" ht="11.25" customHeight="1"/>
    <row r="155" spans="1:6" ht="11.25" customHeight="1"/>
    <row r="156" spans="1:6" ht="11.25" customHeight="1"/>
    <row r="157" spans="1:6" ht="11.25" customHeight="1"/>
    <row r="158" spans="1:6" ht="11.25" customHeight="1"/>
    <row r="159" spans="1:6" ht="11.25" customHeight="1"/>
    <row r="160" spans="1:6"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sheetData>
  <customSheetViews>
    <customSheetView guid="{CED32266-454C-4882-8DB4-02038533D7CA}" showPageBreaks="1" hiddenRows="1">
      <pageMargins left="0.5" right="0.5" top="0.5" bottom="0.5" header="0.3" footer="0.3"/>
      <printOptions horizontalCentered="1"/>
      <pageSetup orientation="portrait" r:id="rId1"/>
    </customSheetView>
    <customSheetView guid="{785AB79B-FCC5-4328-97AE-CA0022E835E7}" hiddenRows="1">
      <selection sqref="A1:F54"/>
      <pageMargins left="0.7" right="0.7" top="0.75" bottom="0.75" header="0.3" footer="0.3"/>
      <pageSetup orientation="portrait" horizontalDpi="300" verticalDpi="300" r:id="rId2"/>
    </customSheetView>
    <customSheetView guid="{5A727A5D-BF44-4335-A246-11154DE1EF1F}" hiddenRows="1">
      <selection sqref="A1:F54"/>
      <pageMargins left="0.7" right="0.7" top="0.75" bottom="0.75" header="0.3" footer="0.3"/>
      <pageSetup orientation="portrait" horizontalDpi="300" verticalDpi="300" r:id="rId3"/>
    </customSheetView>
    <customSheetView guid="{4199E9C9-F722-4E0F-954F-1B24567CBCA2}" hiddenRows="1">
      <selection sqref="A1:F54"/>
      <pageMargins left="0.7" right="0.7" top="0.75" bottom="0.75" header="0.3" footer="0.3"/>
      <pageSetup orientation="portrait" horizontalDpi="300" verticalDpi="300" r:id="rId4"/>
    </customSheetView>
    <customSheetView guid="{494A8C19-2F1C-4B6E-A878-D879D2D7079D}" hiddenRows="1">
      <selection sqref="A1:F54"/>
      <pageMargins left="0.7" right="0.7" top="0.75" bottom="0.75" header="0.3" footer="0.3"/>
      <pageSetup orientation="portrait" horizontalDpi="300" verticalDpi="300" r:id="rId5"/>
    </customSheetView>
    <customSheetView guid="{1074830C-1147-4CE3-BD9F-2572CEE59AEF}" hiddenRows="1">
      <selection sqref="A1:F54"/>
      <pageMargins left="0.7" right="0.7" top="0.75" bottom="0.75" header="0.3" footer="0.3"/>
      <pageSetup orientation="portrait" horizontalDpi="300" verticalDpi="300" r:id="rId6"/>
    </customSheetView>
    <customSheetView guid="{C0E4D60A-5D51-4D0A-8339-E19D67BA1FD7}" hiddenRows="1">
      <selection sqref="A1:F54"/>
      <pageMargins left="0.7" right="0.7" top="0.75" bottom="0.75" header="0.3" footer="0.3"/>
      <pageSetup orientation="portrait" horizontalDpi="300" verticalDpi="300" r:id="rId7"/>
    </customSheetView>
    <customSheetView guid="{EB5A193B-9693-4793-A7E2-BFF09C25801B}" hiddenRows="1">
      <selection sqref="A1:F54"/>
      <pageMargins left="0.7" right="0.7" top="0.75" bottom="0.75" header="0.3" footer="0.3"/>
      <pageSetup orientation="portrait" horizontalDpi="300" verticalDpi="300" r:id="rId8"/>
    </customSheetView>
  </customSheetViews>
  <mergeCells count="4">
    <mergeCell ref="D6:D7"/>
    <mergeCell ref="E6:E7"/>
    <mergeCell ref="F6:F7"/>
    <mergeCell ref="A65:F65"/>
  </mergeCells>
  <printOptions horizontalCentered="1" verticalCentered="1"/>
  <pageMargins left="0.25" right="0.25" top="0.25" bottom="0.25" header="0.1" footer="0.1"/>
  <pageSetup scale="107" fitToWidth="0" fitToHeight="0" orientation="portrait" r:id="rId9"/>
  <headerFooter alignWithMargins="0"/>
  <customProperties>
    <customPr name="_pios_id" r:id="rId10"/>
    <customPr name="EpmWorksheetKeyString_GUID" r:id="rId1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64"/>
  <sheetViews>
    <sheetView view="pageBreakPreview" topLeftCell="A25" zoomScaleNormal="100" zoomScaleSheetLayoutView="100" workbookViewId="0">
      <selection activeCell="M52" sqref="M52"/>
    </sheetView>
  </sheetViews>
  <sheetFormatPr defaultRowHeight="10"/>
  <cols>
    <col min="1" max="1" width="5.33203125" customWidth="1"/>
    <col min="2" max="2" width="6.44140625" customWidth="1"/>
    <col min="3" max="3" width="10.33203125" customWidth="1"/>
    <col min="4" max="4" width="61.21875" customWidth="1"/>
    <col min="5" max="6" width="18.33203125" customWidth="1"/>
    <col min="7" max="7" width="6" customWidth="1"/>
    <col min="18" max="18" width="9.33203125" bestFit="1" customWidth="1"/>
  </cols>
  <sheetData>
    <row r="1" spans="1:8" s="21" customFormat="1" ht="10.5">
      <c r="A1" s="573">
        <v>20</v>
      </c>
      <c r="B1" s="407"/>
      <c r="C1" s="407"/>
      <c r="D1" s="574"/>
      <c r="E1" s="574"/>
      <c r="F1" s="575"/>
      <c r="G1" s="374" t="s">
        <v>482</v>
      </c>
      <c r="H1" s="17"/>
    </row>
    <row r="2" spans="1:8" ht="10.5">
      <c r="A2" s="411" t="s">
        <v>252</v>
      </c>
      <c r="B2" s="576"/>
      <c r="C2" s="576"/>
      <c r="D2" s="576"/>
      <c r="E2" s="576"/>
      <c r="F2" s="576"/>
      <c r="G2" s="577"/>
    </row>
    <row r="3" spans="1:8">
      <c r="A3" s="578" t="s">
        <v>90</v>
      </c>
      <c r="B3" s="231"/>
      <c r="C3" s="231"/>
      <c r="D3" s="231"/>
      <c r="E3" s="231"/>
      <c r="F3" s="231"/>
      <c r="G3" s="579"/>
    </row>
    <row r="4" spans="1:8">
      <c r="A4" s="442"/>
      <c r="B4" s="98"/>
      <c r="C4" s="98"/>
      <c r="D4" s="98"/>
      <c r="E4" s="98"/>
      <c r="F4" s="98"/>
      <c r="G4" s="382"/>
    </row>
    <row r="5" spans="1:8">
      <c r="A5" s="580"/>
      <c r="B5" s="232" t="s">
        <v>132</v>
      </c>
      <c r="C5" s="233" t="s">
        <v>31</v>
      </c>
      <c r="D5" s="98"/>
      <c r="E5" s="233"/>
      <c r="F5" s="233"/>
      <c r="G5" s="390"/>
    </row>
    <row r="6" spans="1:8">
      <c r="A6" s="580"/>
      <c r="B6" s="233"/>
      <c r="C6" s="233" t="s">
        <v>32</v>
      </c>
      <c r="D6" s="98"/>
      <c r="E6" s="233"/>
      <c r="F6" s="233"/>
      <c r="G6" s="390"/>
    </row>
    <row r="7" spans="1:8">
      <c r="A7" s="580"/>
      <c r="B7" s="233"/>
      <c r="C7" s="233"/>
      <c r="D7" s="98"/>
      <c r="E7" s="233"/>
      <c r="F7" s="233"/>
      <c r="G7" s="390"/>
    </row>
    <row r="8" spans="1:8">
      <c r="A8" s="580"/>
      <c r="B8" s="232" t="s">
        <v>133</v>
      </c>
      <c r="C8" s="233" t="s">
        <v>33</v>
      </c>
      <c r="D8" s="98"/>
      <c r="E8" s="233"/>
      <c r="F8" s="233"/>
      <c r="G8" s="390"/>
    </row>
    <row r="9" spans="1:8">
      <c r="A9" s="580"/>
      <c r="B9" s="233"/>
      <c r="C9" s="233"/>
      <c r="D9" s="98"/>
      <c r="E9" s="233"/>
      <c r="F9" s="233"/>
      <c r="G9" s="390"/>
    </row>
    <row r="10" spans="1:8">
      <c r="A10" s="580"/>
      <c r="B10" s="232" t="s">
        <v>134</v>
      </c>
      <c r="C10" s="233" t="s">
        <v>34</v>
      </c>
      <c r="D10" s="98"/>
      <c r="E10" s="233"/>
      <c r="F10" s="233"/>
      <c r="G10" s="390"/>
    </row>
    <row r="11" spans="1:8">
      <c r="A11" s="580"/>
      <c r="B11" s="233"/>
      <c r="C11" s="233"/>
      <c r="D11" s="98"/>
      <c r="E11" s="233"/>
      <c r="F11" s="233"/>
      <c r="G11" s="390"/>
    </row>
    <row r="12" spans="1:8">
      <c r="A12" s="580"/>
      <c r="B12" s="232" t="s">
        <v>135</v>
      </c>
      <c r="C12" s="233" t="s">
        <v>35</v>
      </c>
      <c r="D12" s="98"/>
      <c r="E12" s="233"/>
      <c r="F12" s="233"/>
      <c r="G12" s="390"/>
    </row>
    <row r="13" spans="1:8">
      <c r="A13" s="580"/>
      <c r="B13" s="233"/>
      <c r="C13" s="233" t="s">
        <v>36</v>
      </c>
      <c r="D13" s="98"/>
      <c r="E13" s="233"/>
      <c r="F13" s="233"/>
      <c r="G13" s="390"/>
    </row>
    <row r="14" spans="1:8">
      <c r="A14" s="580"/>
      <c r="B14" s="233"/>
      <c r="C14" s="233"/>
      <c r="D14" s="98"/>
      <c r="E14" s="233"/>
      <c r="F14" s="233"/>
      <c r="G14" s="390"/>
    </row>
    <row r="15" spans="1:8">
      <c r="A15" s="580"/>
      <c r="B15" s="232" t="s">
        <v>136</v>
      </c>
      <c r="C15" s="233" t="s">
        <v>37</v>
      </c>
      <c r="D15" s="98"/>
      <c r="E15" s="233"/>
      <c r="F15" s="233"/>
      <c r="G15" s="390"/>
    </row>
    <row r="16" spans="1:8">
      <c r="A16" s="580"/>
      <c r="B16" s="233"/>
      <c r="C16" s="233" t="s">
        <v>38</v>
      </c>
      <c r="D16" s="98"/>
      <c r="E16" s="233"/>
      <c r="F16" s="233"/>
      <c r="G16" s="390"/>
    </row>
    <row r="17" spans="1:18">
      <c r="A17" s="580"/>
      <c r="B17" s="233"/>
      <c r="C17" s="233"/>
      <c r="D17" s="98"/>
      <c r="E17" s="233"/>
      <c r="F17" s="233"/>
      <c r="G17" s="390"/>
    </row>
    <row r="18" spans="1:18">
      <c r="A18" s="580"/>
      <c r="B18" s="232" t="s">
        <v>328</v>
      </c>
      <c r="C18" s="233" t="s">
        <v>39</v>
      </c>
      <c r="D18" s="98"/>
      <c r="E18" s="233"/>
      <c r="F18" s="233"/>
      <c r="G18" s="390"/>
    </row>
    <row r="19" spans="1:18">
      <c r="A19" s="581"/>
      <c r="B19" s="582"/>
      <c r="C19" s="582"/>
      <c r="D19" s="582"/>
      <c r="E19" s="582"/>
      <c r="F19" s="582"/>
      <c r="G19" s="583"/>
    </row>
    <row r="20" spans="1:18">
      <c r="A20" s="395" t="s">
        <v>81</v>
      </c>
      <c r="B20" s="396" t="s">
        <v>91</v>
      </c>
      <c r="C20" s="412" t="s">
        <v>219</v>
      </c>
      <c r="D20" s="231"/>
      <c r="E20" s="396" t="s">
        <v>40</v>
      </c>
      <c r="F20" s="396" t="s">
        <v>41</v>
      </c>
      <c r="G20" s="418" t="s">
        <v>81</v>
      </c>
    </row>
    <row r="21" spans="1:18">
      <c r="A21" s="584" t="s">
        <v>82</v>
      </c>
      <c r="B21" s="585" t="s">
        <v>94</v>
      </c>
      <c r="C21" s="703" t="s">
        <v>83</v>
      </c>
      <c r="D21" s="704"/>
      <c r="E21" s="585" t="s">
        <v>42</v>
      </c>
      <c r="F21" s="585" t="s">
        <v>43</v>
      </c>
      <c r="G21" s="587" t="s">
        <v>82</v>
      </c>
    </row>
    <row r="22" spans="1:18">
      <c r="A22" s="588"/>
      <c r="B22" s="589"/>
      <c r="C22" s="586"/>
      <c r="D22" s="590"/>
      <c r="E22" s="585" t="s">
        <v>44</v>
      </c>
      <c r="F22" s="585" t="s">
        <v>45</v>
      </c>
      <c r="G22" s="587"/>
    </row>
    <row r="23" spans="1:18" ht="10.5" thickBot="1">
      <c r="A23" s="591"/>
      <c r="B23" s="592"/>
      <c r="C23" s="593"/>
      <c r="D23" s="594"/>
      <c r="E23" s="585" t="s">
        <v>84</v>
      </c>
      <c r="F23" s="595" t="s">
        <v>85</v>
      </c>
      <c r="G23" s="596"/>
    </row>
    <row r="24" spans="1:18" ht="13">
      <c r="A24" s="597">
        <v>1</v>
      </c>
      <c r="B24" s="598"/>
      <c r="C24" s="599"/>
      <c r="D24" s="600" t="s">
        <v>46</v>
      </c>
      <c r="E24" s="84">
        <v>24085125</v>
      </c>
      <c r="F24" s="85"/>
      <c r="G24" s="601">
        <v>1</v>
      </c>
      <c r="R24" s="82" t="e">
        <f>+E24='r - Sch 200 - p5'!#REF!</f>
        <v>#REF!</v>
      </c>
    </row>
    <row r="25" spans="1:18" ht="13">
      <c r="A25" s="597">
        <v>2</v>
      </c>
      <c r="B25" s="602"/>
      <c r="C25" s="600" t="s">
        <v>47</v>
      </c>
      <c r="D25" s="600" t="s">
        <v>48</v>
      </c>
      <c r="E25" s="547"/>
      <c r="F25" s="603"/>
      <c r="G25" s="601">
        <v>2</v>
      </c>
      <c r="R25" s="82"/>
    </row>
    <row r="26" spans="1:18" ht="13">
      <c r="A26" s="604"/>
      <c r="B26" s="434"/>
      <c r="C26" s="231" t="s">
        <v>49</v>
      </c>
      <c r="D26" s="231"/>
      <c r="E26" s="86"/>
      <c r="F26" s="87"/>
      <c r="G26" s="284"/>
      <c r="R26" s="82"/>
    </row>
    <row r="27" spans="1:18" ht="13">
      <c r="A27" s="597">
        <v>3</v>
      </c>
      <c r="B27" s="602"/>
      <c r="C27" s="600" t="s">
        <v>50</v>
      </c>
      <c r="D27" s="600" t="s">
        <v>51</v>
      </c>
      <c r="E27" s="547">
        <v>1896734</v>
      </c>
      <c r="F27" s="603"/>
      <c r="G27" s="601">
        <v>3</v>
      </c>
      <c r="R27" s="82"/>
    </row>
    <row r="28" spans="1:18" ht="13">
      <c r="A28" s="597">
        <v>4</v>
      </c>
      <c r="B28" s="602"/>
      <c r="C28" s="600" t="s">
        <v>52</v>
      </c>
      <c r="D28" s="600" t="s">
        <v>53</v>
      </c>
      <c r="E28" s="547"/>
      <c r="F28" s="603"/>
      <c r="G28" s="601">
        <v>4</v>
      </c>
      <c r="R28" s="82"/>
    </row>
    <row r="29" spans="1:18" ht="13">
      <c r="A29" s="597">
        <v>5</v>
      </c>
      <c r="B29" s="602"/>
      <c r="C29" s="600" t="s">
        <v>54</v>
      </c>
      <c r="D29" s="600" t="s">
        <v>55</v>
      </c>
      <c r="E29" s="547"/>
      <c r="F29" s="603"/>
      <c r="G29" s="601">
        <v>5</v>
      </c>
      <c r="R29" s="82" t="b">
        <f>+E27='r - 210'!F111</f>
        <v>1</v>
      </c>
    </row>
    <row r="30" spans="1:18" ht="13">
      <c r="A30" s="597">
        <v>6</v>
      </c>
      <c r="B30" s="602"/>
      <c r="C30" s="600"/>
      <c r="D30" s="600" t="s">
        <v>56</v>
      </c>
      <c r="E30" s="547">
        <v>1896734</v>
      </c>
      <c r="F30" s="603"/>
      <c r="G30" s="601">
        <v>6</v>
      </c>
      <c r="R30" s="82"/>
    </row>
    <row r="31" spans="1:18" ht="13">
      <c r="A31" s="604"/>
      <c r="B31" s="434"/>
      <c r="C31" s="231" t="s">
        <v>57</v>
      </c>
      <c r="D31" s="231"/>
      <c r="E31" s="86"/>
      <c r="F31" s="87"/>
      <c r="G31" s="284"/>
      <c r="R31" s="82"/>
    </row>
    <row r="32" spans="1:18" ht="13">
      <c r="A32" s="597">
        <v>7</v>
      </c>
      <c r="B32" s="602"/>
      <c r="C32" s="600" t="s">
        <v>58</v>
      </c>
      <c r="D32" s="600" t="s">
        <v>59</v>
      </c>
      <c r="E32" s="547"/>
      <c r="F32" s="603"/>
      <c r="G32" s="601">
        <v>7</v>
      </c>
      <c r="R32" s="82"/>
    </row>
    <row r="33" spans="1:18" ht="13">
      <c r="A33" s="597">
        <v>8</v>
      </c>
      <c r="B33" s="602"/>
      <c r="C33" s="600" t="s">
        <v>60</v>
      </c>
      <c r="D33" s="600" t="s">
        <v>61</v>
      </c>
      <c r="E33" s="547">
        <v>3477</v>
      </c>
      <c r="F33" s="603"/>
      <c r="G33" s="601">
        <v>8</v>
      </c>
      <c r="R33" s="82"/>
    </row>
    <row r="34" spans="1:18" ht="13">
      <c r="A34" s="597">
        <v>9</v>
      </c>
      <c r="B34" s="602"/>
      <c r="C34" s="600" t="s">
        <v>62</v>
      </c>
      <c r="D34" s="600" t="s">
        <v>63</v>
      </c>
      <c r="E34" s="547"/>
      <c r="F34" s="603"/>
      <c r="G34" s="601">
        <v>9</v>
      </c>
      <c r="R34" s="82"/>
    </row>
    <row r="35" spans="1:18" ht="13">
      <c r="A35" s="597">
        <v>10</v>
      </c>
      <c r="B35" s="602"/>
      <c r="C35" s="600" t="s">
        <v>64</v>
      </c>
      <c r="D35" s="600" t="s">
        <v>65</v>
      </c>
      <c r="E35" s="547"/>
      <c r="F35" s="603"/>
      <c r="G35" s="601">
        <v>10</v>
      </c>
      <c r="R35" s="82"/>
    </row>
    <row r="36" spans="1:18" ht="13">
      <c r="A36" s="597">
        <v>11</v>
      </c>
      <c r="B36" s="602"/>
      <c r="C36" s="600" t="s">
        <v>66</v>
      </c>
      <c r="D36" s="600" t="s">
        <v>67</v>
      </c>
      <c r="E36" s="547">
        <v>3</v>
      </c>
      <c r="F36" s="603"/>
      <c r="G36" s="601">
        <v>11</v>
      </c>
      <c r="R36" s="82"/>
    </row>
    <row r="37" spans="1:18" ht="13">
      <c r="A37" s="597">
        <v>12</v>
      </c>
      <c r="B37" s="602"/>
      <c r="C37" s="600"/>
      <c r="D37" s="600" t="s">
        <v>68</v>
      </c>
      <c r="E37" s="547"/>
      <c r="F37" s="603"/>
      <c r="G37" s="601">
        <v>12</v>
      </c>
      <c r="R37" s="82"/>
    </row>
    <row r="38" spans="1:18" ht="13">
      <c r="A38" s="597">
        <v>13</v>
      </c>
      <c r="B38" s="602"/>
      <c r="C38" s="600"/>
      <c r="D38" s="600" t="s">
        <v>69</v>
      </c>
      <c r="E38" s="547">
        <f>SUM(E32:E37)</f>
        <v>3480</v>
      </c>
      <c r="F38" s="603"/>
      <c r="G38" s="601">
        <v>13</v>
      </c>
      <c r="R38" s="82"/>
    </row>
    <row r="39" spans="1:18" ht="13">
      <c r="A39" s="597">
        <v>14</v>
      </c>
      <c r="B39" s="602"/>
      <c r="C39" s="600"/>
      <c r="D39" s="600" t="s">
        <v>70</v>
      </c>
      <c r="E39" s="547">
        <f>+E30-E38</f>
        <v>1893254</v>
      </c>
      <c r="F39" s="603"/>
      <c r="G39" s="601">
        <v>14</v>
      </c>
      <c r="R39" s="82"/>
    </row>
    <row r="40" spans="1:18" ht="13">
      <c r="A40" s="597">
        <v>15</v>
      </c>
      <c r="B40" s="602"/>
      <c r="C40" s="600"/>
      <c r="D40" s="600" t="s">
        <v>71</v>
      </c>
      <c r="E40" s="547">
        <f>+E24+E25+E39</f>
        <v>25978379</v>
      </c>
      <c r="F40" s="603"/>
      <c r="G40" s="601">
        <v>15</v>
      </c>
      <c r="R40" s="82"/>
    </row>
    <row r="41" spans="1:18" ht="13.5" thickBot="1">
      <c r="A41" s="597">
        <v>16</v>
      </c>
      <c r="B41" s="602"/>
      <c r="C41" s="600"/>
      <c r="D41" s="600" t="s">
        <v>72</v>
      </c>
      <c r="E41" s="547"/>
      <c r="F41" s="88" t="s">
        <v>462</v>
      </c>
      <c r="G41" s="601">
        <v>16</v>
      </c>
      <c r="R41" s="82"/>
    </row>
    <row r="42" spans="1:18" ht="13">
      <c r="A42" s="604">
        <v>17</v>
      </c>
      <c r="B42" s="434"/>
      <c r="C42" s="98" t="s">
        <v>73</v>
      </c>
      <c r="D42" s="98" t="s">
        <v>74</v>
      </c>
      <c r="E42" s="605"/>
      <c r="F42" s="606"/>
      <c r="G42" s="284">
        <v>17</v>
      </c>
      <c r="R42" s="82"/>
    </row>
    <row r="43" spans="1:18" ht="13">
      <c r="A43" s="604"/>
      <c r="B43" s="434"/>
      <c r="C43" s="98"/>
      <c r="D43" s="98" t="s">
        <v>75</v>
      </c>
      <c r="E43" s="86"/>
      <c r="F43" s="606"/>
      <c r="G43" s="284"/>
      <c r="R43" s="83" t="e">
        <f>('r - Sch 200 - p5'!#REF!-'r - Sch 200 - p5'!#REF!)=E39</f>
        <v>#REF!</v>
      </c>
    </row>
    <row r="44" spans="1:18" ht="13.5" thickBot="1">
      <c r="A44" s="597"/>
      <c r="B44" s="602"/>
      <c r="C44" s="600"/>
      <c r="D44" s="600" t="s">
        <v>76</v>
      </c>
      <c r="E44" s="89">
        <f>+E40</f>
        <v>25978379</v>
      </c>
      <c r="F44" s="606"/>
      <c r="G44" s="601"/>
      <c r="R44" s="82"/>
    </row>
    <row r="45" spans="1:18" ht="13">
      <c r="A45" s="584">
        <v>18</v>
      </c>
      <c r="B45" s="434"/>
      <c r="C45" s="233" t="s">
        <v>77</v>
      </c>
      <c r="D45" s="590" t="s">
        <v>78</v>
      </c>
      <c r="E45" s="607"/>
      <c r="F45" s="606"/>
      <c r="G45" s="587">
        <v>18</v>
      </c>
      <c r="R45" s="82"/>
    </row>
    <row r="46" spans="1:18" ht="13">
      <c r="A46" s="584">
        <v>19</v>
      </c>
      <c r="B46" s="434"/>
      <c r="C46" s="233"/>
      <c r="D46" s="590" t="s">
        <v>79</v>
      </c>
      <c r="E46" s="606"/>
      <c r="F46" s="608" t="s">
        <v>196</v>
      </c>
      <c r="G46" s="587">
        <v>19</v>
      </c>
      <c r="R46" s="82"/>
    </row>
    <row r="47" spans="1:18" ht="13">
      <c r="A47" s="584">
        <v>20</v>
      </c>
      <c r="B47" s="434"/>
      <c r="C47" s="233"/>
      <c r="D47" s="590" t="s">
        <v>80</v>
      </c>
      <c r="E47" s="606"/>
      <c r="F47" s="606"/>
      <c r="G47" s="587">
        <v>20</v>
      </c>
      <c r="R47" s="82" t="e">
        <f>+E44='r - Sch 200 - p5'!#REF!</f>
        <v>#REF!</v>
      </c>
    </row>
    <row r="48" spans="1:18">
      <c r="A48" s="584">
        <v>21</v>
      </c>
      <c r="B48" s="434"/>
      <c r="C48" s="233"/>
      <c r="D48" s="590" t="s">
        <v>504</v>
      </c>
      <c r="E48" s="606"/>
      <c r="F48" s="606"/>
      <c r="G48" s="587">
        <v>21</v>
      </c>
    </row>
    <row r="49" spans="1:7">
      <c r="A49" s="609"/>
      <c r="B49" s="602"/>
      <c r="C49" s="582"/>
      <c r="D49" s="610"/>
      <c r="E49" s="606"/>
      <c r="F49" s="606"/>
      <c r="G49" s="596"/>
    </row>
    <row r="50" spans="1:7">
      <c r="A50" s="584"/>
      <c r="B50" s="434"/>
      <c r="C50" s="234" t="s">
        <v>28</v>
      </c>
      <c r="D50" s="611"/>
      <c r="E50" s="606"/>
      <c r="F50" s="606"/>
      <c r="G50" s="587"/>
    </row>
    <row r="51" spans="1:7">
      <c r="A51" s="584">
        <v>22</v>
      </c>
      <c r="B51" s="434"/>
      <c r="C51" s="233"/>
      <c r="D51" s="590" t="s">
        <v>496</v>
      </c>
      <c r="E51" s="606"/>
      <c r="F51" s="606"/>
      <c r="G51" s="587">
        <v>22</v>
      </c>
    </row>
    <row r="52" spans="1:7">
      <c r="A52" s="609">
        <v>23</v>
      </c>
      <c r="B52" s="602"/>
      <c r="C52" s="582"/>
      <c r="D52" s="610" t="s">
        <v>466</v>
      </c>
      <c r="E52" s="612"/>
      <c r="F52" s="612"/>
      <c r="G52" s="596">
        <v>23</v>
      </c>
    </row>
    <row r="53" spans="1:7">
      <c r="A53" s="613"/>
      <c r="B53" s="614"/>
      <c r="C53" s="615"/>
      <c r="D53" s="615"/>
      <c r="E53" s="615"/>
      <c r="F53" s="615"/>
      <c r="G53" s="616"/>
    </row>
    <row r="54" spans="1:7">
      <c r="A54" s="617"/>
      <c r="B54" s="233"/>
      <c r="C54" s="233" t="s">
        <v>29</v>
      </c>
      <c r="D54" s="233"/>
      <c r="E54" s="233"/>
      <c r="F54" s="233"/>
      <c r="G54" s="390"/>
    </row>
    <row r="55" spans="1:7">
      <c r="A55" s="617"/>
      <c r="B55" s="233"/>
      <c r="C55" s="233" t="s">
        <v>30</v>
      </c>
      <c r="D55" s="233"/>
      <c r="E55" s="233"/>
      <c r="F55" s="233"/>
      <c r="G55" s="390"/>
    </row>
    <row r="56" spans="1:7" ht="20.25" customHeight="1">
      <c r="A56" s="617"/>
      <c r="B56" s="233"/>
      <c r="C56" s="233"/>
      <c r="D56" s="352" t="s">
        <v>88</v>
      </c>
      <c r="E56" s="233"/>
      <c r="F56" s="233"/>
      <c r="G56" s="390"/>
    </row>
    <row r="57" spans="1:7">
      <c r="A57" s="617"/>
      <c r="B57" s="233"/>
      <c r="C57" s="233"/>
      <c r="D57" s="233"/>
      <c r="E57" s="233"/>
      <c r="F57" s="233"/>
      <c r="G57" s="390"/>
    </row>
    <row r="58" spans="1:7">
      <c r="A58" s="617"/>
      <c r="B58" s="233"/>
      <c r="C58" s="233" t="s">
        <v>463</v>
      </c>
      <c r="D58" s="233"/>
      <c r="E58" s="233"/>
      <c r="F58" s="233"/>
      <c r="G58" s="390"/>
    </row>
    <row r="59" spans="1:7">
      <c r="A59" s="617"/>
      <c r="B59" s="233"/>
      <c r="C59" s="233" t="s">
        <v>490</v>
      </c>
      <c r="D59" s="233"/>
      <c r="E59" s="233"/>
      <c r="F59" s="233"/>
      <c r="G59" s="390"/>
    </row>
    <row r="60" spans="1:7">
      <c r="A60" s="617"/>
      <c r="B60" s="233"/>
      <c r="C60" s="233"/>
      <c r="D60" s="233"/>
      <c r="E60" s="233"/>
      <c r="F60" s="233"/>
      <c r="G60" s="390"/>
    </row>
    <row r="61" spans="1:7">
      <c r="A61" s="617"/>
      <c r="B61" s="233"/>
      <c r="C61" s="233" t="s">
        <v>464</v>
      </c>
      <c r="D61" s="233"/>
      <c r="E61" s="233"/>
      <c r="F61" s="233"/>
      <c r="G61" s="390"/>
    </row>
    <row r="62" spans="1:7">
      <c r="A62" s="617"/>
      <c r="B62" s="233"/>
      <c r="C62" s="233" t="s">
        <v>465</v>
      </c>
      <c r="D62" s="233"/>
      <c r="E62" s="233"/>
      <c r="F62" s="233"/>
      <c r="G62" s="390"/>
    </row>
    <row r="63" spans="1:7">
      <c r="A63" s="618"/>
      <c r="B63" s="582"/>
      <c r="C63" s="582"/>
      <c r="D63" s="582"/>
      <c r="E63" s="582"/>
      <c r="F63" s="582"/>
      <c r="G63" s="583"/>
    </row>
    <row r="64" spans="1:7" ht="11.5">
      <c r="A64" s="444"/>
      <c r="B64" s="619"/>
      <c r="C64" s="619"/>
      <c r="D64" s="619"/>
      <c r="E64" s="701" t="s">
        <v>334</v>
      </c>
      <c r="F64" s="701"/>
      <c r="G64" s="702"/>
    </row>
  </sheetData>
  <customSheetViews>
    <customSheetView guid="{CED32266-454C-4882-8DB4-02038533D7CA}" scale="85" showPageBreaks="1">
      <pageMargins left="0.5" right="0.5" top="0.5" bottom="0.5" header="0.3" footer="0.3"/>
      <printOptions horizontalCentered="1"/>
      <pageSetup orientation="portrait" r:id="rId1"/>
    </customSheetView>
    <customSheetView guid="{785AB79B-FCC5-4328-97AE-CA0022E835E7}" scale="85">
      <selection activeCell="E27" sqref="E27"/>
      <pageMargins left="1" right="1" top="1" bottom="1" header="0" footer="0"/>
      <pageSetup scale="80" orientation="portrait" horizontalDpi="4294967292" r:id="rId2"/>
      <headerFooter alignWithMargins="0"/>
    </customSheetView>
    <customSheetView guid="{5A727A5D-BF44-4335-A246-11154DE1EF1F}" scale="85">
      <selection activeCell="E27" sqref="E27"/>
      <pageMargins left="1" right="1" top="1" bottom="1" header="0" footer="0"/>
      <pageSetup scale="80" orientation="portrait" horizontalDpi="4294967292" r:id="rId3"/>
      <headerFooter alignWithMargins="0"/>
    </customSheetView>
    <customSheetView guid="{4199E9C9-F722-4E0F-954F-1B24567CBCA2}" scale="85">
      <selection activeCell="E27" sqref="E27"/>
      <pageMargins left="1" right="1" top="1" bottom="1" header="0" footer="0"/>
      <pageSetup scale="80" orientation="portrait" horizontalDpi="4294967292" r:id="rId4"/>
      <headerFooter alignWithMargins="0"/>
    </customSheetView>
    <customSheetView guid="{494A8C19-2F1C-4B6E-A878-D879D2D7079D}" scale="85">
      <pageMargins left="1" right="1" top="1" bottom="1" header="0" footer="0"/>
      <pageSetup scale="80" orientation="portrait" horizontalDpi="4294967292" r:id="rId5"/>
      <headerFooter alignWithMargins="0"/>
    </customSheetView>
    <customSheetView guid="{1074830C-1147-4CE3-BD9F-2572CEE59AEF}" scale="85">
      <pageMargins left="1" right="1" top="1" bottom="1" header="0" footer="0"/>
      <pageSetup scale="80" orientation="portrait" horizontalDpi="4294967292" r:id="rId6"/>
      <headerFooter alignWithMargins="0"/>
    </customSheetView>
    <customSheetView guid="{C0E4D60A-5D51-4D0A-8339-E19D67BA1FD7}" scale="85">
      <pageMargins left="1" right="1" top="1" bottom="1" header="0" footer="0"/>
      <pageSetup scale="80" orientation="portrait" horizontalDpi="4294967292" r:id="rId7"/>
      <headerFooter alignWithMargins="0"/>
    </customSheetView>
    <customSheetView guid="{EB5A193B-9693-4793-A7E2-BFF09C25801B}" scale="85">
      <pageMargins left="1" right="1" top="1" bottom="1" header="0" footer="0"/>
      <pageSetup scale="80" orientation="portrait" horizontalDpi="4294967292" r:id="rId8"/>
      <headerFooter alignWithMargins="0"/>
    </customSheetView>
  </customSheetViews>
  <mergeCells count="2">
    <mergeCell ref="E64:G64"/>
    <mergeCell ref="C21:D21"/>
  </mergeCells>
  <phoneticPr fontId="0" type="noConversion"/>
  <printOptions horizontalCentered="1" verticalCentered="1"/>
  <pageMargins left="0.25" right="0.25" top="0.25" bottom="0.25" header="0.1" footer="0.1"/>
  <pageSetup scale="102" orientation="portrait" r:id="rId9"/>
  <headerFooter alignWithMargins="0"/>
  <customProperties>
    <customPr name="_pios_id" r:id="rId10"/>
    <customPr name="EpmWorksheetKeyString_GUID" r:id="rId11"/>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48"/>
  <sheetViews>
    <sheetView view="pageBreakPreview" topLeftCell="A49" zoomScale="115" zoomScaleNormal="115" zoomScaleSheetLayoutView="115" workbookViewId="0">
      <selection activeCell="I78" sqref="I78"/>
    </sheetView>
  </sheetViews>
  <sheetFormatPr defaultRowHeight="10"/>
  <cols>
    <col min="1" max="1" width="5.44140625" customWidth="1"/>
    <col min="2" max="2" width="5.6640625" customWidth="1"/>
    <col min="3" max="3" width="63" customWidth="1"/>
    <col min="4" max="4" width="13.33203125" style="96" customWidth="1"/>
    <col min="5" max="5" width="13.33203125" customWidth="1"/>
    <col min="6" max="6" width="15.77734375" customWidth="1"/>
  </cols>
  <sheetData>
    <row r="1" spans="1:8" s="21" customFormat="1" ht="10.5" customHeight="1">
      <c r="A1" s="359" t="s">
        <v>468</v>
      </c>
      <c r="B1" s="407"/>
      <c r="C1" s="407"/>
      <c r="D1" s="408"/>
      <c r="E1" s="409"/>
      <c r="F1" s="410">
        <v>21</v>
      </c>
    </row>
    <row r="2" spans="1:8" ht="10.5" customHeight="1">
      <c r="A2" s="411" t="s">
        <v>290</v>
      </c>
      <c r="B2" s="412"/>
      <c r="C2" s="412"/>
      <c r="D2" s="413"/>
      <c r="E2" s="412"/>
      <c r="F2" s="414"/>
      <c r="G2" s="19"/>
      <c r="H2" s="19"/>
    </row>
    <row r="3" spans="1:8" ht="10.5" customHeight="1">
      <c r="A3" s="620" t="s">
        <v>90</v>
      </c>
      <c r="B3" s="61"/>
      <c r="C3" s="61"/>
      <c r="D3" s="92"/>
      <c r="E3" s="61"/>
      <c r="F3" s="415"/>
      <c r="G3" s="19"/>
      <c r="H3" s="19"/>
    </row>
    <row r="4" spans="1:8" ht="10.5">
      <c r="A4" s="621"/>
      <c r="B4" s="62"/>
      <c r="C4" s="62"/>
      <c r="D4" s="93"/>
      <c r="E4" s="62"/>
      <c r="F4" s="416"/>
    </row>
    <row r="5" spans="1:8" ht="9.75" customHeight="1">
      <c r="A5" s="617"/>
      <c r="B5" s="233" t="s">
        <v>291</v>
      </c>
      <c r="C5" s="233"/>
      <c r="D5" s="93"/>
      <c r="E5" s="62"/>
      <c r="F5" s="416"/>
      <c r="G5" s="18"/>
      <c r="H5" s="18"/>
    </row>
    <row r="6" spans="1:8" ht="9.75" customHeight="1">
      <c r="A6" s="622" t="s">
        <v>292</v>
      </c>
      <c r="B6" s="233"/>
      <c r="C6" s="233"/>
      <c r="D6" s="93"/>
      <c r="E6" s="62"/>
      <c r="F6" s="416"/>
      <c r="G6" s="18"/>
      <c r="H6" s="18"/>
    </row>
    <row r="7" spans="1:8" ht="9.75" customHeight="1">
      <c r="A7" s="622" t="s">
        <v>293</v>
      </c>
      <c r="B7" s="233"/>
      <c r="C7" s="233"/>
      <c r="D7" s="93"/>
      <c r="E7" s="62"/>
      <c r="F7" s="416"/>
      <c r="G7" s="18"/>
      <c r="H7" s="18"/>
    </row>
    <row r="8" spans="1:8" ht="9.75" customHeight="1">
      <c r="A8" s="622" t="s">
        <v>294</v>
      </c>
      <c r="B8" s="233"/>
      <c r="C8" s="233"/>
      <c r="D8" s="93"/>
      <c r="E8" s="62"/>
      <c r="F8" s="416"/>
      <c r="G8" s="18"/>
      <c r="H8" s="18"/>
    </row>
    <row r="9" spans="1:8" ht="9.75" customHeight="1">
      <c r="A9" s="622" t="s">
        <v>295</v>
      </c>
      <c r="B9" s="233"/>
      <c r="C9" s="233"/>
      <c r="D9" s="93"/>
      <c r="E9" s="62"/>
      <c r="F9" s="416"/>
      <c r="G9" s="18"/>
      <c r="H9" s="18"/>
    </row>
    <row r="10" spans="1:8" ht="9.75" customHeight="1">
      <c r="A10" s="622" t="s">
        <v>296</v>
      </c>
      <c r="B10" s="233"/>
      <c r="C10" s="233"/>
      <c r="D10" s="93"/>
      <c r="E10" s="62"/>
      <c r="F10" s="416"/>
      <c r="G10" s="18"/>
      <c r="H10" s="18"/>
    </row>
    <row r="11" spans="1:8" ht="9.75" customHeight="1">
      <c r="A11" s="622" t="s">
        <v>297</v>
      </c>
      <c r="B11" s="233"/>
      <c r="C11" s="233"/>
      <c r="D11" s="93"/>
      <c r="E11" s="62"/>
      <c r="F11" s="416"/>
      <c r="G11" s="18"/>
      <c r="H11" s="18"/>
    </row>
    <row r="12" spans="1:8" ht="9.75" customHeight="1">
      <c r="A12" s="622" t="s">
        <v>298</v>
      </c>
      <c r="B12" s="233"/>
      <c r="C12" s="233"/>
      <c r="D12" s="93"/>
      <c r="E12" s="62"/>
      <c r="F12" s="416"/>
      <c r="G12" s="18"/>
      <c r="H12" s="18"/>
    </row>
    <row r="13" spans="1:8" ht="9.75" customHeight="1">
      <c r="A13" s="622" t="s">
        <v>299</v>
      </c>
      <c r="B13" s="233"/>
      <c r="C13" s="233"/>
      <c r="D13" s="93"/>
      <c r="E13" s="62"/>
      <c r="F13" s="416"/>
      <c r="G13" s="18"/>
      <c r="H13" s="18"/>
    </row>
    <row r="14" spans="1:8" ht="9.75" customHeight="1">
      <c r="A14" s="622" t="s">
        <v>300</v>
      </c>
      <c r="B14" s="233"/>
      <c r="C14" s="233"/>
      <c r="D14" s="93"/>
      <c r="E14" s="62"/>
      <c r="F14" s="416"/>
      <c r="G14" s="18"/>
      <c r="H14" s="18"/>
    </row>
    <row r="15" spans="1:8" ht="9.75" customHeight="1">
      <c r="A15" s="622" t="s">
        <v>301</v>
      </c>
      <c r="B15" s="233"/>
      <c r="C15" s="233"/>
      <c r="D15" s="93"/>
      <c r="E15" s="62"/>
      <c r="F15" s="416"/>
      <c r="G15" s="18"/>
      <c r="H15" s="18"/>
    </row>
    <row r="16" spans="1:8" ht="9.75" customHeight="1">
      <c r="A16" s="622" t="s">
        <v>302</v>
      </c>
      <c r="B16" s="233"/>
      <c r="C16" s="233"/>
      <c r="D16" s="93"/>
      <c r="E16" s="62"/>
      <c r="F16" s="416"/>
      <c r="G16" s="18"/>
      <c r="H16" s="18"/>
    </row>
    <row r="17" spans="1:10" ht="9.75" customHeight="1">
      <c r="A17" s="622" t="s">
        <v>303</v>
      </c>
      <c r="B17" s="233"/>
      <c r="C17" s="233"/>
      <c r="D17" s="93"/>
      <c r="E17" s="62"/>
      <c r="F17" s="416"/>
      <c r="G17" s="18"/>
      <c r="H17" s="18"/>
    </row>
    <row r="18" spans="1:10" ht="10.5">
      <c r="A18" s="623"/>
      <c r="B18" s="624"/>
      <c r="C18" s="624"/>
      <c r="D18" s="625"/>
      <c r="E18" s="624"/>
      <c r="F18" s="626"/>
    </row>
    <row r="19" spans="1:10" s="21" customFormat="1">
      <c r="A19" s="578" t="s">
        <v>304</v>
      </c>
      <c r="B19" s="234"/>
      <c r="C19" s="234"/>
      <c r="D19" s="235"/>
      <c r="E19" s="234"/>
      <c r="F19" s="391"/>
      <c r="J19"/>
    </row>
    <row r="20" spans="1:10" s="21" customFormat="1">
      <c r="A20" s="395" t="s">
        <v>81</v>
      </c>
      <c r="B20" s="396" t="s">
        <v>91</v>
      </c>
      <c r="C20" s="396" t="s">
        <v>305</v>
      </c>
      <c r="D20" s="417" t="s">
        <v>306</v>
      </c>
      <c r="E20" s="396" t="s">
        <v>307</v>
      </c>
      <c r="F20" s="418" t="s">
        <v>81</v>
      </c>
      <c r="G20" s="20"/>
      <c r="H20" s="20"/>
      <c r="J20"/>
    </row>
    <row r="21" spans="1:10" s="21" customFormat="1" ht="10.5" thickBot="1">
      <c r="A21" s="609" t="s">
        <v>82</v>
      </c>
      <c r="B21" s="595" t="s">
        <v>94</v>
      </c>
      <c r="C21" s="595" t="s">
        <v>83</v>
      </c>
      <c r="D21" s="627" t="s">
        <v>84</v>
      </c>
      <c r="E21" s="595" t="s">
        <v>85</v>
      </c>
      <c r="F21" s="587" t="s">
        <v>82</v>
      </c>
      <c r="G21" s="20"/>
      <c r="H21" s="20"/>
      <c r="J21"/>
    </row>
    <row r="22" spans="1:10" s="21" customFormat="1">
      <c r="A22" s="419">
        <v>1</v>
      </c>
      <c r="B22" s="420"/>
      <c r="C22" s="420" t="s">
        <v>308</v>
      </c>
      <c r="D22" s="236"/>
      <c r="E22" s="421"/>
      <c r="F22" s="406">
        <v>1</v>
      </c>
      <c r="G22" s="20"/>
      <c r="H22" s="20"/>
      <c r="J22"/>
    </row>
    <row r="23" spans="1:10" s="21" customFormat="1">
      <c r="A23" s="419">
        <v>2</v>
      </c>
      <c r="B23" s="420"/>
      <c r="C23" s="420" t="s">
        <v>309</v>
      </c>
      <c r="D23" s="422"/>
      <c r="E23" s="421"/>
      <c r="F23" s="406">
        <v>2</v>
      </c>
      <c r="G23" s="20"/>
      <c r="H23" s="20"/>
      <c r="J23"/>
    </row>
    <row r="24" spans="1:10" s="21" customFormat="1">
      <c r="A24" s="419">
        <v>3</v>
      </c>
      <c r="B24" s="420"/>
      <c r="C24" s="420" t="s">
        <v>310</v>
      </c>
      <c r="D24" s="422"/>
      <c r="E24" s="423"/>
      <c r="F24" s="406">
        <v>3</v>
      </c>
      <c r="G24" s="20"/>
      <c r="H24" s="20"/>
      <c r="J24"/>
    </row>
    <row r="25" spans="1:10" s="21" customFormat="1">
      <c r="A25" s="419">
        <v>4</v>
      </c>
      <c r="B25" s="420"/>
      <c r="C25" s="420" t="s">
        <v>311</v>
      </c>
      <c r="D25" s="422"/>
      <c r="E25" s="423"/>
      <c r="F25" s="406">
        <v>4</v>
      </c>
      <c r="G25" s="20"/>
      <c r="H25" s="20"/>
      <c r="J25"/>
    </row>
    <row r="26" spans="1:10" s="21" customFormat="1">
      <c r="A26" s="419">
        <v>5</v>
      </c>
      <c r="B26" s="420"/>
      <c r="C26" s="420" t="s">
        <v>312</v>
      </c>
      <c r="D26" s="422"/>
      <c r="E26" s="423"/>
      <c r="F26" s="406">
        <v>5</v>
      </c>
      <c r="G26" s="20"/>
      <c r="H26" s="20"/>
      <c r="J26"/>
    </row>
    <row r="27" spans="1:10" s="21" customFormat="1">
      <c r="A27" s="419">
        <v>6</v>
      </c>
      <c r="B27" s="420"/>
      <c r="C27" s="420" t="s">
        <v>313</v>
      </c>
      <c r="D27" s="422"/>
      <c r="E27" s="423"/>
      <c r="F27" s="406">
        <v>6</v>
      </c>
      <c r="G27" s="20"/>
      <c r="H27" s="20"/>
      <c r="J27"/>
    </row>
    <row r="28" spans="1:10" s="21" customFormat="1">
      <c r="A28" s="419">
        <v>7</v>
      </c>
      <c r="B28" s="420"/>
      <c r="C28" s="420" t="s">
        <v>314</v>
      </c>
      <c r="D28" s="422"/>
      <c r="E28" s="423"/>
      <c r="F28" s="406">
        <v>7</v>
      </c>
      <c r="G28" s="20"/>
      <c r="H28" s="20"/>
      <c r="J28"/>
    </row>
    <row r="29" spans="1:10" s="21" customFormat="1">
      <c r="A29" s="419">
        <v>8</v>
      </c>
      <c r="B29" s="420"/>
      <c r="C29" s="420" t="s">
        <v>315</v>
      </c>
      <c r="D29" s="422"/>
      <c r="E29" s="423"/>
      <c r="F29" s="406">
        <v>8</v>
      </c>
      <c r="G29" s="20"/>
      <c r="H29" s="20"/>
      <c r="J29"/>
    </row>
    <row r="30" spans="1:10" s="21" customFormat="1" ht="10.5" thickBot="1">
      <c r="A30" s="419">
        <v>9</v>
      </c>
      <c r="B30" s="420"/>
      <c r="C30" s="420" t="s">
        <v>316</v>
      </c>
      <c r="D30" s="424"/>
      <c r="E30" s="421"/>
      <c r="F30" s="406">
        <v>9</v>
      </c>
      <c r="G30" s="20"/>
      <c r="H30" s="20"/>
      <c r="J30"/>
    </row>
    <row r="31" spans="1:10" s="21" customFormat="1">
      <c r="A31" s="578" t="s">
        <v>317</v>
      </c>
      <c r="B31" s="234"/>
      <c r="C31" s="234"/>
      <c r="D31" s="235"/>
      <c r="E31" s="234"/>
      <c r="F31" s="391"/>
      <c r="J31"/>
    </row>
    <row r="32" spans="1:10" s="21" customFormat="1">
      <c r="A32" s="617"/>
      <c r="B32" s="234"/>
      <c r="C32" s="234"/>
      <c r="D32" s="235"/>
      <c r="E32" s="234"/>
      <c r="F32" s="391"/>
      <c r="J32"/>
    </row>
    <row r="33" spans="1:10" s="21" customFormat="1">
      <c r="A33" s="395" t="s">
        <v>81</v>
      </c>
      <c r="B33" s="396" t="s">
        <v>91</v>
      </c>
      <c r="C33" s="396" t="s">
        <v>305</v>
      </c>
      <c r="D33" s="417" t="s">
        <v>306</v>
      </c>
      <c r="E33" s="396" t="s">
        <v>307</v>
      </c>
      <c r="F33" s="418" t="s">
        <v>81</v>
      </c>
      <c r="G33" s="20"/>
      <c r="H33" s="20"/>
      <c r="J33"/>
    </row>
    <row r="34" spans="1:10" s="21" customFormat="1" ht="10.5" thickBot="1">
      <c r="A34" s="609" t="s">
        <v>82</v>
      </c>
      <c r="B34" s="595" t="s">
        <v>94</v>
      </c>
      <c r="C34" s="595" t="s">
        <v>83</v>
      </c>
      <c r="D34" s="627" t="s">
        <v>84</v>
      </c>
      <c r="E34" s="595" t="s">
        <v>85</v>
      </c>
      <c r="F34" s="596" t="s">
        <v>82</v>
      </c>
      <c r="G34" s="20"/>
      <c r="H34" s="20"/>
      <c r="J34"/>
    </row>
    <row r="35" spans="1:10" s="21" customFormat="1" ht="10.5" thickBot="1">
      <c r="A35" s="419">
        <v>10</v>
      </c>
      <c r="B35" s="420"/>
      <c r="C35" s="420" t="s">
        <v>318</v>
      </c>
      <c r="D35" s="237">
        <v>1896734</v>
      </c>
      <c r="E35" s="425">
        <v>2817737</v>
      </c>
      <c r="F35" s="426">
        <v>10</v>
      </c>
      <c r="G35" s="20"/>
      <c r="H35" s="20"/>
      <c r="J35"/>
    </row>
    <row r="36" spans="1:10" s="21" customFormat="1">
      <c r="A36" s="578" t="s">
        <v>319</v>
      </c>
      <c r="B36" s="234"/>
      <c r="C36" s="234"/>
      <c r="D36" s="235"/>
      <c r="E36" s="234"/>
      <c r="F36" s="391"/>
      <c r="J36"/>
    </row>
    <row r="37" spans="1:10" s="21" customFormat="1">
      <c r="A37" s="617"/>
      <c r="B37" s="234"/>
      <c r="C37" s="234"/>
      <c r="D37" s="235"/>
      <c r="E37" s="234"/>
      <c r="F37" s="391"/>
      <c r="J37"/>
    </row>
    <row r="38" spans="1:10" s="21" customFormat="1">
      <c r="A38" s="395" t="s">
        <v>81</v>
      </c>
      <c r="B38" s="396" t="s">
        <v>91</v>
      </c>
      <c r="C38" s="396" t="s">
        <v>305</v>
      </c>
      <c r="D38" s="427" t="s">
        <v>306</v>
      </c>
      <c r="E38" s="400" t="s">
        <v>307</v>
      </c>
      <c r="F38" s="428" t="s">
        <v>81</v>
      </c>
      <c r="G38" s="20"/>
      <c r="H38" s="20"/>
      <c r="J38"/>
    </row>
    <row r="39" spans="1:10" s="21" customFormat="1" ht="10.5" thickBot="1">
      <c r="A39" s="609" t="s">
        <v>82</v>
      </c>
      <c r="B39" s="595" t="s">
        <v>94</v>
      </c>
      <c r="C39" s="595" t="s">
        <v>83</v>
      </c>
      <c r="D39" s="628" t="s">
        <v>84</v>
      </c>
      <c r="E39" s="429" t="s">
        <v>85</v>
      </c>
      <c r="F39" s="430" t="s">
        <v>82</v>
      </c>
      <c r="G39" s="20"/>
      <c r="H39" s="20"/>
      <c r="J39"/>
    </row>
    <row r="40" spans="1:10" s="21" customFormat="1">
      <c r="A40" s="419">
        <v>11</v>
      </c>
      <c r="B40" s="420"/>
      <c r="C40" s="420" t="s">
        <v>320</v>
      </c>
      <c r="D40" s="236">
        <v>360913</v>
      </c>
      <c r="E40" s="629">
        <v>-51480</v>
      </c>
      <c r="F40" s="406">
        <f>+A40</f>
        <v>11</v>
      </c>
      <c r="G40" s="20"/>
      <c r="H40" s="20"/>
      <c r="J40"/>
    </row>
    <row r="41" spans="1:10" s="21" customFormat="1">
      <c r="A41" s="419">
        <v>12</v>
      </c>
      <c r="B41" s="420"/>
      <c r="C41" s="420" t="s">
        <v>321</v>
      </c>
      <c r="D41" s="422">
        <v>1219725</v>
      </c>
      <c r="E41" s="423">
        <v>1207042</v>
      </c>
      <c r="F41" s="406">
        <f t="shared" ref="F41:F48" si="0">+A41</f>
        <v>12</v>
      </c>
      <c r="G41" s="20"/>
      <c r="H41" s="20"/>
      <c r="J41"/>
    </row>
    <row r="42" spans="1:10" s="21" customFormat="1">
      <c r="A42" s="419">
        <v>13</v>
      </c>
      <c r="B42" s="420"/>
      <c r="C42" s="420" t="s">
        <v>322</v>
      </c>
      <c r="D42" s="422">
        <v>70858</v>
      </c>
      <c r="E42" s="423">
        <v>309765</v>
      </c>
      <c r="F42" s="406">
        <f t="shared" si="0"/>
        <v>13</v>
      </c>
      <c r="G42" s="20"/>
      <c r="H42" s="20"/>
      <c r="J42"/>
    </row>
    <row r="43" spans="1:10" s="21" customFormat="1">
      <c r="A43" s="419">
        <v>14</v>
      </c>
      <c r="B43" s="420"/>
      <c r="C43" s="420" t="s">
        <v>323</v>
      </c>
      <c r="D43" s="422">
        <v>56962</v>
      </c>
      <c r="E43" s="423">
        <v>-48979</v>
      </c>
      <c r="F43" s="406">
        <f t="shared" si="0"/>
        <v>14</v>
      </c>
      <c r="G43" s="20"/>
      <c r="H43" s="20"/>
      <c r="J43"/>
    </row>
    <row r="44" spans="1:10" s="21" customFormat="1">
      <c r="A44" s="419">
        <v>15</v>
      </c>
      <c r="B44" s="420"/>
      <c r="C44" s="420" t="s">
        <v>324</v>
      </c>
      <c r="D44" s="422">
        <v>66995</v>
      </c>
      <c r="E44" s="423">
        <v>60871</v>
      </c>
      <c r="F44" s="406">
        <f t="shared" si="0"/>
        <v>15</v>
      </c>
      <c r="G44" s="20"/>
      <c r="H44" s="20"/>
      <c r="J44"/>
    </row>
    <row r="45" spans="1:10" s="21" customFormat="1">
      <c r="A45" s="419">
        <v>16</v>
      </c>
      <c r="B45" s="420"/>
      <c r="C45" s="420" t="s">
        <v>325</v>
      </c>
      <c r="D45" s="422">
        <v>35131</v>
      </c>
      <c r="E45" s="423">
        <v>-47264</v>
      </c>
      <c r="F45" s="406">
        <f t="shared" si="0"/>
        <v>16</v>
      </c>
      <c r="G45" s="20"/>
      <c r="H45" s="20"/>
      <c r="J45"/>
    </row>
    <row r="46" spans="1:10" s="21" customFormat="1">
      <c r="A46" s="419">
        <v>17</v>
      </c>
      <c r="B46" s="420"/>
      <c r="C46" s="420" t="s">
        <v>326</v>
      </c>
      <c r="D46" s="422">
        <v>48170</v>
      </c>
      <c r="E46" s="423">
        <v>-156723</v>
      </c>
      <c r="F46" s="406">
        <f t="shared" si="0"/>
        <v>17</v>
      </c>
      <c r="G46" s="20"/>
      <c r="H46" s="20"/>
      <c r="J46"/>
    </row>
    <row r="47" spans="1:10" s="21" customFormat="1">
      <c r="A47" s="419">
        <v>18</v>
      </c>
      <c r="B47" s="420"/>
      <c r="C47" s="420" t="s">
        <v>327</v>
      </c>
      <c r="D47" s="422">
        <v>-182348</v>
      </c>
      <c r="E47" s="423">
        <v>-246233</v>
      </c>
      <c r="F47" s="406">
        <f t="shared" si="0"/>
        <v>18</v>
      </c>
      <c r="G47" s="20"/>
      <c r="H47" s="20"/>
      <c r="J47"/>
    </row>
    <row r="48" spans="1:10" s="21" customFormat="1">
      <c r="A48" s="419">
        <v>19</v>
      </c>
      <c r="B48" s="420"/>
      <c r="C48" s="420" t="s">
        <v>372</v>
      </c>
      <c r="D48" s="422">
        <v>3573140</v>
      </c>
      <c r="E48" s="423">
        <v>3844736</v>
      </c>
      <c r="F48" s="406">
        <f t="shared" si="0"/>
        <v>19</v>
      </c>
      <c r="G48" s="20"/>
      <c r="H48" s="20"/>
      <c r="J48"/>
    </row>
    <row r="49" spans="1:10" s="21" customFormat="1">
      <c r="A49" s="395"/>
      <c r="B49" s="397"/>
      <c r="C49" s="397" t="s">
        <v>373</v>
      </c>
      <c r="D49" s="398"/>
      <c r="E49" s="431"/>
      <c r="F49" s="680"/>
      <c r="G49" s="20"/>
      <c r="H49" s="20"/>
      <c r="J49"/>
    </row>
    <row r="50" spans="1:10" s="21" customFormat="1">
      <c r="A50" s="609">
        <v>20</v>
      </c>
      <c r="B50" s="598"/>
      <c r="C50" s="598" t="s">
        <v>374</v>
      </c>
      <c r="D50" s="630"/>
      <c r="E50" s="631"/>
      <c r="F50" s="681">
        <v>20</v>
      </c>
      <c r="G50" s="20"/>
      <c r="H50" s="20"/>
      <c r="J50"/>
    </row>
    <row r="51" spans="1:10" s="21" customFormat="1" ht="10.5" thickBot="1">
      <c r="A51" s="419">
        <v>21</v>
      </c>
      <c r="B51" s="420"/>
      <c r="C51" s="420" t="s">
        <v>375</v>
      </c>
      <c r="D51" s="424">
        <v>3573140</v>
      </c>
      <c r="E51" s="421">
        <v>3844736</v>
      </c>
      <c r="F51" s="406">
        <v>21</v>
      </c>
      <c r="G51" s="20"/>
      <c r="H51" s="20"/>
      <c r="J51"/>
    </row>
    <row r="52" spans="1:10" s="21" customFormat="1">
      <c r="A52" s="578" t="s">
        <v>376</v>
      </c>
      <c r="B52" s="234"/>
      <c r="C52" s="234"/>
      <c r="D52" s="235"/>
      <c r="E52" s="234"/>
      <c r="F52" s="391"/>
      <c r="J52"/>
    </row>
    <row r="53" spans="1:10" s="21" customFormat="1">
      <c r="A53" s="617"/>
      <c r="B53" s="234"/>
      <c r="C53" s="234"/>
      <c r="D53" s="235"/>
      <c r="E53" s="234"/>
      <c r="F53" s="391"/>
      <c r="J53"/>
    </row>
    <row r="54" spans="1:10" s="21" customFormat="1">
      <c r="A54" s="395" t="s">
        <v>81</v>
      </c>
      <c r="B54" s="396" t="s">
        <v>91</v>
      </c>
      <c r="C54" s="396" t="s">
        <v>305</v>
      </c>
      <c r="D54" s="417" t="s">
        <v>306</v>
      </c>
      <c r="E54" s="396" t="s">
        <v>307</v>
      </c>
      <c r="F54" s="418" t="s">
        <v>81</v>
      </c>
      <c r="G54" s="20"/>
      <c r="H54" s="20"/>
      <c r="J54"/>
    </row>
    <row r="55" spans="1:10" s="21" customFormat="1" ht="10.5" thickBot="1">
      <c r="A55" s="609" t="s">
        <v>82</v>
      </c>
      <c r="B55" s="595" t="s">
        <v>94</v>
      </c>
      <c r="C55" s="595" t="s">
        <v>83</v>
      </c>
      <c r="D55" s="632" t="s">
        <v>84</v>
      </c>
      <c r="E55" s="595" t="s">
        <v>85</v>
      </c>
      <c r="F55" s="587" t="s">
        <v>82</v>
      </c>
      <c r="G55" s="20"/>
      <c r="H55" s="20"/>
      <c r="J55"/>
    </row>
    <row r="56" spans="1:10" s="21" customFormat="1">
      <c r="A56" s="419">
        <v>22</v>
      </c>
      <c r="B56" s="432"/>
      <c r="C56" s="420" t="s">
        <v>377</v>
      </c>
      <c r="D56" s="236">
        <v>188843</v>
      </c>
      <c r="E56" s="423">
        <v>306510</v>
      </c>
      <c r="F56" s="406">
        <f>+A56</f>
        <v>22</v>
      </c>
      <c r="G56" s="20"/>
      <c r="H56" s="20"/>
      <c r="J56"/>
    </row>
    <row r="57" spans="1:10" s="21" customFormat="1">
      <c r="A57" s="419">
        <v>23</v>
      </c>
      <c r="B57" s="432"/>
      <c r="C57" s="420" t="s">
        <v>378</v>
      </c>
      <c r="D57" s="422">
        <v>-1487376</v>
      </c>
      <c r="E57" s="423">
        <v>-2021422</v>
      </c>
      <c r="F57" s="406">
        <f>+A57</f>
        <v>23</v>
      </c>
      <c r="G57" s="20"/>
      <c r="H57" s="20"/>
      <c r="J57"/>
    </row>
    <row r="58" spans="1:10" s="21" customFormat="1">
      <c r="A58" s="395"/>
      <c r="B58" s="396"/>
      <c r="C58" s="397" t="s">
        <v>379</v>
      </c>
      <c r="D58" s="398"/>
      <c r="E58" s="431"/>
      <c r="F58" s="680"/>
      <c r="G58" s="20"/>
      <c r="H58" s="20"/>
      <c r="J58"/>
    </row>
    <row r="59" spans="1:10" s="21" customFormat="1">
      <c r="A59" s="609">
        <v>24</v>
      </c>
      <c r="B59" s="595"/>
      <c r="C59" s="598" t="s">
        <v>380</v>
      </c>
      <c r="D59" s="630"/>
      <c r="E59" s="631"/>
      <c r="F59" s="681">
        <v>24</v>
      </c>
      <c r="G59" s="20"/>
      <c r="H59" s="20"/>
      <c r="J59"/>
    </row>
    <row r="60" spans="1:10" s="21" customFormat="1">
      <c r="A60" s="419">
        <v>25</v>
      </c>
      <c r="B60" s="432"/>
      <c r="C60" s="420" t="s">
        <v>381</v>
      </c>
      <c r="D60" s="422">
        <v>-9739</v>
      </c>
      <c r="E60" s="423">
        <v>1285</v>
      </c>
      <c r="F60" s="406">
        <f>+A60</f>
        <v>25</v>
      </c>
      <c r="G60" s="20"/>
      <c r="H60" s="20"/>
      <c r="J60"/>
    </row>
    <row r="61" spans="1:10" s="21" customFormat="1">
      <c r="A61" s="419">
        <v>26</v>
      </c>
      <c r="B61" s="432"/>
      <c r="C61" s="420" t="s">
        <v>382</v>
      </c>
      <c r="D61" s="422">
        <v>-12794</v>
      </c>
      <c r="E61" s="423">
        <v>-18180</v>
      </c>
      <c r="F61" s="406">
        <f>+A61</f>
        <v>26</v>
      </c>
      <c r="G61" s="20"/>
      <c r="H61" s="20"/>
      <c r="J61"/>
    </row>
    <row r="62" spans="1:10" s="21" customFormat="1">
      <c r="A62" s="419">
        <v>27</v>
      </c>
      <c r="B62" s="432"/>
      <c r="C62" s="420" t="s">
        <v>383</v>
      </c>
      <c r="D62" s="422"/>
      <c r="E62" s="423"/>
      <c r="F62" s="406">
        <f>+A62</f>
        <v>27</v>
      </c>
      <c r="G62" s="20"/>
      <c r="H62" s="20"/>
      <c r="J62"/>
    </row>
    <row r="63" spans="1:10" s="21" customFormat="1">
      <c r="A63" s="395">
        <v>28</v>
      </c>
      <c r="B63" s="396"/>
      <c r="C63" s="397" t="s">
        <v>315</v>
      </c>
      <c r="D63" s="398"/>
      <c r="E63" s="399"/>
      <c r="F63" s="400">
        <f>+A63</f>
        <v>28</v>
      </c>
      <c r="G63" s="20"/>
      <c r="H63" s="20"/>
      <c r="J63"/>
    </row>
    <row r="64" spans="1:10" s="21" customFormat="1">
      <c r="A64" s="401">
        <v>29</v>
      </c>
      <c r="B64" s="402"/>
      <c r="C64" s="403" t="s">
        <v>384</v>
      </c>
      <c r="D64" s="404">
        <v>-1321066</v>
      </c>
      <c r="E64" s="405">
        <v>-1731807</v>
      </c>
      <c r="F64" s="406">
        <f>+A64</f>
        <v>29</v>
      </c>
      <c r="G64" s="20"/>
      <c r="H64" s="20"/>
      <c r="J64"/>
    </row>
    <row r="65" spans="1:10" s="21" customFormat="1">
      <c r="A65" s="633"/>
      <c r="B65" s="234"/>
      <c r="C65" s="234"/>
      <c r="D65" s="235"/>
      <c r="E65" s="234"/>
      <c r="F65" s="391"/>
      <c r="G65" s="20"/>
      <c r="H65" s="20"/>
      <c r="J65"/>
    </row>
    <row r="66" spans="1:10" s="21" customFormat="1">
      <c r="A66" s="634" t="s">
        <v>385</v>
      </c>
      <c r="B66" s="593"/>
      <c r="C66" s="593"/>
      <c r="D66" s="635"/>
      <c r="E66" s="593"/>
      <c r="F66" s="636"/>
      <c r="G66" s="20"/>
      <c r="H66" s="20"/>
      <c r="J66"/>
    </row>
    <row r="67" spans="1:10" s="21" customFormat="1">
      <c r="A67" s="433" t="s">
        <v>334</v>
      </c>
      <c r="B67" s="370"/>
      <c r="C67" s="370"/>
      <c r="D67" s="392"/>
      <c r="E67" s="393"/>
      <c r="F67" s="394"/>
      <c r="G67" s="20"/>
      <c r="H67" s="20"/>
      <c r="J67"/>
    </row>
    <row r="68" spans="1:10" s="21" customFormat="1" ht="10.5">
      <c r="A68" s="637">
        <v>22</v>
      </c>
      <c r="B68" s="407"/>
      <c r="C68" s="409"/>
      <c r="D68" s="638"/>
      <c r="E68" s="639"/>
      <c r="F68" s="374" t="s">
        <v>482</v>
      </c>
      <c r="H68" s="19"/>
    </row>
    <row r="69" spans="1:10" s="21" customFormat="1" ht="10.5">
      <c r="A69" s="411" t="s">
        <v>386</v>
      </c>
      <c r="B69" s="412"/>
      <c r="C69" s="412"/>
      <c r="D69" s="413"/>
      <c r="E69" s="412"/>
      <c r="F69" s="414"/>
      <c r="G69" s="20"/>
      <c r="H69" s="20"/>
      <c r="J69"/>
    </row>
    <row r="70" spans="1:10" s="21" customFormat="1">
      <c r="A70" s="633" t="s">
        <v>90</v>
      </c>
      <c r="B70" s="234"/>
      <c r="C70" s="234"/>
      <c r="D70" s="235"/>
      <c r="E70" s="234"/>
      <c r="F70" s="391"/>
      <c r="G70" s="20"/>
      <c r="H70" s="20"/>
      <c r="J70"/>
    </row>
    <row r="71" spans="1:10" s="21" customFormat="1">
      <c r="A71" s="618"/>
      <c r="B71" s="582"/>
      <c r="C71" s="582"/>
      <c r="D71" s="640"/>
      <c r="E71" s="582"/>
      <c r="F71" s="583"/>
      <c r="G71" s="20"/>
      <c r="H71" s="20"/>
      <c r="J71"/>
    </row>
    <row r="72" spans="1:10" s="21" customFormat="1">
      <c r="A72" s="578" t="s">
        <v>387</v>
      </c>
      <c r="B72" s="234"/>
      <c r="C72" s="234"/>
      <c r="D72" s="235"/>
      <c r="E72" s="234"/>
      <c r="F72" s="391"/>
      <c r="J72"/>
    </row>
    <row r="73" spans="1:10" s="21" customFormat="1">
      <c r="A73" s="578"/>
      <c r="B73" s="234"/>
      <c r="C73" s="234"/>
      <c r="D73" s="235"/>
      <c r="E73" s="234"/>
      <c r="F73" s="391"/>
      <c r="J73"/>
    </row>
    <row r="74" spans="1:10" s="21" customFormat="1">
      <c r="A74" s="395" t="s">
        <v>81</v>
      </c>
      <c r="B74" s="396" t="s">
        <v>91</v>
      </c>
      <c r="C74" s="396" t="s">
        <v>305</v>
      </c>
      <c r="D74" s="417" t="s">
        <v>306</v>
      </c>
      <c r="E74" s="396" t="s">
        <v>307</v>
      </c>
      <c r="F74" s="418" t="s">
        <v>81</v>
      </c>
      <c r="J74"/>
    </row>
    <row r="75" spans="1:10" s="21" customFormat="1" ht="10.5" thickBot="1">
      <c r="A75" s="609" t="s">
        <v>82</v>
      </c>
      <c r="B75" s="595" t="s">
        <v>94</v>
      </c>
      <c r="C75" s="595" t="s">
        <v>83</v>
      </c>
      <c r="D75" s="627" t="s">
        <v>84</v>
      </c>
      <c r="E75" s="595" t="s">
        <v>85</v>
      </c>
      <c r="F75" s="587" t="s">
        <v>82</v>
      </c>
      <c r="J75"/>
    </row>
    <row r="76" spans="1:10" s="21" customFormat="1">
      <c r="A76" s="419">
        <v>30</v>
      </c>
      <c r="B76" s="641"/>
      <c r="C76" s="420" t="s">
        <v>388</v>
      </c>
      <c r="D76" s="236"/>
      <c r="E76" s="423">
        <v>600000</v>
      </c>
      <c r="F76" s="642">
        <f t="shared" ref="F76:F82" si="1">+A76</f>
        <v>30</v>
      </c>
      <c r="J76"/>
    </row>
    <row r="77" spans="1:10" s="21" customFormat="1">
      <c r="A77" s="419">
        <v>31</v>
      </c>
      <c r="B77" s="641"/>
      <c r="C77" s="420" t="s">
        <v>501</v>
      </c>
      <c r="D77" s="422">
        <v>-319299</v>
      </c>
      <c r="E77" s="423">
        <v>-602415</v>
      </c>
      <c r="F77" s="643">
        <f t="shared" si="1"/>
        <v>31</v>
      </c>
      <c r="J77"/>
    </row>
    <row r="78" spans="1:10" s="21" customFormat="1">
      <c r="A78" s="419">
        <v>32</v>
      </c>
      <c r="B78" s="641"/>
      <c r="C78" s="420" t="s">
        <v>389</v>
      </c>
      <c r="D78" s="422"/>
      <c r="E78" s="423"/>
      <c r="F78" s="643">
        <f t="shared" si="1"/>
        <v>32</v>
      </c>
      <c r="J78"/>
    </row>
    <row r="79" spans="1:10" s="21" customFormat="1">
      <c r="A79" s="419">
        <v>33</v>
      </c>
      <c r="B79" s="641"/>
      <c r="C79" s="420" t="s">
        <v>390</v>
      </c>
      <c r="D79" s="422"/>
      <c r="E79" s="423"/>
      <c r="F79" s="643">
        <f t="shared" si="1"/>
        <v>33</v>
      </c>
      <c r="J79"/>
    </row>
    <row r="80" spans="1:10" s="21" customFormat="1">
      <c r="A80" s="419">
        <v>34</v>
      </c>
      <c r="B80" s="641"/>
      <c r="C80" s="420" t="s">
        <v>391</v>
      </c>
      <c r="D80" s="422"/>
      <c r="E80" s="423"/>
      <c r="F80" s="643">
        <f t="shared" si="1"/>
        <v>34</v>
      </c>
      <c r="J80"/>
    </row>
    <row r="81" spans="1:10" s="21" customFormat="1">
      <c r="A81" s="419">
        <v>35</v>
      </c>
      <c r="B81" s="641"/>
      <c r="C81" s="420" t="s">
        <v>315</v>
      </c>
      <c r="D81" s="422">
        <v>-1409603</v>
      </c>
      <c r="E81" s="423">
        <v>-1891845</v>
      </c>
      <c r="F81" s="643">
        <f t="shared" si="1"/>
        <v>35</v>
      </c>
      <c r="H81" s="91"/>
      <c r="J81"/>
    </row>
    <row r="82" spans="1:10" s="21" customFormat="1">
      <c r="A82" s="419">
        <v>36</v>
      </c>
      <c r="B82" s="641"/>
      <c r="C82" s="420" t="s">
        <v>392</v>
      </c>
      <c r="D82" s="422">
        <v>-1728902</v>
      </c>
      <c r="E82" s="423">
        <v>-1894260</v>
      </c>
      <c r="F82" s="643">
        <f t="shared" si="1"/>
        <v>36</v>
      </c>
      <c r="H82" s="97"/>
      <c r="J82"/>
    </row>
    <row r="83" spans="1:10" s="21" customFormat="1">
      <c r="A83" s="395"/>
      <c r="B83" s="397"/>
      <c r="C83" s="397" t="s">
        <v>393</v>
      </c>
      <c r="D83" s="398">
        <v>523172</v>
      </c>
      <c r="E83" s="431">
        <v>218669</v>
      </c>
      <c r="F83" s="644"/>
      <c r="G83" s="20"/>
      <c r="H83" s="20"/>
      <c r="J83"/>
    </row>
    <row r="84" spans="1:10" s="21" customFormat="1">
      <c r="A84" s="609">
        <v>37</v>
      </c>
      <c r="B84" s="598"/>
      <c r="C84" s="598" t="s">
        <v>394</v>
      </c>
      <c r="D84" s="630"/>
      <c r="E84" s="631"/>
      <c r="F84" s="645">
        <v>37</v>
      </c>
      <c r="G84" s="20"/>
      <c r="H84" s="20"/>
      <c r="J84"/>
    </row>
    <row r="85" spans="1:10" s="21" customFormat="1">
      <c r="A85" s="419">
        <v>38</v>
      </c>
      <c r="B85" s="641"/>
      <c r="C85" s="420" t="s">
        <v>395</v>
      </c>
      <c r="D85" s="422">
        <v>532259</v>
      </c>
      <c r="E85" s="423">
        <v>313590</v>
      </c>
      <c r="F85" s="643">
        <f>+A85</f>
        <v>38</v>
      </c>
      <c r="J85"/>
    </row>
    <row r="86" spans="1:10" s="21" customFormat="1">
      <c r="A86" s="419">
        <v>39</v>
      </c>
      <c r="B86" s="641"/>
      <c r="C86" s="420" t="s">
        <v>396</v>
      </c>
      <c r="D86" s="422">
        <v>1055431</v>
      </c>
      <c r="E86" s="423">
        <v>532259</v>
      </c>
      <c r="F86" s="643">
        <f>+A86</f>
        <v>39</v>
      </c>
      <c r="J86"/>
    </row>
    <row r="87" spans="1:10" s="21" customFormat="1">
      <c r="A87" s="584"/>
      <c r="B87" s="589"/>
      <c r="C87" s="646"/>
      <c r="D87" s="238"/>
      <c r="E87" s="586"/>
      <c r="F87" s="647"/>
      <c r="J87"/>
    </row>
    <row r="88" spans="1:10" s="21" customFormat="1">
      <c r="A88" s="584"/>
      <c r="B88" s="589"/>
      <c r="C88" s="646" t="s">
        <v>397</v>
      </c>
      <c r="D88" s="238"/>
      <c r="E88" s="586"/>
      <c r="F88" s="647"/>
      <c r="J88"/>
    </row>
    <row r="89" spans="1:10" s="21" customFormat="1">
      <c r="A89" s="584"/>
      <c r="B89" s="589"/>
      <c r="C89" s="646" t="s">
        <v>398</v>
      </c>
      <c r="D89" s="238"/>
      <c r="E89" s="586"/>
      <c r="F89" s="647"/>
      <c r="J89"/>
    </row>
    <row r="90" spans="1:10" s="21" customFormat="1">
      <c r="A90" s="584"/>
      <c r="B90" s="589"/>
      <c r="C90" s="589"/>
      <c r="D90" s="238"/>
      <c r="E90" s="586"/>
      <c r="F90" s="647"/>
      <c r="J90"/>
    </row>
    <row r="91" spans="1:10" s="21" customFormat="1">
      <c r="A91" s="609">
        <v>40</v>
      </c>
      <c r="B91" s="592"/>
      <c r="C91" s="598" t="s">
        <v>399</v>
      </c>
      <c r="D91" s="648">
        <v>8627</v>
      </c>
      <c r="E91" s="649">
        <v>31056</v>
      </c>
      <c r="F91" s="645">
        <f>+A91</f>
        <v>40</v>
      </c>
      <c r="J91"/>
    </row>
    <row r="92" spans="1:10" s="21" customFormat="1" ht="10.5" thickBot="1">
      <c r="A92" s="419">
        <v>41</v>
      </c>
      <c r="B92" s="641"/>
      <c r="C92" s="420" t="s">
        <v>400</v>
      </c>
      <c r="D92" s="424">
        <v>310887</v>
      </c>
      <c r="E92" s="421">
        <v>543040</v>
      </c>
      <c r="F92" s="650">
        <f>+A92</f>
        <v>41</v>
      </c>
      <c r="J92"/>
    </row>
    <row r="93" spans="1:10" s="21" customFormat="1">
      <c r="A93" s="613"/>
      <c r="B93" s="615"/>
      <c r="C93" s="615"/>
      <c r="D93" s="651"/>
      <c r="E93" s="615"/>
      <c r="F93" s="390"/>
      <c r="J93"/>
    </row>
    <row r="94" spans="1:10" s="21" customFormat="1">
      <c r="A94" s="617"/>
      <c r="B94" s="233"/>
      <c r="C94" s="233"/>
      <c r="D94" s="239"/>
      <c r="E94" s="233"/>
      <c r="F94" s="390"/>
      <c r="J94"/>
    </row>
    <row r="95" spans="1:10" s="21" customFormat="1">
      <c r="A95" s="622" t="s">
        <v>401</v>
      </c>
      <c r="B95" s="232"/>
      <c r="C95" s="233"/>
      <c r="D95" s="239"/>
      <c r="E95" s="233"/>
      <c r="F95" s="390"/>
      <c r="J95"/>
    </row>
    <row r="96" spans="1:10" s="21" customFormat="1">
      <c r="A96" s="617"/>
      <c r="B96" s="232"/>
      <c r="C96" s="233"/>
      <c r="D96" s="239"/>
      <c r="E96" s="233"/>
      <c r="F96" s="390"/>
      <c r="J96"/>
    </row>
    <row r="97" spans="1:10" s="21" customFormat="1">
      <c r="A97" s="633" t="s">
        <v>88</v>
      </c>
      <c r="B97" s="234"/>
      <c r="C97" s="234"/>
      <c r="D97" s="235"/>
      <c r="E97" s="234"/>
      <c r="F97" s="391"/>
      <c r="J97"/>
    </row>
    <row r="98" spans="1:10" s="21" customFormat="1">
      <c r="A98" s="617"/>
      <c r="B98" s="232"/>
      <c r="C98" s="233"/>
      <c r="D98" s="239"/>
      <c r="E98" s="233"/>
      <c r="F98" s="390"/>
      <c r="J98"/>
    </row>
    <row r="99" spans="1:10" s="21" customFormat="1">
      <c r="A99" s="617"/>
      <c r="B99" s="232"/>
      <c r="C99" s="233"/>
      <c r="D99" s="239"/>
      <c r="E99" s="233"/>
      <c r="F99" s="390"/>
      <c r="J99"/>
    </row>
    <row r="100" spans="1:10" s="21" customFormat="1">
      <c r="A100" s="617"/>
      <c r="B100" s="232"/>
      <c r="C100" s="233"/>
      <c r="D100" s="239"/>
      <c r="E100" s="233"/>
      <c r="F100" s="390"/>
      <c r="J100"/>
    </row>
    <row r="101" spans="1:10" s="21" customFormat="1">
      <c r="A101" s="617"/>
      <c r="B101" s="232"/>
      <c r="C101" s="233"/>
      <c r="D101" s="239"/>
      <c r="E101" s="233"/>
      <c r="F101" s="390"/>
      <c r="J101"/>
    </row>
    <row r="102" spans="1:10" s="21" customFormat="1">
      <c r="A102" s="617"/>
      <c r="B102" s="232"/>
      <c r="C102" s="233"/>
      <c r="D102" s="239"/>
      <c r="E102" s="233"/>
      <c r="F102" s="390"/>
      <c r="J102"/>
    </row>
    <row r="103" spans="1:10" s="21" customFormat="1">
      <c r="A103" s="617"/>
      <c r="B103" s="232"/>
      <c r="C103" s="233"/>
      <c r="D103" s="239"/>
      <c r="E103" s="233"/>
      <c r="F103" s="390"/>
      <c r="J103"/>
    </row>
    <row r="104" spans="1:10" s="21" customFormat="1">
      <c r="A104" s="617"/>
      <c r="B104" s="232"/>
      <c r="C104" s="233"/>
      <c r="D104" s="239"/>
      <c r="E104" s="233"/>
      <c r="F104" s="390"/>
      <c r="J104"/>
    </row>
    <row r="105" spans="1:10" s="21" customFormat="1">
      <c r="A105" s="617"/>
      <c r="B105" s="232"/>
      <c r="C105" s="233"/>
      <c r="D105" s="239"/>
      <c r="E105" s="233"/>
      <c r="F105" s="390"/>
      <c r="J105"/>
    </row>
    <row r="106" spans="1:10" s="21" customFormat="1">
      <c r="A106" s="617"/>
      <c r="B106" s="232"/>
      <c r="C106" s="233"/>
      <c r="D106" s="239"/>
      <c r="E106" s="233"/>
      <c r="F106" s="390"/>
      <c r="J106"/>
    </row>
    <row r="107" spans="1:10" s="21" customFormat="1">
      <c r="A107" s="617"/>
      <c r="B107" s="232"/>
      <c r="C107" s="233"/>
      <c r="D107" s="239"/>
      <c r="E107" s="233"/>
      <c r="F107" s="390"/>
      <c r="J107"/>
    </row>
    <row r="108" spans="1:10" s="21" customFormat="1">
      <c r="A108" s="617"/>
      <c r="B108" s="232"/>
      <c r="C108" s="233"/>
      <c r="D108" s="239"/>
      <c r="E108" s="233"/>
      <c r="F108" s="390"/>
      <c r="J108"/>
    </row>
    <row r="109" spans="1:10" s="21" customFormat="1">
      <c r="A109" s="617"/>
      <c r="B109" s="232"/>
      <c r="C109" s="233"/>
      <c r="D109" s="239"/>
      <c r="E109" s="233"/>
      <c r="F109" s="390"/>
      <c r="J109"/>
    </row>
    <row r="110" spans="1:10" s="21" customFormat="1">
      <c r="A110" s="617"/>
      <c r="B110" s="232"/>
      <c r="C110" s="233"/>
      <c r="D110" s="239"/>
      <c r="E110" s="233"/>
      <c r="F110" s="390"/>
      <c r="J110"/>
    </row>
    <row r="111" spans="1:10" s="21" customFormat="1">
      <c r="A111" s="617"/>
      <c r="B111" s="232"/>
      <c r="C111" s="233"/>
      <c r="D111" s="239"/>
      <c r="E111" s="233"/>
      <c r="F111" s="390"/>
      <c r="J111"/>
    </row>
    <row r="112" spans="1:10" s="21" customFormat="1">
      <c r="A112" s="617"/>
      <c r="B112" s="232"/>
      <c r="C112" s="233"/>
      <c r="D112" s="239"/>
      <c r="E112" s="233"/>
      <c r="F112" s="390"/>
      <c r="J112"/>
    </row>
    <row r="113" spans="1:10" s="21" customFormat="1">
      <c r="A113" s="617"/>
      <c r="B113" s="232"/>
      <c r="C113" s="233"/>
      <c r="D113" s="239"/>
      <c r="E113" s="233"/>
      <c r="F113" s="390"/>
      <c r="J113"/>
    </row>
    <row r="114" spans="1:10" s="21" customFormat="1">
      <c r="A114" s="617"/>
      <c r="B114" s="232"/>
      <c r="C114" s="233"/>
      <c r="D114" s="239"/>
      <c r="E114" s="233"/>
      <c r="F114" s="390"/>
      <c r="J114"/>
    </row>
    <row r="115" spans="1:10" s="21" customFormat="1">
      <c r="A115" s="617"/>
      <c r="B115" s="232"/>
      <c r="C115" s="233"/>
      <c r="D115" s="239"/>
      <c r="E115" s="233"/>
      <c r="F115" s="390"/>
      <c r="J115"/>
    </row>
    <row r="116" spans="1:10" s="21" customFormat="1">
      <c r="A116" s="617"/>
      <c r="B116" s="232"/>
      <c r="C116" s="233"/>
      <c r="D116" s="239"/>
      <c r="E116" s="233"/>
      <c r="F116" s="390"/>
      <c r="J116"/>
    </row>
    <row r="117" spans="1:10" s="21" customFormat="1">
      <c r="A117" s="617"/>
      <c r="B117" s="232"/>
      <c r="C117" s="233"/>
      <c r="D117" s="239"/>
      <c r="E117" s="233"/>
      <c r="F117" s="390"/>
      <c r="J117"/>
    </row>
    <row r="118" spans="1:10" s="21" customFormat="1">
      <c r="A118" s="617"/>
      <c r="B118" s="232"/>
      <c r="C118" s="233"/>
      <c r="D118" s="239"/>
      <c r="E118" s="233"/>
      <c r="F118" s="390"/>
      <c r="J118"/>
    </row>
    <row r="119" spans="1:10" s="21" customFormat="1">
      <c r="A119" s="617"/>
      <c r="B119" s="232"/>
      <c r="C119" s="233"/>
      <c r="D119" s="239"/>
      <c r="E119" s="233"/>
      <c r="F119" s="390"/>
      <c r="J119"/>
    </row>
    <row r="120" spans="1:10" s="21" customFormat="1">
      <c r="A120" s="617"/>
      <c r="B120" s="232"/>
      <c r="C120" s="233"/>
      <c r="D120" s="239"/>
      <c r="E120" s="233"/>
      <c r="F120" s="390"/>
      <c r="J120"/>
    </row>
    <row r="121" spans="1:10" s="21" customFormat="1">
      <c r="A121" s="617"/>
      <c r="B121" s="232"/>
      <c r="C121" s="233"/>
      <c r="D121" s="239"/>
      <c r="E121" s="233"/>
      <c r="F121" s="390"/>
      <c r="J121"/>
    </row>
    <row r="122" spans="1:10" s="21" customFormat="1">
      <c r="A122" s="617"/>
      <c r="B122" s="232"/>
      <c r="C122" s="233"/>
      <c r="D122" s="239"/>
      <c r="E122" s="233"/>
      <c r="F122" s="390"/>
      <c r="J122"/>
    </row>
    <row r="123" spans="1:10" s="21" customFormat="1">
      <c r="A123" s="617"/>
      <c r="B123" s="232"/>
      <c r="C123" s="233"/>
      <c r="D123" s="239"/>
      <c r="E123" s="233"/>
      <c r="F123" s="390"/>
      <c r="J123"/>
    </row>
    <row r="124" spans="1:10" s="21" customFormat="1">
      <c r="A124" s="617"/>
      <c r="B124" s="232"/>
      <c r="C124" s="233"/>
      <c r="D124" s="239"/>
      <c r="E124" s="233"/>
      <c r="F124" s="390"/>
      <c r="J124"/>
    </row>
    <row r="125" spans="1:10" s="21" customFormat="1">
      <c r="A125" s="617"/>
      <c r="B125" s="232"/>
      <c r="C125" s="233"/>
      <c r="D125" s="239"/>
      <c r="E125" s="233"/>
      <c r="F125" s="390"/>
      <c r="J125"/>
    </row>
    <row r="126" spans="1:10" s="21" customFormat="1">
      <c r="A126" s="617"/>
      <c r="B126" s="232"/>
      <c r="C126" s="233"/>
      <c r="D126" s="239"/>
      <c r="E126" s="233"/>
      <c r="F126" s="390"/>
      <c r="J126"/>
    </row>
    <row r="127" spans="1:10" s="21" customFormat="1">
      <c r="A127" s="617"/>
      <c r="B127" s="232"/>
      <c r="C127" s="233"/>
      <c r="D127" s="239"/>
      <c r="E127" s="233"/>
      <c r="F127" s="390"/>
      <c r="J127"/>
    </row>
    <row r="128" spans="1:10" s="21" customFormat="1">
      <c r="A128" s="617"/>
      <c r="B128" s="232"/>
      <c r="C128" s="233"/>
      <c r="D128" s="239"/>
      <c r="E128" s="233"/>
      <c r="F128" s="390"/>
      <c r="J128"/>
    </row>
    <row r="129" spans="1:10" s="21" customFormat="1">
      <c r="A129" s="617"/>
      <c r="B129" s="232"/>
      <c r="C129" s="233"/>
      <c r="D129" s="239"/>
      <c r="E129" s="233"/>
      <c r="F129" s="390"/>
      <c r="J129"/>
    </row>
    <row r="130" spans="1:10" s="21" customFormat="1">
      <c r="A130" s="617"/>
      <c r="B130" s="232"/>
      <c r="C130" s="233"/>
      <c r="D130" s="239"/>
      <c r="E130" s="233"/>
      <c r="F130" s="390"/>
      <c r="J130"/>
    </row>
    <row r="131" spans="1:10" s="21" customFormat="1">
      <c r="A131" s="617"/>
      <c r="B131" s="232"/>
      <c r="C131" s="233"/>
      <c r="D131" s="239"/>
      <c r="E131" s="233"/>
      <c r="F131" s="390"/>
      <c r="J131"/>
    </row>
    <row r="132" spans="1:10" s="21" customFormat="1">
      <c r="A132" s="617"/>
      <c r="B132" s="232"/>
      <c r="C132" s="233"/>
      <c r="D132" s="239"/>
      <c r="E132" s="233"/>
      <c r="F132" s="390"/>
      <c r="J132"/>
    </row>
    <row r="133" spans="1:10" s="21" customFormat="1">
      <c r="A133" s="618"/>
      <c r="B133" s="652"/>
      <c r="C133" s="582"/>
      <c r="D133" s="640"/>
      <c r="E133" s="582"/>
      <c r="F133" s="583"/>
      <c r="J133"/>
    </row>
    <row r="134" spans="1:10" s="21" customFormat="1" ht="11.5">
      <c r="A134" s="653"/>
      <c r="B134" s="654"/>
      <c r="C134" s="568"/>
      <c r="D134" s="655"/>
      <c r="E134" s="568"/>
      <c r="F134" s="656" t="s">
        <v>334</v>
      </c>
      <c r="J134"/>
    </row>
    <row r="135" spans="1:10" s="21" customFormat="1">
      <c r="A135" s="22"/>
      <c r="B135" s="22"/>
      <c r="D135" s="94"/>
      <c r="J135"/>
    </row>
    <row r="136" spans="1:10" s="21" customFormat="1">
      <c r="D136" s="95"/>
      <c r="J136"/>
    </row>
    <row r="137" spans="1:10" s="21" customFormat="1">
      <c r="D137" s="95"/>
      <c r="J137"/>
    </row>
    <row r="138" spans="1:10" s="21" customFormat="1">
      <c r="D138" s="95"/>
      <c r="J138"/>
    </row>
    <row r="139" spans="1:10" s="21" customFormat="1">
      <c r="D139" s="95"/>
      <c r="J139"/>
    </row>
    <row r="140" spans="1:10" s="21" customFormat="1">
      <c r="D140" s="95"/>
      <c r="J140"/>
    </row>
    <row r="141" spans="1:10" s="21" customFormat="1">
      <c r="D141" s="95"/>
      <c r="J141"/>
    </row>
    <row r="142" spans="1:10" s="21" customFormat="1">
      <c r="D142" s="95"/>
      <c r="J142"/>
    </row>
    <row r="143" spans="1:10" s="21" customFormat="1">
      <c r="D143" s="95"/>
      <c r="J143"/>
    </row>
    <row r="144" spans="1:10" s="21" customFormat="1">
      <c r="D144" s="95"/>
      <c r="J144"/>
    </row>
    <row r="145" spans="4:10" s="21" customFormat="1">
      <c r="D145" s="95"/>
      <c r="J145"/>
    </row>
    <row r="146" spans="4:10" s="21" customFormat="1">
      <c r="D146" s="95"/>
      <c r="J146"/>
    </row>
    <row r="147" spans="4:10" s="21" customFormat="1">
      <c r="D147" s="95"/>
      <c r="J147"/>
    </row>
    <row r="148" spans="4:10" s="21" customFormat="1">
      <c r="D148" s="95"/>
      <c r="J148"/>
    </row>
  </sheetData>
  <customSheetViews>
    <customSheetView guid="{CED32266-454C-4882-8DB4-02038533D7CA}" scale="115" showPageBreaks="1">
      <rowBreaks count="1" manualBreakCount="1">
        <brk id="66" max="16383" man="1"/>
      </rowBreaks>
      <pageMargins left="0.5" right="0.5" top="0.5" bottom="0.5" header="0.3" footer="0.3"/>
      <printOptions horizontalCentered="1"/>
      <pageSetup orientation="portrait" r:id="rId1"/>
    </customSheetView>
    <customSheetView guid="{785AB79B-FCC5-4328-97AE-CA0022E835E7}" scale="115">
      <selection activeCell="C22" sqref="C22"/>
      <rowBreaks count="1" manualBreakCount="1">
        <brk id="66" max="16383" man="1"/>
      </rowBreaks>
      <pageMargins left="0.8" right="0.8" top="1" bottom="1" header="0" footer="0"/>
      <pageSetup scale="85" orientation="portrait" horizontalDpi="4294967292" r:id="rId2"/>
      <headerFooter alignWithMargins="0"/>
    </customSheetView>
    <customSheetView guid="{5A727A5D-BF44-4335-A246-11154DE1EF1F}" scale="115">
      <selection activeCell="C22" sqref="C22"/>
      <rowBreaks count="1" manualBreakCount="1">
        <brk id="66" max="16383" man="1"/>
      </rowBreaks>
      <pageMargins left="0.8" right="0.8" top="1" bottom="1" header="0" footer="0"/>
      <pageSetup scale="85" orientation="portrait" horizontalDpi="4294967292" r:id="rId3"/>
      <headerFooter alignWithMargins="0"/>
    </customSheetView>
    <customSheetView guid="{4199E9C9-F722-4E0F-954F-1B24567CBCA2}" scale="115">
      <selection activeCell="C22" sqref="C22"/>
      <rowBreaks count="1" manualBreakCount="1">
        <brk id="66" max="16383" man="1"/>
      </rowBreaks>
      <pageMargins left="0.8" right="0.8" top="1" bottom="1" header="0" footer="0"/>
      <pageSetup scale="85" orientation="portrait" horizontalDpi="4294967292" r:id="rId4"/>
      <headerFooter alignWithMargins="0"/>
    </customSheetView>
    <customSheetView guid="{494A8C19-2F1C-4B6E-A878-D879D2D7079D}" scale="115">
      <selection activeCell="C22" sqref="C22"/>
      <rowBreaks count="1" manualBreakCount="1">
        <brk id="66" max="16383" man="1"/>
      </rowBreaks>
      <pageMargins left="0.8" right="0.8" top="1" bottom="1" header="0" footer="0"/>
      <pageSetup scale="85" orientation="portrait" horizontalDpi="4294967292" r:id="rId5"/>
      <headerFooter alignWithMargins="0"/>
    </customSheetView>
    <customSheetView guid="{1074830C-1147-4CE3-BD9F-2572CEE59AEF}" scale="115">
      <selection activeCell="G95" sqref="G95"/>
      <rowBreaks count="1" manualBreakCount="1">
        <brk id="66" max="16383" man="1"/>
      </rowBreaks>
      <pageMargins left="0.8" right="0.8" top="1" bottom="1" header="0" footer="0"/>
      <pageSetup scale="85" orientation="portrait" horizontalDpi="4294967292" r:id="rId6"/>
      <headerFooter alignWithMargins="0"/>
    </customSheetView>
    <customSheetView guid="{C0E4D60A-5D51-4D0A-8339-E19D67BA1FD7}" scale="115">
      <selection activeCell="G95" sqref="G95"/>
      <rowBreaks count="1" manualBreakCount="1">
        <brk id="66" max="16383" man="1"/>
      </rowBreaks>
      <pageMargins left="0.8" right="0.8" top="1" bottom="1" header="0" footer="0"/>
      <pageSetup scale="85" orientation="portrait" horizontalDpi="4294967292" r:id="rId7"/>
      <headerFooter alignWithMargins="0"/>
    </customSheetView>
    <customSheetView guid="{EB5A193B-9693-4793-A7E2-BFF09C25801B}" scale="115">
      <selection activeCell="C22" sqref="C22"/>
      <rowBreaks count="1" manualBreakCount="1">
        <brk id="66" max="16383" man="1"/>
      </rowBreaks>
      <pageMargins left="0.8" right="0.8" top="1" bottom="1" header="0" footer="0"/>
      <pageSetup scale="85" orientation="portrait" horizontalDpi="4294967292" r:id="rId8"/>
      <headerFooter alignWithMargins="0"/>
    </customSheetView>
  </customSheetViews>
  <phoneticPr fontId="0" type="noConversion"/>
  <printOptions horizontalCentered="1" verticalCentered="1"/>
  <pageMargins left="0.25" right="0.25" top="0.25" bottom="0.25" header="0.1" footer="0.1"/>
  <pageSetup scale="110" orientation="portrait" r:id="rId9"/>
  <headerFooter alignWithMargins="0"/>
  <rowBreaks count="1" manualBreakCount="1">
    <brk id="67" max="16383" man="1"/>
  </rowBreaks>
  <customProperties>
    <customPr name="_pios_id" r:id="rId10"/>
    <customPr name="EpmWorksheetKeyString_GUID" r:id="rId1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57"/>
  <sheetViews>
    <sheetView tabSelected="1" workbookViewId="0">
      <selection activeCell="H36" sqref="H36"/>
    </sheetView>
  </sheetViews>
  <sheetFormatPr defaultRowHeight="10"/>
  <cols>
    <col min="1" max="1" width="5.6640625" customWidth="1"/>
    <col min="2" max="2" width="11.77734375" customWidth="1"/>
    <col min="3" max="3" width="62.77734375" customWidth="1"/>
    <col min="4" max="4" width="28.88671875" customWidth="1"/>
    <col min="5" max="5" width="13.77734375" customWidth="1"/>
  </cols>
  <sheetData>
    <row r="1" spans="1:5" ht="10.5">
      <c r="A1" s="263" t="s">
        <v>468</v>
      </c>
      <c r="B1" s="37"/>
      <c r="C1" s="73"/>
      <c r="D1" s="37"/>
      <c r="E1" s="60">
        <v>59</v>
      </c>
    </row>
    <row r="2" spans="1:5" ht="10.5">
      <c r="A2" s="38" t="s">
        <v>253</v>
      </c>
      <c r="B2" s="24"/>
      <c r="C2" s="24"/>
      <c r="D2" s="24"/>
      <c r="E2" s="64"/>
    </row>
    <row r="3" spans="1:5">
      <c r="A3" s="102" t="s">
        <v>90</v>
      </c>
      <c r="B3" s="103"/>
      <c r="C3" s="103"/>
      <c r="D3" s="103"/>
      <c r="E3" s="104"/>
    </row>
    <row r="4" spans="1:5">
      <c r="A4" s="242"/>
      <c r="B4" s="70"/>
      <c r="C4" s="70"/>
      <c r="D4" s="70"/>
      <c r="E4" s="69"/>
    </row>
    <row r="5" spans="1:5">
      <c r="A5" s="242"/>
      <c r="B5" s="70" t="s">
        <v>254</v>
      </c>
      <c r="C5" s="70"/>
      <c r="D5" s="70"/>
      <c r="E5" s="69"/>
    </row>
    <row r="6" spans="1:5">
      <c r="A6" s="242"/>
      <c r="B6" s="70"/>
      <c r="C6" s="70"/>
      <c r="D6" s="70"/>
      <c r="E6" s="69"/>
    </row>
    <row r="7" spans="1:5" ht="10.5">
      <c r="A7" s="39" t="s">
        <v>255</v>
      </c>
      <c r="B7" s="103"/>
      <c r="C7" s="103"/>
      <c r="D7" s="103"/>
      <c r="E7" s="104"/>
    </row>
    <row r="8" spans="1:5" ht="10.5" thickBot="1">
      <c r="A8" s="264"/>
      <c r="B8" s="26"/>
      <c r="C8" s="26"/>
      <c r="D8" s="26"/>
      <c r="E8" s="69"/>
    </row>
    <row r="9" spans="1:5">
      <c r="A9" s="247" t="s">
        <v>81</v>
      </c>
      <c r="B9" s="245" t="s">
        <v>92</v>
      </c>
      <c r="C9" s="245" t="s">
        <v>131</v>
      </c>
      <c r="D9" s="259" t="s">
        <v>402</v>
      </c>
      <c r="E9" s="265" t="s">
        <v>130</v>
      </c>
    </row>
    <row r="10" spans="1:5">
      <c r="A10" s="247" t="s">
        <v>82</v>
      </c>
      <c r="B10" s="245" t="s">
        <v>82</v>
      </c>
      <c r="C10" s="245"/>
      <c r="D10" s="259"/>
      <c r="E10" s="266" t="s">
        <v>256</v>
      </c>
    </row>
    <row r="11" spans="1:5">
      <c r="A11" s="247"/>
      <c r="B11" s="245" t="s">
        <v>83</v>
      </c>
      <c r="C11" s="245" t="s">
        <v>84</v>
      </c>
      <c r="D11" s="259" t="s">
        <v>85</v>
      </c>
      <c r="E11" s="266" t="s">
        <v>86</v>
      </c>
    </row>
    <row r="12" spans="1:5">
      <c r="A12" s="267">
        <v>1</v>
      </c>
      <c r="B12" s="268">
        <v>751</v>
      </c>
      <c r="C12" s="269" t="s">
        <v>160</v>
      </c>
      <c r="D12" s="270" t="s">
        <v>445</v>
      </c>
      <c r="E12" s="271"/>
    </row>
    <row r="13" spans="1:5">
      <c r="A13" s="267">
        <v>2</v>
      </c>
      <c r="B13" s="268">
        <v>764</v>
      </c>
      <c r="C13" s="269" t="s">
        <v>257</v>
      </c>
      <c r="D13" s="270" t="s">
        <v>446</v>
      </c>
      <c r="E13" s="272">
        <v>505184</v>
      </c>
    </row>
    <row r="14" spans="1:5">
      <c r="A14" s="267">
        <v>3</v>
      </c>
      <c r="B14" s="268" t="s">
        <v>258</v>
      </c>
      <c r="C14" s="269" t="s">
        <v>172</v>
      </c>
      <c r="D14" s="270" t="s">
        <v>447</v>
      </c>
      <c r="E14" s="272">
        <v>138085</v>
      </c>
    </row>
    <row r="15" spans="1:5">
      <c r="A15" s="267">
        <v>4</v>
      </c>
      <c r="B15" s="268">
        <v>766</v>
      </c>
      <c r="C15" s="269" t="s">
        <v>173</v>
      </c>
      <c r="D15" s="270" t="s">
        <v>259</v>
      </c>
      <c r="E15" s="271"/>
    </row>
    <row r="16" spans="1:5">
      <c r="A16" s="267">
        <v>5</v>
      </c>
      <c r="B16" s="268">
        <v>766.5</v>
      </c>
      <c r="C16" s="269" t="s">
        <v>174</v>
      </c>
      <c r="D16" s="270" t="s">
        <v>260</v>
      </c>
      <c r="E16" s="272">
        <v>20182</v>
      </c>
    </row>
    <row r="17" spans="1:5">
      <c r="A17" s="267">
        <v>6</v>
      </c>
      <c r="B17" s="268">
        <v>768</v>
      </c>
      <c r="C17" s="269" t="s">
        <v>175</v>
      </c>
      <c r="D17" s="270" t="s">
        <v>261</v>
      </c>
      <c r="E17" s="271"/>
    </row>
    <row r="18" spans="1:5">
      <c r="A18" s="267">
        <v>7</v>
      </c>
      <c r="B18" s="268">
        <v>769</v>
      </c>
      <c r="C18" s="269" t="s">
        <v>263</v>
      </c>
      <c r="D18" s="270" t="s">
        <v>262</v>
      </c>
      <c r="E18" s="272">
        <v>10078132</v>
      </c>
    </row>
    <row r="19" spans="1:5">
      <c r="A19" s="267">
        <v>8</v>
      </c>
      <c r="B19" s="268" t="s">
        <v>265</v>
      </c>
      <c r="C19" s="269" t="s">
        <v>178</v>
      </c>
      <c r="D19" s="270" t="s">
        <v>264</v>
      </c>
      <c r="E19" s="272">
        <v>24978</v>
      </c>
    </row>
    <row r="20" spans="1:5">
      <c r="A20" s="267">
        <v>9</v>
      </c>
      <c r="B20" s="268"/>
      <c r="C20" s="269" t="s">
        <v>266</v>
      </c>
      <c r="D20" s="270" t="s">
        <v>267</v>
      </c>
      <c r="E20" s="272">
        <v>10766561</v>
      </c>
    </row>
    <row r="21" spans="1:5">
      <c r="A21" s="267">
        <v>10</v>
      </c>
      <c r="B21" s="268"/>
      <c r="C21" s="269" t="s">
        <v>268</v>
      </c>
      <c r="D21" s="270" t="s">
        <v>269</v>
      </c>
      <c r="E21" s="272">
        <v>25471</v>
      </c>
    </row>
    <row r="22" spans="1:5">
      <c r="A22" s="267">
        <v>11</v>
      </c>
      <c r="B22" s="268"/>
      <c r="C22" s="269" t="s">
        <v>270</v>
      </c>
      <c r="D22" s="270" t="s">
        <v>269</v>
      </c>
      <c r="E22" s="271"/>
    </row>
    <row r="23" spans="1:5">
      <c r="A23" s="267">
        <v>12</v>
      </c>
      <c r="B23" s="268"/>
      <c r="C23" s="269" t="s">
        <v>271</v>
      </c>
      <c r="D23" s="270" t="s">
        <v>272</v>
      </c>
      <c r="E23" s="272">
        <v>25471</v>
      </c>
    </row>
    <row r="24" spans="1:5">
      <c r="A24" s="247">
        <v>13</v>
      </c>
      <c r="B24" s="244"/>
      <c r="C24" s="244" t="s">
        <v>273</v>
      </c>
      <c r="D24" s="251" t="s">
        <v>274</v>
      </c>
      <c r="E24" s="271"/>
    </row>
    <row r="25" spans="1:5">
      <c r="A25" s="253"/>
      <c r="B25" s="72"/>
      <c r="C25" s="72"/>
      <c r="D25" s="252" t="s">
        <v>275</v>
      </c>
      <c r="E25" s="273">
        <v>1</v>
      </c>
    </row>
    <row r="26" spans="1:5">
      <c r="A26" s="247">
        <v>14</v>
      </c>
      <c r="B26" s="244"/>
      <c r="C26" s="244" t="s">
        <v>276</v>
      </c>
      <c r="D26" s="251" t="s">
        <v>277</v>
      </c>
      <c r="E26" s="271"/>
    </row>
    <row r="27" spans="1:5">
      <c r="A27" s="247"/>
      <c r="B27" s="244"/>
      <c r="C27" s="244"/>
      <c r="D27" s="251" t="s">
        <v>275</v>
      </c>
      <c r="E27" s="273">
        <v>0</v>
      </c>
    </row>
    <row r="28" spans="1:5">
      <c r="A28" s="267">
        <v>15</v>
      </c>
      <c r="B28" s="268"/>
      <c r="C28" s="269" t="s">
        <v>278</v>
      </c>
      <c r="D28" s="270" t="s">
        <v>279</v>
      </c>
      <c r="E28" s="272">
        <v>10741090</v>
      </c>
    </row>
    <row r="29" spans="1:5">
      <c r="A29" s="267">
        <v>16</v>
      </c>
      <c r="B29" s="268"/>
      <c r="C29" s="269" t="s">
        <v>280</v>
      </c>
      <c r="D29" s="270" t="s">
        <v>431</v>
      </c>
      <c r="E29" s="272">
        <v>10766561</v>
      </c>
    </row>
    <row r="30" spans="1:5" ht="10.5" thickBot="1">
      <c r="A30" s="267">
        <v>17</v>
      </c>
      <c r="B30" s="268"/>
      <c r="C30" s="269" t="s">
        <v>281</v>
      </c>
      <c r="D30" s="270" t="s">
        <v>432</v>
      </c>
      <c r="E30" s="274"/>
    </row>
    <row r="31" spans="1:5">
      <c r="A31" s="249"/>
      <c r="B31" s="25"/>
      <c r="C31" s="25"/>
      <c r="D31" s="25"/>
      <c r="E31" s="69"/>
    </row>
    <row r="32" spans="1:5" ht="10.5">
      <c r="A32" s="39" t="s">
        <v>282</v>
      </c>
      <c r="B32" s="103"/>
      <c r="C32" s="103"/>
      <c r="D32" s="103"/>
      <c r="E32" s="104"/>
    </row>
    <row r="33" spans="1:6" ht="10.5" thickBot="1">
      <c r="A33" s="65"/>
      <c r="B33" s="26"/>
      <c r="C33" s="26"/>
      <c r="D33" s="26"/>
      <c r="E33" s="69"/>
    </row>
    <row r="34" spans="1:6">
      <c r="A34" s="247" t="s">
        <v>81</v>
      </c>
      <c r="B34" s="245" t="s">
        <v>92</v>
      </c>
      <c r="C34" s="245" t="s">
        <v>131</v>
      </c>
      <c r="D34" s="259" t="s">
        <v>402</v>
      </c>
      <c r="E34" s="265" t="s">
        <v>130</v>
      </c>
    </row>
    <row r="35" spans="1:6">
      <c r="A35" s="247" t="s">
        <v>82</v>
      </c>
      <c r="B35" s="245" t="s">
        <v>82</v>
      </c>
      <c r="C35" s="245"/>
      <c r="D35" s="259"/>
      <c r="E35" s="266" t="s">
        <v>256</v>
      </c>
    </row>
    <row r="36" spans="1:6">
      <c r="A36" s="253"/>
      <c r="B36" s="256" t="s">
        <v>83</v>
      </c>
      <c r="C36" s="256" t="s">
        <v>84</v>
      </c>
      <c r="D36" s="254" t="s">
        <v>85</v>
      </c>
      <c r="E36" s="266" t="s">
        <v>86</v>
      </c>
    </row>
    <row r="37" spans="1:6">
      <c r="A37" s="267">
        <v>18</v>
      </c>
      <c r="B37" s="268" t="s">
        <v>283</v>
      </c>
      <c r="C37" s="269" t="s">
        <v>284</v>
      </c>
      <c r="D37" s="270" t="s">
        <v>285</v>
      </c>
      <c r="E37" s="275" t="s">
        <v>512</v>
      </c>
      <c r="F37" s="21"/>
    </row>
    <row r="38" spans="1:6">
      <c r="A38" s="267">
        <v>19</v>
      </c>
      <c r="B38" s="268">
        <v>546</v>
      </c>
      <c r="C38" s="269" t="s">
        <v>286</v>
      </c>
      <c r="D38" s="270" t="s">
        <v>287</v>
      </c>
      <c r="E38" s="276"/>
    </row>
    <row r="39" spans="1:6">
      <c r="A39" s="267">
        <v>20</v>
      </c>
      <c r="B39" s="268">
        <v>517</v>
      </c>
      <c r="C39" s="269" t="s">
        <v>288</v>
      </c>
      <c r="D39" s="270" t="s">
        <v>289</v>
      </c>
      <c r="E39" s="276"/>
    </row>
    <row r="40" spans="1:6">
      <c r="A40" s="267">
        <v>21</v>
      </c>
      <c r="B40" s="268"/>
      <c r="C40" s="269" t="s">
        <v>349</v>
      </c>
      <c r="D40" s="277" t="s">
        <v>433</v>
      </c>
      <c r="E40" s="278">
        <v>405131</v>
      </c>
    </row>
    <row r="41" spans="1:6">
      <c r="A41" s="267">
        <v>22</v>
      </c>
      <c r="B41" s="269"/>
      <c r="C41" s="269" t="s">
        <v>350</v>
      </c>
      <c r="D41" s="270" t="s">
        <v>351</v>
      </c>
      <c r="E41" s="276">
        <v>258</v>
      </c>
    </row>
    <row r="42" spans="1:6">
      <c r="A42" s="267">
        <v>23</v>
      </c>
      <c r="B42" s="269"/>
      <c r="C42" s="269" t="s">
        <v>352</v>
      </c>
      <c r="D42" s="270" t="s">
        <v>351</v>
      </c>
      <c r="E42" s="276"/>
    </row>
    <row r="43" spans="1:6">
      <c r="A43" s="267">
        <v>24</v>
      </c>
      <c r="B43" s="269"/>
      <c r="C43" s="269" t="s">
        <v>353</v>
      </c>
      <c r="D43" s="270" t="s">
        <v>354</v>
      </c>
      <c r="E43" s="278">
        <v>404873</v>
      </c>
    </row>
    <row r="44" spans="1:6">
      <c r="A44" s="267">
        <v>25</v>
      </c>
      <c r="B44" s="269"/>
      <c r="C44" s="269" t="s">
        <v>355</v>
      </c>
      <c r="D44" s="270" t="s">
        <v>356</v>
      </c>
      <c r="E44" s="278">
        <v>405131</v>
      </c>
    </row>
    <row r="45" spans="1:6">
      <c r="A45" s="267">
        <v>26</v>
      </c>
      <c r="B45" s="269"/>
      <c r="C45" s="269" t="s">
        <v>357</v>
      </c>
      <c r="D45" s="270" t="s">
        <v>358</v>
      </c>
      <c r="E45" s="276"/>
    </row>
    <row r="46" spans="1:6">
      <c r="A46" s="267">
        <v>27</v>
      </c>
      <c r="B46" s="269"/>
      <c r="C46" s="269" t="s">
        <v>359</v>
      </c>
      <c r="D46" s="270" t="s">
        <v>360</v>
      </c>
      <c r="E46" s="279">
        <v>3.7600000000000001E-2</v>
      </c>
    </row>
    <row r="47" spans="1:6" ht="10.5" thickBot="1">
      <c r="A47" s="267">
        <v>28</v>
      </c>
      <c r="B47" s="269"/>
      <c r="C47" s="269" t="s">
        <v>361</v>
      </c>
      <c r="D47" s="270" t="s">
        <v>362</v>
      </c>
      <c r="E47" s="280">
        <v>0</v>
      </c>
    </row>
    <row r="48" spans="1:6">
      <c r="A48" s="281"/>
      <c r="B48" s="25"/>
      <c r="C48" s="25"/>
      <c r="D48" s="25"/>
      <c r="E48" s="69"/>
    </row>
    <row r="49" spans="1:5">
      <c r="A49" s="242"/>
      <c r="B49" s="110" t="s">
        <v>363</v>
      </c>
      <c r="C49" s="70" t="s">
        <v>364</v>
      </c>
      <c r="D49" s="70"/>
      <c r="E49" s="69"/>
    </row>
    <row r="50" spans="1:5">
      <c r="A50" s="242"/>
      <c r="B50" s="110" t="s">
        <v>365</v>
      </c>
      <c r="C50" s="70" t="s">
        <v>366</v>
      </c>
      <c r="D50" s="70"/>
      <c r="E50" s="69"/>
    </row>
    <row r="51" spans="1:5">
      <c r="A51" s="242"/>
      <c r="B51" s="110" t="s">
        <v>367</v>
      </c>
      <c r="C51" s="70" t="s">
        <v>368</v>
      </c>
      <c r="D51" s="70"/>
      <c r="E51" s="69"/>
    </row>
    <row r="52" spans="1:5">
      <c r="A52" s="242"/>
      <c r="B52" s="110" t="s">
        <v>369</v>
      </c>
      <c r="C52" s="70" t="s">
        <v>370</v>
      </c>
      <c r="D52" s="70"/>
      <c r="E52" s="69"/>
    </row>
    <row r="53" spans="1:5">
      <c r="A53" s="242"/>
      <c r="B53" s="110" t="s">
        <v>371</v>
      </c>
      <c r="C53" s="70" t="s">
        <v>502</v>
      </c>
      <c r="D53" s="70"/>
      <c r="E53" s="69"/>
    </row>
    <row r="54" spans="1:5" ht="10.5">
      <c r="A54" s="34"/>
      <c r="B54" s="110"/>
      <c r="C54" s="257" t="s">
        <v>467</v>
      </c>
      <c r="D54" s="70"/>
      <c r="E54" s="69"/>
    </row>
    <row r="55" spans="1:5">
      <c r="A55" s="242"/>
      <c r="B55" s="243" t="s">
        <v>503</v>
      </c>
      <c r="C55" s="70"/>
      <c r="D55" s="70"/>
      <c r="E55" s="69"/>
    </row>
    <row r="56" spans="1:5" ht="139.5" customHeight="1">
      <c r="A56" s="264"/>
      <c r="B56" s="26"/>
      <c r="C56" s="26"/>
      <c r="D56" s="26"/>
      <c r="E56" s="66"/>
    </row>
    <row r="57" spans="1:5" ht="10.5">
      <c r="A57" s="40" t="s">
        <v>334</v>
      </c>
      <c r="B57" s="63"/>
      <c r="C57" s="63"/>
      <c r="D57" s="63"/>
      <c r="E57" s="71"/>
    </row>
  </sheetData>
  <customSheetViews>
    <customSheetView guid="{CED32266-454C-4882-8DB4-02038533D7CA}" showPageBreaks="1" topLeftCell="A13">
      <pageMargins left="0.5" right="0.5" top="0.5" bottom="0.5" header="0.3" footer="0.3"/>
      <printOptions horizontalCentered="1"/>
      <pageSetup orientation="portrait" r:id="rId1"/>
    </customSheetView>
    <customSheetView guid="{785AB79B-FCC5-4328-97AE-CA0022E835E7}">
      <selection activeCell="D17" sqref="D17"/>
      <pageMargins left="1" right="1" top="1" bottom="1" header="0" footer="0"/>
      <pageSetup scale="79" orientation="portrait" horizontalDpi="1200" verticalDpi="1200" r:id="rId2"/>
      <headerFooter alignWithMargins="0"/>
    </customSheetView>
    <customSheetView guid="{5A727A5D-BF44-4335-A246-11154DE1EF1F}" topLeftCell="A13">
      <selection activeCell="D19" sqref="D19"/>
      <pageMargins left="1" right="1" top="1" bottom="1" header="0" footer="0"/>
      <pageSetup scale="79" orientation="portrait" horizontalDpi="1200" verticalDpi="1200" r:id="rId3"/>
      <headerFooter alignWithMargins="0"/>
    </customSheetView>
    <customSheetView guid="{4199E9C9-F722-4E0F-954F-1B24567CBCA2}">
      <selection activeCell="D17" sqref="D17"/>
      <pageMargins left="1" right="1" top="1" bottom="1" header="0" footer="0"/>
      <pageSetup scale="79" orientation="portrait" horizontalDpi="1200" verticalDpi="1200" r:id="rId4"/>
      <headerFooter alignWithMargins="0"/>
    </customSheetView>
    <customSheetView guid="{494A8C19-2F1C-4B6E-A878-D879D2D7079D}">
      <selection activeCell="D17" sqref="D17"/>
      <pageMargins left="1" right="1" top="1" bottom="1" header="0" footer="0"/>
      <pageSetup scale="79" orientation="portrait" horizontalDpi="1200" verticalDpi="1200" r:id="rId5"/>
      <headerFooter alignWithMargins="0"/>
    </customSheetView>
    <customSheetView guid="{1074830C-1147-4CE3-BD9F-2572CEE59AEF}">
      <selection activeCell="C7" sqref="C7"/>
      <pageMargins left="1" right="1" top="1" bottom="1" header="0" footer="0"/>
      <pageSetup scale="79" orientation="portrait" horizontalDpi="1200" verticalDpi="1200" r:id="rId6"/>
      <headerFooter alignWithMargins="0"/>
    </customSheetView>
    <customSheetView guid="{C0E4D60A-5D51-4D0A-8339-E19D67BA1FD7}">
      <selection activeCell="C7" sqref="C7"/>
      <pageMargins left="1" right="1" top="1" bottom="1" header="0" footer="0"/>
      <pageSetup scale="79" orientation="portrait" horizontalDpi="1200" verticalDpi="1200" r:id="rId7"/>
      <headerFooter alignWithMargins="0"/>
    </customSheetView>
    <customSheetView guid="{EB5A193B-9693-4793-A7E2-BFF09C25801B}">
      <selection activeCell="D17" sqref="D17"/>
      <pageMargins left="1" right="1" top="1" bottom="1" header="0" footer="0"/>
      <pageSetup scale="79" orientation="portrait" horizontalDpi="1200" verticalDpi="1200" r:id="rId8"/>
      <headerFooter alignWithMargins="0"/>
    </customSheetView>
  </customSheetViews>
  <phoneticPr fontId="0" type="noConversion"/>
  <printOptions horizontalCentered="1" verticalCentered="1"/>
  <pageMargins left="0.25" right="0.25" top="0.25" bottom="0.25" header="0.1" footer="0.1"/>
  <pageSetup scale="105" orientation="portrait" r:id="rId9"/>
  <headerFooter alignWithMargins="0"/>
  <customProperties>
    <customPr name="_pios_id" r:id="rId10"/>
    <customPr name="EpmWorksheetKeyString_GUID" r:id="rId1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9CBAD4E2B2CB94AA9C3ACCCC157B395" ma:contentTypeVersion="13" ma:contentTypeDescription="Create a new document." ma:contentTypeScope="" ma:versionID="528c7fdc4d5ccbac062154192225d57b">
  <xsd:schema xmlns:xsd="http://www.w3.org/2001/XMLSchema" xmlns:xs="http://www.w3.org/2001/XMLSchema" xmlns:p="http://schemas.microsoft.com/office/2006/metadata/properties" xmlns:ns3="9c434c77-b51c-4c38-a7da-49a9c5e05fcd" xmlns:ns4="87a3efa5-7536-470f-bd8d-1ebed03a06b5" targetNamespace="http://schemas.microsoft.com/office/2006/metadata/properties" ma:root="true" ma:fieldsID="802316dcdac7ae0cc6b8eb874732716e" ns3:_="" ns4:_="">
    <xsd:import namespace="9c434c77-b51c-4c38-a7da-49a9c5e05fcd"/>
    <xsd:import namespace="87a3efa5-7536-470f-bd8d-1ebed03a06b5"/>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OCR"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34c77-b51c-4c38-a7da-49a9c5e05fc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a3efa5-7536-470f-bd8d-1ebed03a06b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D13DBD-3E43-4EBC-AEAF-6923644289D0}">
  <ds:schemaRefs>
    <ds:schemaRef ds:uri="9c434c77-b51c-4c38-a7da-49a9c5e05fcd"/>
    <ds:schemaRef ds:uri="http://schemas.microsoft.com/office/2006/documentManagement/types"/>
    <ds:schemaRef ds:uri="http://purl.org/dc/terms/"/>
    <ds:schemaRef ds:uri="87a3efa5-7536-470f-bd8d-1ebed03a06b5"/>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5B839F0-06B0-4B9B-9837-BE1B998219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34c77-b51c-4c38-a7da-49a9c5e05fcd"/>
    <ds:schemaRef ds:uri="87a3efa5-7536-470f-bd8d-1ebed03a0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3469DF-06A8-4AEA-B504-9EB1FCBACA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r - Sch 200 - p5</vt:lpstr>
      <vt:lpstr>r - Sch 200 - p6</vt:lpstr>
      <vt:lpstr>r - Sch 200 - p9</vt:lpstr>
      <vt:lpstr>r - 210</vt:lpstr>
      <vt:lpstr>r - 210A</vt:lpstr>
      <vt:lpstr>r - 220</vt:lpstr>
      <vt:lpstr>r - 240</vt:lpstr>
      <vt:lpstr>r - 510</vt:lpstr>
      <vt:lpstr>'r - 210'!Print_Area</vt:lpstr>
      <vt:lpstr>'r - 210A'!Print_Area</vt:lpstr>
      <vt:lpstr>'r - 220'!Print_Area</vt:lpstr>
      <vt:lpstr>'r - 240'!Print_Area</vt:lpstr>
      <vt:lpstr>'r - Sch 200 - p5'!Print_Area</vt:lpstr>
      <vt:lpstr>'r - Sch 200 - p6'!Print_Area</vt:lpstr>
      <vt:lpstr>'r - Sch 200 - p9'!Print_Area</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QOO1F</cp:lastModifiedBy>
  <cp:lastPrinted>2021-03-30T19:36:12Z</cp:lastPrinted>
  <dcterms:created xsi:type="dcterms:W3CDTF">1998-03-13T18:09:39Z</dcterms:created>
  <dcterms:modified xsi:type="dcterms:W3CDTF">2021-04-27T21:27:24Z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0x010100B9CBAD4E2B2CB94AA9C3ACCCC157B395</vt:lpwstr>
  </property>
</Properties>
</file>