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ailroad Financial and Employment Filings\2018\Sch 250\"/>
    </mc:Choice>
  </mc:AlternateContent>
  <xr:revisionPtr revIDLastSave="0" documentId="13_ncr:1_{F7300DC5-EBCA-4383-9415-DD3F802EB45B}" xr6:coauthVersionLast="43" xr6:coauthVersionMax="43" xr10:uidLastSave="{00000000-0000-0000-0000-000000000000}"/>
  <bookViews>
    <workbookView xWindow="-120" yWindow="-120" windowWidth="29040" windowHeight="15210" xr2:uid="{00000000-000D-0000-FFFF-FFFF00000000}"/>
  </bookViews>
  <sheets>
    <sheet name="250" sheetId="1" r:id="rId1"/>
    <sheet name="Part B" sheetId="2" r:id="rId2"/>
  </sheets>
  <definedNames>
    <definedName name="_xlnm.Print_Area" localSheetId="0">'250'!$A$1:$J$60</definedName>
    <definedName name="_xlnm.Print_Area" localSheetId="1">'Part B'!$A$1:$J$92</definedName>
    <definedName name="_xlnm.Print_Titles" localSheetId="1">'Part B'!$1:$4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2" l="1"/>
  <c r="J60" i="2"/>
  <c r="J92" i="2"/>
</calcChain>
</file>

<file path=xl/sharedStrings.xml><?xml version="1.0" encoding="utf-8"?>
<sst xmlns="http://schemas.openxmlformats.org/spreadsheetml/2006/main" count="115" uniqueCount="113">
  <si>
    <t>250  CONSOLIDATED INFORMATION</t>
  </si>
  <si>
    <t>FOR REVENUE ADEQUACY DETERMINATION</t>
  </si>
  <si>
    <t>(Dollars in Thousands)</t>
  </si>
  <si>
    <t>Beginning</t>
  </si>
  <si>
    <t>End</t>
  </si>
  <si>
    <t>Line</t>
  </si>
  <si>
    <t>Item</t>
  </si>
  <si>
    <t>of year</t>
  </si>
  <si>
    <t>No.</t>
  </si>
  <si>
    <t>(a)</t>
  </si>
  <si>
    <t>(b)</t>
  </si>
  <si>
    <t>(c)</t>
  </si>
  <si>
    <t>Adjusted Net Railway Operating Income for Reporting Entity</t>
  </si>
  <si>
    <t>Combined/Consolidated Net Railway Operating Income for Reporting Entity</t>
  </si>
  <si>
    <t xml:space="preserve">  Add: Interest Income from Working Capital Allowance -- Cash Portion</t>
  </si>
  <si>
    <t xml:space="preserve">    Income Taxes Associated with Non-Rail Income and Deductions</t>
  </si>
  <si>
    <t xml:space="preserve">    Gain or (Loss) from transfer/reclassification to nonrail-status</t>
  </si>
  <si>
    <t xml:space="preserve">      (net of income taxes)</t>
  </si>
  <si>
    <t>Adjusted Net Railway Operating Income (Lines 1, 2, 3 &amp; 4)</t>
  </si>
  <si>
    <t>Adjusted Investment in Railroad Property for Reporting Entity</t>
  </si>
  <si>
    <t>Combined Investment in Railroad Property Used in Transportation Service</t>
  </si>
  <si>
    <t xml:space="preserve">  Less: Interest During Construction</t>
  </si>
  <si>
    <t xml:space="preserve">    Other Elements of Investment (if debit balance)</t>
  </si>
  <si>
    <t xml:space="preserve">  Add: Net Rail Assets of Rail-Related Affiliates</t>
  </si>
  <si>
    <t xml:space="preserve">    Working Capital Allowance</t>
  </si>
  <si>
    <t>Net Investment Base Before Adjustment for Deferred Taxes (lines 6 - 10)</t>
  </si>
  <si>
    <t xml:space="preserve">  Less: Accumulated Deferred Income Tax Credits</t>
  </si>
  <si>
    <t>Net Investment Base (Lines 11 and 12)</t>
  </si>
  <si>
    <t>In the space provided, please list all railroads and rail-related affiliated companies which are</t>
  </si>
  <si>
    <t>being reported in this consolidation, along with the nature of the business for each company.</t>
  </si>
  <si>
    <t>Name of Affiliate</t>
  </si>
  <si>
    <t>Union Pacific Railroad Company and Consolidated Subs as shown</t>
  </si>
  <si>
    <t>Railroad</t>
  </si>
  <si>
    <t>Nature of Business</t>
  </si>
  <si>
    <t>N/A</t>
  </si>
  <si>
    <t xml:space="preserve">Removed - </t>
  </si>
  <si>
    <t xml:space="preserve">Added - </t>
  </si>
  <si>
    <t xml:space="preserve">   on page 4 of the 2018 Form R-1.</t>
  </si>
  <si>
    <t>The following changes occurred to our 2018 consolidated group:</t>
  </si>
  <si>
    <t>Schedule 250, Part A, Line 3).</t>
  </si>
  <si>
    <t xml:space="preserve">Equals total nonrailroad-related taxes.  (This amount should be transferred to </t>
  </si>
  <si>
    <t>+  Total Nonrailroad-related taxes for rail-related affiliates (Item 6 above).</t>
  </si>
  <si>
    <t>entity (Item 5 above).</t>
  </si>
  <si>
    <t xml:space="preserve">Total income taxes on nonrailroad-related income for all railroads in the reporting </t>
  </si>
  <si>
    <t>This is determined as follows:</t>
  </si>
  <si>
    <t>(7)</t>
  </si>
  <si>
    <t>DETERMINE TOTAL NONRAILROAD-RELATED TAXES</t>
  </si>
  <si>
    <t>PART III -</t>
  </si>
  <si>
    <t>This equals the taxes on nonrailroad income for all affiliated companies.</t>
  </si>
  <si>
    <t xml:space="preserve">affiliates and multiplying this result by the total taxes (current provision plus deferred).  </t>
  </si>
  <si>
    <t xml:space="preserve">rail-related affiliates by the total pre-tax net income for all combined rail-related </t>
  </si>
  <si>
    <t xml:space="preserve">This is calculated by dividing the nonrailroad-related income for combined </t>
  </si>
  <si>
    <t>(6)</t>
  </si>
  <si>
    <t>AFFILIATES (EXCLUDES ALL AFFILIATED RAILROADS)</t>
  </si>
  <si>
    <t xml:space="preserve">DETERMINE NONRAILROAD-RELATED TAXES FOR RAIL-RELATED </t>
  </si>
  <si>
    <t>PART II -</t>
  </si>
  <si>
    <t xml:space="preserve">    in the reporting entity. </t>
  </si>
  <si>
    <t xml:space="preserve">    consolidated amounts of Schedule 210, Lines 47, 48, and 49 for all railroads </t>
  </si>
  <si>
    <t xml:space="preserve">    taxes accrued on ordinary income (Account 556) which represents the </t>
  </si>
  <si>
    <t xml:space="preserve">    The Nonrailroad-related tax ratio (Item (4) above) times the total current </t>
  </si>
  <si>
    <t>Compute the nonrailroad portion of the total provisions for taxes.  This equals:</t>
  </si>
  <si>
    <t>(5)</t>
  </si>
  <si>
    <t>which equals the Nonrailroad-related tax ratio.</t>
  </si>
  <si>
    <t xml:space="preserve">Compute the nonrailroad-related complement:  (1 - Railroad-related income ratio) </t>
  </si>
  <si>
    <t>(4)</t>
  </si>
  <si>
    <t>Calculate the railroad-related tax ratio:  "B/A"</t>
  </si>
  <si>
    <t>(3)</t>
  </si>
  <si>
    <t xml:space="preserve"> </t>
  </si>
  <si>
    <t xml:space="preserve">    "B" in Item (3) below.</t>
  </si>
  <si>
    <t xml:space="preserve">=   Combined/Consolidated Pre-Tax Adjusted NROI for all railroads.  This represents </t>
  </si>
  <si>
    <t xml:space="preserve">    consolidated NROI (Schedule 250, Line 1).</t>
  </si>
  <si>
    <t xml:space="preserve">-   Railroad-related income from affiliates (other than railroads) which was included in </t>
  </si>
  <si>
    <t xml:space="preserve">    shown on Schedule 210, Line 42 for all railroads in the reporting entity.</t>
  </si>
  <si>
    <t xml:space="preserve">-   Total fixed charges, which represents the consolidated total of fixed charges as </t>
  </si>
  <si>
    <t xml:space="preserve">    in the reporting entity.</t>
  </si>
  <si>
    <t xml:space="preserve">    release of premium on funded debt as shown on Schedule 210, Line 22 for all railroads </t>
  </si>
  <si>
    <t xml:space="preserve">+  Release of premiums on funded debt, which represents the consolidated total of </t>
  </si>
  <si>
    <t xml:space="preserve">    railroads in the reporting entity.</t>
  </si>
  <si>
    <t xml:space="preserve">    investment base and should equal the amount shown in Schedule 250, Line 2 for all </t>
  </si>
  <si>
    <t xml:space="preserve">    consolidated interest income relative to the working capital component of the net </t>
  </si>
  <si>
    <t xml:space="preserve">+  Interest income on working capital allowance, which represents the total </t>
  </si>
  <si>
    <t xml:space="preserve">    Provision for Deferred Taxes.</t>
  </si>
  <si>
    <t xml:space="preserve">    both Account 556, Income Taxes on Ordinary Income and Account 557, </t>
  </si>
  <si>
    <t xml:space="preserve">    Schedule 210, Line 51 for all railroads in the reporting entity.  This figure includes</t>
  </si>
  <si>
    <t xml:space="preserve">+  Current Provision for taxes, which represents the consolidated amounts of </t>
  </si>
  <si>
    <t>equals the amount shown on Schedule 250, Line 1.</t>
  </si>
  <si>
    <t xml:space="preserve">reporting entity Combined/Consolidated Pre-Tax NROI for the entire entity, which </t>
  </si>
  <si>
    <t xml:space="preserve">Determine Combined/Consolidated Adjusted Pre-Tax NROI for all railroads in the </t>
  </si>
  <si>
    <t>(2)</t>
  </si>
  <si>
    <t xml:space="preserve">    "A" in item (3) below.</t>
  </si>
  <si>
    <t>=   Adjusted income from continuing operations (before taxes).  This represents</t>
  </si>
  <si>
    <t xml:space="preserve">    affiliate's dividend).</t>
  </si>
  <si>
    <t xml:space="preserve">    is less than 80% controlled by the parent railroad, then deduct 80% of the </t>
  </si>
  <si>
    <t xml:space="preserve">    the parent railroad, then deduct 100% of the affiliate's dividend.  If the affiliate </t>
  </si>
  <si>
    <t xml:space="preserve">-   Dividends in affiliated companies.  (If the affiliate is 80% or more controlled by </t>
  </si>
  <si>
    <t xml:space="preserve">    Line 26 for all railroads in the reporting entity.</t>
  </si>
  <si>
    <t xml:space="preserve">-   Equity in undistributed earnings, which represents the total of Schedule 210, </t>
  </si>
  <si>
    <t>in the reporting entity.</t>
  </si>
  <si>
    <t xml:space="preserve">numbers contained in the R-1 Schedule 210, Line 46 adjusted to include all railroads </t>
  </si>
  <si>
    <t xml:space="preserve">Income from continuing operations (before taxes) should be the equivalent of the </t>
  </si>
  <si>
    <t>amounts for all items listed below for all railroads in the reporting entity.</t>
  </si>
  <si>
    <t xml:space="preserve">that are not railroads in this part.  This represents the total combined/consolidated </t>
  </si>
  <si>
    <t xml:space="preserve">(before taxes) for all affiliated railroads (all classes).  Do not include rail-related affiliates </t>
  </si>
  <si>
    <t xml:space="preserve">Determine Combined/Consolidated Adjusted income from continuing operations </t>
  </si>
  <si>
    <t>(1)</t>
  </si>
  <si>
    <t>(EXCLUDES ALL RAIL-RELATED AFFILIATES)</t>
  </si>
  <si>
    <t xml:space="preserve">CONSOLIDATED RAILROADS  </t>
  </si>
  <si>
    <t xml:space="preserve">DETERMINE TAXES ON NONRAILROAD INCOME FOR ALL COMBINED/ </t>
  </si>
  <si>
    <t>PART I -</t>
  </si>
  <si>
    <t>Schedule 250, Line 3.</t>
  </si>
  <si>
    <t>This table is designed to facilitate the calculation of taxes that are not rail-related.  The amount to be reported on</t>
  </si>
  <si>
    <t>Determination of Nonrail Taxes</t>
  </si>
  <si>
    <t>SCHEDULE 250 - PART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</si>
</sst>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0.0%"/>
    <numFmt numFmtId="165" formatCode="_-* #,##0.00\ _D_M_-;\-* #,##0.00\ _D_M_-;_-* &quot;-&quot;??\ _D_M_-;_-@_-"/>
    <numFmt numFmtId="166" formatCode="_-* #,##0\ _D_M_-;\-* #,##0\ _D_M_-;_-* &quot;-&quot;\ _D_M_-;_-@_-"/>
    <numFmt numFmtId="167" formatCode="_-* #,##0.00\ &quot;DM&quot;_-;\-* #,##0.00\ &quot;DM&quot;_-;_-* &quot;-&quot;??\ &quot;DM&quot;_-;_-@_-"/>
    <numFmt numFmtId="168" formatCode="_-* #,##0\ &quot;DM&quot;_-;\-* #,##0\ &quot;DM&quot;_-;_-* &quot;-&quot;\ &quot;DM&quot;_-;_-@_-"/>
  </numFmts>
  <fonts count="35" x14ac:knownFonts="1"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rgb="FF7F7F7F"/>
      <name val="Arial"/>
      <family val="2"/>
    </font>
    <font>
      <b/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7">
    <xf numFmtId="0" fontId="0" fillId="0" borderId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2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16" borderId="0" applyNumberFormat="0" applyBorder="0" applyAlignment="0" applyProtection="0"/>
    <xf numFmtId="0" fontId="16" fillId="25" borderId="0" applyNumberFormat="0" applyBorder="0" applyAlignment="0" applyProtection="0"/>
    <xf numFmtId="0" fontId="18" fillId="16" borderId="0" applyNumberFormat="0" applyBorder="0" applyAlignment="0" applyProtection="0"/>
    <xf numFmtId="0" fontId="19" fillId="26" borderId="1" applyNumberFormat="0" applyAlignment="0" applyProtection="0"/>
    <xf numFmtId="0" fontId="13" fillId="17" borderId="2" applyNumberFormat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10" fillId="27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20" fillId="25" borderId="1" applyNumberFormat="0" applyAlignment="0" applyProtection="0"/>
    <xf numFmtId="0" fontId="21" fillId="0" borderId="6" applyNumberFormat="0" applyFill="0" applyAlignment="0" applyProtection="0"/>
    <xf numFmtId="0" fontId="22" fillId="25" borderId="0" applyNumberFormat="0" applyBorder="0" applyAlignment="0" applyProtection="0"/>
    <xf numFmtId="0" fontId="1" fillId="0" borderId="0"/>
    <xf numFmtId="0" fontId="2" fillId="0" borderId="0"/>
    <xf numFmtId="0" fontId="30" fillId="0" borderId="0"/>
    <xf numFmtId="0" fontId="14" fillId="24" borderId="7" applyNumberFormat="0" applyFont="0" applyAlignment="0" applyProtection="0"/>
    <xf numFmtId="0" fontId="11" fillId="26" borderId="8" applyNumberFormat="0" applyAlignment="0" applyProtection="0"/>
    <xf numFmtId="9" fontId="1" fillId="0" borderId="0" applyFont="0" applyFill="0" applyBorder="0" applyAlignment="0" applyProtection="0"/>
    <xf numFmtId="4" fontId="23" fillId="28" borderId="9" applyNumberFormat="0" applyProtection="0">
      <alignment vertical="center"/>
    </xf>
    <xf numFmtId="4" fontId="24" fillId="28" borderId="9" applyNumberFormat="0" applyProtection="0">
      <alignment vertical="center"/>
    </xf>
    <xf numFmtId="4" fontId="23" fillId="28" borderId="9" applyNumberFormat="0" applyProtection="0">
      <alignment horizontal="left" vertical="center" indent="1"/>
    </xf>
    <xf numFmtId="0" fontId="23" fillId="28" borderId="9" applyNumberFormat="0" applyProtection="0">
      <alignment horizontal="left" vertical="top" indent="1"/>
    </xf>
    <xf numFmtId="4" fontId="23" fillId="2" borderId="0" applyNumberFormat="0" applyProtection="0">
      <alignment horizontal="left" vertical="center" indent="1"/>
    </xf>
    <xf numFmtId="4" fontId="25" fillId="7" borderId="9" applyNumberFormat="0" applyProtection="0">
      <alignment horizontal="right" vertical="center"/>
    </xf>
    <xf numFmtId="4" fontId="25" fillId="3" borderId="9" applyNumberFormat="0" applyProtection="0">
      <alignment horizontal="right" vertical="center"/>
    </xf>
    <xf numFmtId="4" fontId="25" fillId="29" borderId="9" applyNumberFormat="0" applyProtection="0">
      <alignment horizontal="right" vertical="center"/>
    </xf>
    <xf numFmtId="4" fontId="25" fillId="30" borderId="9" applyNumberFormat="0" applyProtection="0">
      <alignment horizontal="right" vertical="center"/>
    </xf>
    <xf numFmtId="4" fontId="25" fillId="31" borderId="9" applyNumberFormat="0" applyProtection="0">
      <alignment horizontal="right" vertical="center"/>
    </xf>
    <xf numFmtId="4" fontId="25" fillId="32" borderId="9" applyNumberFormat="0" applyProtection="0">
      <alignment horizontal="right" vertical="center"/>
    </xf>
    <xf numFmtId="4" fontId="25" fillId="9" borderId="9" applyNumberFormat="0" applyProtection="0">
      <alignment horizontal="right" vertical="center"/>
    </xf>
    <xf numFmtId="4" fontId="25" fillId="33" borderId="9" applyNumberFormat="0" applyProtection="0">
      <alignment horizontal="right" vertical="center"/>
    </xf>
    <xf numFmtId="4" fontId="25" fillId="34" borderId="9" applyNumberFormat="0" applyProtection="0">
      <alignment horizontal="right" vertical="center"/>
    </xf>
    <xf numFmtId="4" fontId="23" fillId="35" borderId="10" applyNumberFormat="0" applyProtection="0">
      <alignment horizontal="left" vertical="center" indent="1"/>
    </xf>
    <xf numFmtId="4" fontId="25" fillId="36" borderId="0" applyNumberFormat="0" applyProtection="0">
      <alignment horizontal="left" vertical="center" indent="1"/>
    </xf>
    <xf numFmtId="4" fontId="26" fillId="8" borderId="0" applyNumberFormat="0" applyProtection="0">
      <alignment horizontal="left" vertical="center" indent="1"/>
    </xf>
    <xf numFmtId="4" fontId="25" fillId="2" borderId="9" applyNumberFormat="0" applyProtection="0">
      <alignment horizontal="right" vertical="center"/>
    </xf>
    <xf numFmtId="4" fontId="25" fillId="36" borderId="0" applyNumberFormat="0" applyProtection="0">
      <alignment horizontal="left" vertical="center" indent="1"/>
    </xf>
    <xf numFmtId="4" fontId="25" fillId="2" borderId="0" applyNumberFormat="0" applyProtection="0">
      <alignment horizontal="left" vertical="center" indent="1"/>
    </xf>
    <xf numFmtId="0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0" fontId="14" fillId="2" borderId="9" applyNumberFormat="0" applyProtection="0">
      <alignment horizontal="left" vertical="center" indent="1"/>
    </xf>
    <xf numFmtId="0" fontId="14" fillId="2" borderId="9" applyNumberFormat="0" applyProtection="0">
      <alignment horizontal="left" vertical="top" indent="1"/>
    </xf>
    <xf numFmtId="0" fontId="14" fillId="6" borderId="9" applyNumberFormat="0" applyProtection="0">
      <alignment horizontal="left" vertical="center" indent="1"/>
    </xf>
    <xf numFmtId="0" fontId="14" fillId="6" borderId="9" applyNumberFormat="0" applyProtection="0">
      <alignment horizontal="left" vertical="top" indent="1"/>
    </xf>
    <xf numFmtId="0" fontId="14" fillId="36" borderId="9" applyNumberFormat="0" applyProtection="0">
      <alignment horizontal="left" vertical="center" indent="1"/>
    </xf>
    <xf numFmtId="0" fontId="14" fillId="36" borderId="9" applyNumberFormat="0" applyProtection="0">
      <alignment horizontal="left" vertical="top" indent="1"/>
    </xf>
    <xf numFmtId="0" fontId="14" fillId="5" borderId="11" applyNumberFormat="0">
      <protection locked="0"/>
    </xf>
    <xf numFmtId="4" fontId="25" fillId="4" borderId="9" applyNumberFormat="0" applyProtection="0">
      <alignment vertical="center"/>
    </xf>
    <xf numFmtId="4" fontId="27" fillId="4" borderId="9" applyNumberFormat="0" applyProtection="0">
      <alignment vertical="center"/>
    </xf>
    <xf numFmtId="4" fontId="25" fillId="4" borderId="9" applyNumberFormat="0" applyProtection="0">
      <alignment horizontal="left" vertical="center" indent="1"/>
    </xf>
    <xf numFmtId="0" fontId="25" fillId="4" borderId="9" applyNumberFormat="0" applyProtection="0">
      <alignment horizontal="left" vertical="top" indent="1"/>
    </xf>
    <xf numFmtId="4" fontId="25" fillId="36" borderId="9" applyNumberFormat="0" applyProtection="0">
      <alignment horizontal="right" vertical="center"/>
    </xf>
    <xf numFmtId="4" fontId="27" fillId="36" borderId="9" applyNumberFormat="0" applyProtection="0">
      <alignment horizontal="right" vertical="center"/>
    </xf>
    <xf numFmtId="4" fontId="25" fillId="2" borderId="9" applyNumberFormat="0" applyProtection="0">
      <alignment horizontal="left" vertical="center" indent="1"/>
    </xf>
    <xf numFmtId="0" fontId="25" fillId="2" borderId="9" applyNumberFormat="0" applyProtection="0">
      <alignment horizontal="left" vertical="top" indent="1"/>
    </xf>
    <xf numFmtId="4" fontId="28" fillId="37" borderId="0" applyNumberFormat="0" applyProtection="0">
      <alignment horizontal="left" vertical="center" indent="1"/>
    </xf>
    <xf numFmtId="4" fontId="29" fillId="36" borderId="9" applyNumberFormat="0" applyProtection="0">
      <alignment horizontal="right" vertical="center"/>
    </xf>
    <xf numFmtId="0" fontId="6" fillId="0" borderId="0" applyNumberFormat="0" applyFill="0" applyBorder="0" applyAlignment="0" applyProtection="0"/>
    <xf numFmtId="0" fontId="15" fillId="0" borderId="12" applyNumberFormat="0" applyFill="0" applyAlignment="0" applyProtection="0"/>
    <xf numFmtId="0" fontId="1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13" xfId="60" applyFont="1" applyBorder="1"/>
    <xf numFmtId="0" fontId="3" fillId="0" borderId="14" xfId="60" applyFont="1" applyBorder="1"/>
    <xf numFmtId="0" fontId="3" fillId="0" borderId="15" xfId="60" applyFont="1" applyBorder="1"/>
    <xf numFmtId="0" fontId="3" fillId="0" borderId="0" xfId="60" applyFont="1"/>
    <xf numFmtId="0" fontId="3" fillId="0" borderId="16" xfId="60" applyFont="1" applyBorder="1" applyAlignment="1">
      <alignment horizontal="centerContinuous"/>
    </xf>
    <xf numFmtId="0" fontId="3" fillId="0" borderId="0" xfId="60" applyFont="1" applyBorder="1" applyAlignment="1">
      <alignment horizontal="centerContinuous"/>
    </xf>
    <xf numFmtId="0" fontId="3" fillId="0" borderId="17" xfId="60" applyFont="1" applyBorder="1" applyAlignment="1">
      <alignment horizontal="centerContinuous"/>
    </xf>
    <xf numFmtId="0" fontId="3" fillId="0" borderId="18" xfId="60" applyFont="1" applyBorder="1"/>
    <xf numFmtId="0" fontId="3" fillId="0" borderId="19" xfId="60" applyFont="1" applyBorder="1"/>
    <xf numFmtId="0" fontId="3" fillId="0" borderId="20" xfId="60" applyFont="1" applyBorder="1"/>
    <xf numFmtId="0" fontId="3" fillId="0" borderId="21" xfId="60" applyFont="1" applyBorder="1"/>
    <xf numFmtId="0" fontId="3" fillId="0" borderId="0" xfId="60" applyFont="1" applyBorder="1"/>
    <xf numFmtId="0" fontId="3" fillId="0" borderId="17" xfId="60" applyFont="1" applyBorder="1"/>
    <xf numFmtId="0" fontId="3" fillId="0" borderId="17" xfId="60" applyFont="1" applyBorder="1" applyAlignment="1">
      <alignment horizontal="center"/>
    </xf>
    <xf numFmtId="0" fontId="3" fillId="0" borderId="21" xfId="60" applyFont="1" applyBorder="1" applyAlignment="1">
      <alignment horizontal="center"/>
    </xf>
    <xf numFmtId="0" fontId="3" fillId="0" borderId="22" xfId="60" applyFont="1" applyBorder="1" applyAlignment="1">
      <alignment horizontal="center"/>
    </xf>
    <xf numFmtId="0" fontId="3" fillId="0" borderId="19" xfId="60" applyFont="1" applyBorder="1" applyAlignment="1">
      <alignment horizontal="centerContinuous"/>
    </xf>
    <xf numFmtId="0" fontId="3" fillId="0" borderId="20" xfId="60" applyFont="1" applyBorder="1" applyAlignment="1">
      <alignment horizontal="centerContinuous"/>
    </xf>
    <xf numFmtId="0" fontId="3" fillId="0" borderId="20" xfId="60" applyFont="1" applyBorder="1" applyAlignment="1">
      <alignment horizontal="center"/>
    </xf>
    <xf numFmtId="38" fontId="3" fillId="0" borderId="17" xfId="60" applyNumberFormat="1" applyFont="1" applyBorder="1" applyAlignment="1">
      <alignment horizontal="center"/>
    </xf>
    <xf numFmtId="38" fontId="3" fillId="0" borderId="17" xfId="60" applyNumberFormat="1" applyFont="1" applyBorder="1"/>
    <xf numFmtId="38" fontId="3" fillId="0" borderId="20" xfId="60" applyNumberFormat="1" applyFont="1" applyFill="1" applyBorder="1"/>
    <xf numFmtId="0" fontId="3" fillId="0" borderId="23" xfId="60" applyFont="1" applyBorder="1" applyAlignment="1">
      <alignment horizontal="center"/>
    </xf>
    <xf numFmtId="0" fontId="3" fillId="0" borderId="24" xfId="60" applyFont="1" applyBorder="1"/>
    <xf numFmtId="0" fontId="3" fillId="0" borderId="25" xfId="60" applyFont="1" applyBorder="1"/>
    <xf numFmtId="38" fontId="3" fillId="0" borderId="25" xfId="60" applyNumberFormat="1" applyFont="1" applyFill="1" applyBorder="1"/>
    <xf numFmtId="38" fontId="3" fillId="0" borderId="0" xfId="60" applyNumberFormat="1" applyFont="1"/>
    <xf numFmtId="38" fontId="3" fillId="0" borderId="17" xfId="60" applyNumberFormat="1" applyFont="1" applyFill="1" applyBorder="1"/>
    <xf numFmtId="0" fontId="3" fillId="0" borderId="16" xfId="60" applyFont="1" applyBorder="1" applyAlignment="1">
      <alignment horizontal="center"/>
    </xf>
    <xf numFmtId="38" fontId="3" fillId="0" borderId="0" xfId="60" applyNumberFormat="1" applyFont="1" applyBorder="1"/>
    <xf numFmtId="164" fontId="3" fillId="0" borderId="0" xfId="64" applyNumberFormat="1" applyFont="1"/>
    <xf numFmtId="0" fontId="3" fillId="0" borderId="16" xfId="60" applyFont="1" applyBorder="1"/>
    <xf numFmtId="0" fontId="4" fillId="0" borderId="0" xfId="60" applyFont="1" applyBorder="1"/>
    <xf numFmtId="0" fontId="3" fillId="0" borderId="16" xfId="60" applyFont="1" applyBorder="1" applyAlignment="1">
      <alignment horizontal="right"/>
    </xf>
    <xf numFmtId="38" fontId="3" fillId="0" borderId="20" xfId="60" applyNumberFormat="1" applyFont="1" applyFill="1" applyBorder="1" applyAlignment="1">
      <alignment horizontal="center"/>
    </xf>
    <xf numFmtId="41" fontId="3" fillId="0" borderId="20" xfId="60" applyNumberFormat="1" applyFont="1" applyFill="1" applyBorder="1" applyAlignment="1">
      <alignment horizontal="right"/>
    </xf>
    <xf numFmtId="41" fontId="3" fillId="0" borderId="25" xfId="60" applyNumberFormat="1" applyFont="1" applyFill="1" applyBorder="1"/>
    <xf numFmtId="38" fontId="3" fillId="0" borderId="0" xfId="60" applyNumberFormat="1" applyFont="1" applyFill="1" applyBorder="1"/>
    <xf numFmtId="38" fontId="3" fillId="0" borderId="20" xfId="61" applyNumberFormat="1" applyFont="1" applyFill="1" applyBorder="1"/>
    <xf numFmtId="0" fontId="1" fillId="0" borderId="0" xfId="0" applyFont="1"/>
    <xf numFmtId="0" fontId="2" fillId="0" borderId="0" xfId="60" applyFont="1"/>
    <xf numFmtId="0" fontId="2" fillId="0" borderId="0" xfId="60" applyFont="1" applyBorder="1"/>
    <xf numFmtId="37" fontId="3" fillId="0" borderId="20" xfId="61" applyNumberFormat="1" applyFont="1" applyFill="1" applyBorder="1"/>
    <xf numFmtId="37" fontId="3" fillId="0" borderId="20" xfId="60" applyNumberFormat="1" applyFont="1" applyFill="1" applyBorder="1"/>
    <xf numFmtId="0" fontId="3" fillId="0" borderId="0" xfId="60" applyFont="1" applyFill="1" applyBorder="1"/>
    <xf numFmtId="0" fontId="1" fillId="0" borderId="0" xfId="0" applyFont="1" applyFill="1"/>
    <xf numFmtId="0" fontId="3" fillId="0" borderId="0" xfId="59" applyFont="1" applyFill="1" applyBorder="1"/>
    <xf numFmtId="0" fontId="3" fillId="0" borderId="0" xfId="59" quotePrefix="1" applyFont="1" applyFill="1" applyBorder="1"/>
    <xf numFmtId="0" fontId="3" fillId="0" borderId="0" xfId="59" applyNumberFormat="1" applyFont="1" applyFill="1" applyBorder="1" applyAlignment="1"/>
    <xf numFmtId="0" fontId="3" fillId="0" borderId="0" xfId="59" quotePrefix="1" applyFont="1" applyFill="1" applyBorder="1" applyAlignment="1"/>
    <xf numFmtId="0" fontId="0" fillId="0" borderId="0" xfId="0" applyFill="1"/>
    <xf numFmtId="37" fontId="0" fillId="0" borderId="24" xfId="0" applyNumberFormat="1" applyFill="1" applyBorder="1"/>
    <xf numFmtId="37" fontId="0" fillId="0" borderId="19" xfId="0" applyNumberFormat="1" applyFill="1" applyBorder="1"/>
    <xf numFmtId="0" fontId="0" fillId="0" borderId="0" xfId="0" quotePrefix="1"/>
    <xf numFmtId="37" fontId="0" fillId="0" borderId="0" xfId="0" applyNumberFormat="1" applyFill="1"/>
    <xf numFmtId="0" fontId="0" fillId="0" borderId="0" xfId="0" quotePrefix="1" applyAlignment="1">
      <alignment horizontal="center"/>
    </xf>
    <xf numFmtId="39" fontId="0" fillId="0" borderId="0" xfId="0" applyNumberFormat="1"/>
    <xf numFmtId="39" fontId="0" fillId="0" borderId="0" xfId="0" applyNumberFormat="1" applyFill="1"/>
    <xf numFmtId="2" fontId="0" fillId="0" borderId="0" xfId="64" applyNumberFormat="1" applyFont="1" applyFill="1"/>
    <xf numFmtId="37" fontId="1" fillId="0" borderId="19" xfId="0" applyNumberFormat="1" applyFont="1" applyFill="1" applyBorder="1"/>
    <xf numFmtId="0" fontId="34" fillId="0" borderId="0" xfId="0" applyFont="1"/>
    <xf numFmtId="38" fontId="3" fillId="0" borderId="26" xfId="60" applyNumberFormat="1" applyFont="1" applyFill="1" applyBorder="1" applyAlignment="1">
      <alignment horizontal="right"/>
    </xf>
    <xf numFmtId="38" fontId="3" fillId="0" borderId="22" xfId="60" applyNumberFormat="1" applyFont="1" applyFill="1" applyBorder="1" applyAlignment="1">
      <alignment horizontal="right"/>
    </xf>
    <xf numFmtId="41" fontId="3" fillId="0" borderId="26" xfId="60" applyNumberFormat="1" applyFont="1" applyFill="1" applyBorder="1" applyAlignment="1">
      <alignment horizontal="right"/>
    </xf>
    <xf numFmtId="41" fontId="3" fillId="0" borderId="22" xfId="60" applyNumberFormat="1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0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builtinId="33" customBuiltin="1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builtinId="37" customBuiltin="1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builtinId="41" customBuiltin="1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builtinId="45" customBuiltin="1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builtinId="49" customBuiltin="1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builtinId="27" customBuiltin="1"/>
    <cellStyle name="Calculation" xfId="44" builtinId="22" customBuiltin="1"/>
    <cellStyle name="Check Cell" xfId="45" builtinId="23" customBuiltin="1"/>
    <cellStyle name="Comma" xfId="46" builtinId="3" customBuiltin="1"/>
    <cellStyle name="Comma [0]" xfId="47" builtinId="6" customBuiltin="1"/>
    <cellStyle name="Currency" xfId="48" builtinId="4" customBuiltin="1"/>
    <cellStyle name="Currency [0]" xfId="49" builtinId="7" customBuiltin="1"/>
    <cellStyle name="Explanatory Text" xfId="50" builtinId="53" customBuiltin="1"/>
    <cellStyle name="Good" xfId="51" builtinId="26" customBuiltin="1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Input" xfId="56" builtinId="20" customBuiltin="1"/>
    <cellStyle name="Linked Cell" xfId="57" builtinId="24" customBuiltin="1"/>
    <cellStyle name="Neutral" xfId="58" builtinId="28" customBuiltin="1"/>
    <cellStyle name="Normal" xfId="0" builtinId="0" customBuiltin="1"/>
    <cellStyle name="Normal 2" xfId="59" xr:uid="{00000000-0005-0000-0000-00003B000000}"/>
    <cellStyle name="Normal_Sheet1" xfId="60" xr:uid="{00000000-0005-0000-0000-00003C000000}"/>
    <cellStyle name="Normal_Sheet1 2" xfId="61" xr:uid="{00000000-0005-0000-0000-00003D000000}"/>
    <cellStyle name="Note" xfId="62" builtinId="10" customBuiltin="1"/>
    <cellStyle name="Output" xfId="63" builtinId="21" customBuiltin="1"/>
    <cellStyle name="Percent" xfId="64" builtinId="5"/>
    <cellStyle name="SAPBEXaggData" xfId="65" xr:uid="{00000000-0005-0000-0000-000041000000}"/>
    <cellStyle name="SAPBEXaggDataEmph" xfId="66" xr:uid="{00000000-0005-0000-0000-000042000000}"/>
    <cellStyle name="SAPBEXaggItem" xfId="67" xr:uid="{00000000-0005-0000-0000-000043000000}"/>
    <cellStyle name="SAPBEXaggItemX" xfId="68" xr:uid="{00000000-0005-0000-0000-000044000000}"/>
    <cellStyle name="SAPBEXchaText" xfId="69" xr:uid="{00000000-0005-0000-0000-000045000000}"/>
    <cellStyle name="SAPBEXexcBad7" xfId="70" xr:uid="{00000000-0005-0000-0000-000046000000}"/>
    <cellStyle name="SAPBEXexcBad8" xfId="71" xr:uid="{00000000-0005-0000-0000-000047000000}"/>
    <cellStyle name="SAPBEXexcBad9" xfId="72" xr:uid="{00000000-0005-0000-0000-000048000000}"/>
    <cellStyle name="SAPBEXexcCritical4" xfId="73" xr:uid="{00000000-0005-0000-0000-000049000000}"/>
    <cellStyle name="SAPBEXexcCritical5" xfId="74" xr:uid="{00000000-0005-0000-0000-00004A000000}"/>
    <cellStyle name="SAPBEXexcCritical6" xfId="75" xr:uid="{00000000-0005-0000-0000-00004B000000}"/>
    <cellStyle name="SAPBEXexcGood1" xfId="76" xr:uid="{00000000-0005-0000-0000-00004C000000}"/>
    <cellStyle name="SAPBEXexcGood2" xfId="77" xr:uid="{00000000-0005-0000-0000-00004D000000}"/>
    <cellStyle name="SAPBEXexcGood3" xfId="78" xr:uid="{00000000-0005-0000-0000-00004E000000}"/>
    <cellStyle name="SAPBEXfilterDrill" xfId="79" xr:uid="{00000000-0005-0000-0000-00004F000000}"/>
    <cellStyle name="SAPBEXfilterItem" xfId="80" xr:uid="{00000000-0005-0000-0000-000050000000}"/>
    <cellStyle name="SAPBEXfilterText" xfId="81" xr:uid="{00000000-0005-0000-0000-000051000000}"/>
    <cellStyle name="SAPBEXformats" xfId="82" xr:uid="{00000000-0005-0000-0000-000052000000}"/>
    <cellStyle name="SAPBEXheaderItem" xfId="83" xr:uid="{00000000-0005-0000-0000-000053000000}"/>
    <cellStyle name="SAPBEXheaderText" xfId="84" xr:uid="{00000000-0005-0000-0000-000054000000}"/>
    <cellStyle name="SAPBEXHLevel0" xfId="85" xr:uid="{00000000-0005-0000-0000-000055000000}"/>
    <cellStyle name="SAPBEXHLevel0X" xfId="86" xr:uid="{00000000-0005-0000-0000-000056000000}"/>
    <cellStyle name="SAPBEXHLevel1" xfId="87" xr:uid="{00000000-0005-0000-0000-000057000000}"/>
    <cellStyle name="SAPBEXHLevel1X" xfId="88" xr:uid="{00000000-0005-0000-0000-000058000000}"/>
    <cellStyle name="SAPBEXHLevel2" xfId="89" xr:uid="{00000000-0005-0000-0000-000059000000}"/>
    <cellStyle name="SAPBEXHLevel2X" xfId="90" xr:uid="{00000000-0005-0000-0000-00005A000000}"/>
    <cellStyle name="SAPBEXHLevel3" xfId="91" xr:uid="{00000000-0005-0000-0000-00005B000000}"/>
    <cellStyle name="SAPBEXHLevel3X" xfId="92" xr:uid="{00000000-0005-0000-0000-00005C000000}"/>
    <cellStyle name="SAPBEXinputData" xfId="93" xr:uid="{00000000-0005-0000-0000-00005D000000}"/>
    <cellStyle name="SAPBEXresData" xfId="94" xr:uid="{00000000-0005-0000-0000-00005E000000}"/>
    <cellStyle name="SAPBEXresDataEmph" xfId="95" xr:uid="{00000000-0005-0000-0000-00005F000000}"/>
    <cellStyle name="SAPBEXresItem" xfId="96" xr:uid="{00000000-0005-0000-0000-000060000000}"/>
    <cellStyle name="SAPBEXresItemX" xfId="97" xr:uid="{00000000-0005-0000-0000-000061000000}"/>
    <cellStyle name="SAPBEXstdData" xfId="98" xr:uid="{00000000-0005-0000-0000-000062000000}"/>
    <cellStyle name="SAPBEXstdDataEmph" xfId="99" xr:uid="{00000000-0005-0000-0000-000063000000}"/>
    <cellStyle name="SAPBEXstdItem" xfId="100" xr:uid="{00000000-0005-0000-0000-000064000000}"/>
    <cellStyle name="SAPBEXstdItemX" xfId="101" xr:uid="{00000000-0005-0000-0000-000065000000}"/>
    <cellStyle name="SAPBEXtitle" xfId="102" xr:uid="{00000000-0005-0000-0000-000066000000}"/>
    <cellStyle name="SAPBEXundefined" xfId="103" xr:uid="{00000000-0005-0000-0000-000067000000}"/>
    <cellStyle name="Sheet Title" xfId="104" xr:uid="{00000000-0005-0000-0000-000068000000}"/>
    <cellStyle name="Total" xfId="105" builtinId="25" customBuiltin="1"/>
    <cellStyle name="Warning Text" xfId="106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view="pageLayout" zoomScale="90" zoomScaleNormal="100" zoomScalePageLayoutView="90" workbookViewId="0">
      <selection activeCell="I18" sqref="I18"/>
    </sheetView>
  </sheetViews>
  <sheetFormatPr defaultRowHeight="12.75" x14ac:dyDescent="0.2"/>
  <cols>
    <col min="1" max="1" width="7.42578125" customWidth="1"/>
    <col min="2" max="2" width="9.5703125" customWidth="1"/>
    <col min="3" max="4" width="9.7109375" customWidth="1"/>
    <col min="5" max="5" width="9.5703125" customWidth="1"/>
    <col min="6" max="7" width="10.140625" customWidth="1"/>
    <col min="8" max="8" width="8" customWidth="1"/>
    <col min="9" max="9" width="15.28515625" customWidth="1"/>
    <col min="10" max="10" width="15.140625" customWidth="1"/>
    <col min="11" max="12" width="10.42578125" customWidth="1"/>
  </cols>
  <sheetData>
    <row r="1" spans="1:12" s="40" customFormat="1" ht="13.5" customHeight="1" x14ac:dyDescent="0.2">
      <c r="A1" s="1"/>
      <c r="B1" s="2"/>
      <c r="C1" s="2"/>
      <c r="D1" s="2"/>
      <c r="E1" s="2"/>
      <c r="F1" s="2"/>
      <c r="G1" s="2"/>
      <c r="H1" s="2"/>
      <c r="I1" s="2"/>
      <c r="J1" s="3"/>
      <c r="K1" s="4"/>
      <c r="L1" s="4"/>
    </row>
    <row r="2" spans="1:12" s="40" customFormat="1" ht="13.5" customHeight="1" x14ac:dyDescent="0.2">
      <c r="A2" s="5" t="s">
        <v>0</v>
      </c>
      <c r="B2" s="6"/>
      <c r="C2" s="6"/>
      <c r="D2" s="6"/>
      <c r="E2" s="6"/>
      <c r="F2" s="6"/>
      <c r="G2" s="6"/>
      <c r="H2" s="6"/>
      <c r="I2" s="6"/>
      <c r="J2" s="7"/>
      <c r="K2" s="4"/>
      <c r="L2" s="4"/>
    </row>
    <row r="3" spans="1:12" s="40" customFormat="1" ht="13.5" customHeigh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7"/>
      <c r="K3" s="4"/>
      <c r="L3" s="4"/>
    </row>
    <row r="4" spans="1:12" s="40" customFormat="1" ht="13.5" customHeight="1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7"/>
      <c r="K4" s="4"/>
      <c r="L4" s="4"/>
    </row>
    <row r="5" spans="1:12" s="40" customFormat="1" ht="13.5" customHeight="1" x14ac:dyDescent="0.2">
      <c r="A5" s="8"/>
      <c r="B5" s="9"/>
      <c r="C5" s="9"/>
      <c r="D5" s="9"/>
      <c r="E5" s="9"/>
      <c r="F5" s="9"/>
      <c r="G5" s="9"/>
      <c r="H5" s="9"/>
      <c r="I5" s="9"/>
      <c r="J5" s="10"/>
      <c r="K5" s="4"/>
      <c r="L5" s="4"/>
    </row>
    <row r="6" spans="1:12" s="40" customFormat="1" ht="13.5" customHeight="1" x14ac:dyDescent="0.2">
      <c r="A6" s="11"/>
      <c r="B6" s="12"/>
      <c r="C6" s="12"/>
      <c r="D6" s="12"/>
      <c r="E6" s="12"/>
      <c r="F6" s="12"/>
      <c r="G6" s="12"/>
      <c r="H6" s="13"/>
      <c r="I6" s="14" t="s">
        <v>3</v>
      </c>
      <c r="J6" s="14" t="s">
        <v>4</v>
      </c>
      <c r="K6" s="4"/>
      <c r="L6" s="4"/>
    </row>
    <row r="7" spans="1:12" s="40" customFormat="1" ht="13.5" customHeight="1" x14ac:dyDescent="0.2">
      <c r="A7" s="15" t="s">
        <v>5</v>
      </c>
      <c r="B7" s="6" t="s">
        <v>6</v>
      </c>
      <c r="C7" s="6"/>
      <c r="D7" s="6"/>
      <c r="E7" s="6"/>
      <c r="F7" s="6"/>
      <c r="G7" s="6"/>
      <c r="H7" s="7"/>
      <c r="I7" s="14" t="s">
        <v>7</v>
      </c>
      <c r="J7" s="14" t="s">
        <v>7</v>
      </c>
      <c r="K7" s="4"/>
      <c r="L7" s="4"/>
    </row>
    <row r="8" spans="1:12" s="40" customFormat="1" ht="13.5" customHeight="1" x14ac:dyDescent="0.2">
      <c r="A8" s="16" t="s">
        <v>8</v>
      </c>
      <c r="B8" s="17" t="s">
        <v>9</v>
      </c>
      <c r="C8" s="17"/>
      <c r="D8" s="17"/>
      <c r="E8" s="17"/>
      <c r="F8" s="17"/>
      <c r="G8" s="17"/>
      <c r="H8" s="18"/>
      <c r="I8" s="19" t="s">
        <v>10</v>
      </c>
      <c r="J8" s="19" t="s">
        <v>11</v>
      </c>
      <c r="K8" s="4"/>
      <c r="L8" s="4"/>
    </row>
    <row r="9" spans="1:12" s="40" customFormat="1" ht="13.5" customHeight="1" x14ac:dyDescent="0.2">
      <c r="A9" s="11"/>
      <c r="B9" s="12"/>
      <c r="C9" s="12"/>
      <c r="D9" s="12"/>
      <c r="E9" s="12"/>
      <c r="F9" s="12"/>
      <c r="G9" s="12"/>
      <c r="H9" s="14"/>
      <c r="I9" s="20"/>
      <c r="J9" s="21"/>
      <c r="K9" s="4"/>
      <c r="L9" s="4"/>
    </row>
    <row r="10" spans="1:12" s="40" customFormat="1" ht="13.5" customHeight="1" x14ac:dyDescent="0.2">
      <c r="A10" s="11"/>
      <c r="B10" s="6" t="s">
        <v>12</v>
      </c>
      <c r="C10" s="6"/>
      <c r="D10" s="6"/>
      <c r="E10" s="6"/>
      <c r="F10" s="6"/>
      <c r="G10" s="6"/>
      <c r="H10" s="7"/>
      <c r="I10" s="21"/>
      <c r="J10" s="21"/>
      <c r="K10" s="4"/>
      <c r="L10" s="4"/>
    </row>
    <row r="11" spans="1:12" s="40" customFormat="1" ht="13.5" customHeight="1" x14ac:dyDescent="0.2">
      <c r="A11" s="16">
        <v>1</v>
      </c>
      <c r="B11" s="9" t="s">
        <v>13</v>
      </c>
      <c r="C11" s="9"/>
      <c r="D11" s="9"/>
      <c r="E11" s="9"/>
      <c r="F11" s="9"/>
      <c r="G11" s="9"/>
      <c r="H11" s="10"/>
      <c r="I11" s="35" t="s">
        <v>34</v>
      </c>
      <c r="J11" s="22">
        <v>6268246</v>
      </c>
      <c r="K11" s="4"/>
      <c r="L11" s="4"/>
    </row>
    <row r="12" spans="1:12" s="40" customFormat="1" ht="13.5" customHeight="1" x14ac:dyDescent="0.2">
      <c r="A12" s="16">
        <v>2</v>
      </c>
      <c r="B12" s="9" t="s">
        <v>14</v>
      </c>
      <c r="C12" s="9"/>
      <c r="D12" s="9"/>
      <c r="E12" s="9"/>
      <c r="F12" s="9"/>
      <c r="G12" s="9"/>
      <c r="H12" s="10"/>
      <c r="I12" s="36">
        <v>0</v>
      </c>
      <c r="J12" s="22">
        <v>0</v>
      </c>
      <c r="K12" s="4"/>
      <c r="L12" s="4"/>
    </row>
    <row r="13" spans="1:12" s="40" customFormat="1" ht="13.5" customHeight="1" x14ac:dyDescent="0.2">
      <c r="A13" s="16">
        <v>3</v>
      </c>
      <c r="B13" s="9" t="s">
        <v>15</v>
      </c>
      <c r="C13" s="9"/>
      <c r="D13" s="9"/>
      <c r="E13" s="9"/>
      <c r="F13" s="9"/>
      <c r="G13" s="9"/>
      <c r="H13" s="10"/>
      <c r="I13" s="36">
        <v>0</v>
      </c>
      <c r="J13" s="22">
        <v>92538</v>
      </c>
      <c r="K13" s="4"/>
      <c r="L13" s="4"/>
    </row>
    <row r="14" spans="1:12" s="40" customFormat="1" ht="13.5" customHeight="1" x14ac:dyDescent="0.2">
      <c r="A14" s="15">
        <v>4</v>
      </c>
      <c r="B14" s="12" t="s">
        <v>16</v>
      </c>
      <c r="C14" s="12"/>
      <c r="D14" s="12"/>
      <c r="E14" s="12"/>
      <c r="F14" s="12"/>
      <c r="G14" s="12"/>
      <c r="H14" s="13"/>
      <c r="I14" s="64">
        <v>0</v>
      </c>
      <c r="J14" s="62">
        <v>22384</v>
      </c>
      <c r="K14" s="4"/>
      <c r="L14" s="4"/>
    </row>
    <row r="15" spans="1:12" s="40" customFormat="1" ht="13.5" customHeight="1" x14ac:dyDescent="0.2">
      <c r="A15" s="16"/>
      <c r="B15" s="9" t="s">
        <v>17</v>
      </c>
      <c r="C15" s="9"/>
      <c r="D15" s="9"/>
      <c r="E15" s="9"/>
      <c r="F15" s="9"/>
      <c r="G15" s="9"/>
      <c r="H15" s="10"/>
      <c r="I15" s="65"/>
      <c r="J15" s="63"/>
      <c r="K15" s="4"/>
      <c r="L15" s="4"/>
    </row>
    <row r="16" spans="1:12" s="40" customFormat="1" ht="13.5" customHeight="1" thickBot="1" x14ac:dyDescent="0.25">
      <c r="A16" s="23">
        <v>5</v>
      </c>
      <c r="B16" s="24"/>
      <c r="C16" s="24" t="s">
        <v>18</v>
      </c>
      <c r="D16" s="24"/>
      <c r="E16" s="24"/>
      <c r="F16" s="24"/>
      <c r="G16" s="24"/>
      <c r="H16" s="25"/>
      <c r="I16" s="37">
        <v>0</v>
      </c>
      <c r="J16" s="26">
        <v>6383168</v>
      </c>
      <c r="K16" s="27"/>
      <c r="L16" s="27"/>
    </row>
    <row r="17" spans="1:12" s="40" customFormat="1" ht="13.5" customHeight="1" thickTop="1" x14ac:dyDescent="0.2">
      <c r="A17" s="15"/>
      <c r="B17" s="6" t="s">
        <v>19</v>
      </c>
      <c r="C17" s="6"/>
      <c r="D17" s="6"/>
      <c r="E17" s="6"/>
      <c r="F17" s="6"/>
      <c r="G17" s="6"/>
      <c r="H17" s="7"/>
      <c r="I17" s="28"/>
      <c r="J17" s="28"/>
      <c r="K17" s="4"/>
      <c r="L17" s="4"/>
    </row>
    <row r="18" spans="1:12" s="40" customFormat="1" ht="13.5" customHeight="1" x14ac:dyDescent="0.2">
      <c r="A18" s="16">
        <v>6</v>
      </c>
      <c r="B18" s="9" t="s">
        <v>20</v>
      </c>
      <c r="C18" s="9"/>
      <c r="D18" s="9"/>
      <c r="E18" s="9"/>
      <c r="F18" s="9"/>
      <c r="G18" s="9"/>
      <c r="H18" s="10"/>
      <c r="I18" s="43">
        <v>49456306</v>
      </c>
      <c r="J18" s="43">
        <v>50523112</v>
      </c>
      <c r="K18" s="4"/>
      <c r="L18" s="4"/>
    </row>
    <row r="19" spans="1:12" s="40" customFormat="1" ht="13.5" customHeight="1" x14ac:dyDescent="0.2">
      <c r="A19" s="16">
        <v>7</v>
      </c>
      <c r="B19" s="9" t="s">
        <v>21</v>
      </c>
      <c r="C19" s="9"/>
      <c r="D19" s="9"/>
      <c r="E19" s="9"/>
      <c r="F19" s="9"/>
      <c r="G19" s="9"/>
      <c r="H19" s="10"/>
      <c r="I19" s="43">
        <v>-43251</v>
      </c>
      <c r="J19" s="43">
        <v>-43250</v>
      </c>
      <c r="K19" s="4"/>
      <c r="L19" s="4"/>
    </row>
    <row r="20" spans="1:12" s="40" customFormat="1" ht="13.5" customHeight="1" x14ac:dyDescent="0.2">
      <c r="A20" s="16">
        <v>8</v>
      </c>
      <c r="B20" s="9" t="s">
        <v>22</v>
      </c>
      <c r="C20" s="9"/>
      <c r="D20" s="9"/>
      <c r="E20" s="9"/>
      <c r="F20" s="9"/>
      <c r="G20" s="9"/>
      <c r="H20" s="10"/>
      <c r="I20" s="39">
        <v>0</v>
      </c>
      <c r="J20" s="39">
        <v>0</v>
      </c>
      <c r="K20" s="4"/>
      <c r="L20" s="4"/>
    </row>
    <row r="21" spans="1:12" s="40" customFormat="1" ht="13.5" customHeight="1" x14ac:dyDescent="0.2">
      <c r="A21" s="16">
        <v>9</v>
      </c>
      <c r="B21" s="9" t="s">
        <v>23</v>
      </c>
      <c r="C21" s="9"/>
      <c r="D21" s="9"/>
      <c r="E21" s="9"/>
      <c r="F21" s="9"/>
      <c r="G21" s="9"/>
      <c r="H21" s="10"/>
      <c r="I21" s="39">
        <v>0</v>
      </c>
      <c r="J21" s="39">
        <v>0</v>
      </c>
      <c r="K21" s="4"/>
      <c r="L21" s="4"/>
    </row>
    <row r="22" spans="1:12" s="40" customFormat="1" ht="13.5" customHeight="1" x14ac:dyDescent="0.2">
      <c r="A22" s="16">
        <v>10</v>
      </c>
      <c r="B22" s="9" t="s">
        <v>24</v>
      </c>
      <c r="C22" s="9"/>
      <c r="D22" s="9"/>
      <c r="E22" s="9"/>
      <c r="F22" s="9"/>
      <c r="G22" s="9"/>
      <c r="H22" s="10"/>
      <c r="I22" s="39">
        <v>1026029</v>
      </c>
      <c r="J22" s="39">
        <v>989414</v>
      </c>
      <c r="K22" s="4"/>
      <c r="L22" s="4"/>
    </row>
    <row r="23" spans="1:12" s="40" customFormat="1" ht="13.5" customHeight="1" x14ac:dyDescent="0.2">
      <c r="A23" s="16">
        <v>11</v>
      </c>
      <c r="B23" s="9" t="s">
        <v>25</v>
      </c>
      <c r="C23" s="9"/>
      <c r="D23" s="9"/>
      <c r="E23" s="9"/>
      <c r="F23" s="9"/>
      <c r="G23" s="9"/>
      <c r="H23" s="10"/>
      <c r="I23" s="22">
        <v>50439084</v>
      </c>
      <c r="J23" s="22">
        <v>51469276</v>
      </c>
      <c r="K23" s="4"/>
      <c r="L23" s="4"/>
    </row>
    <row r="24" spans="1:12" s="40" customFormat="1" ht="13.5" customHeight="1" x14ac:dyDescent="0.2">
      <c r="A24" s="16">
        <v>12</v>
      </c>
      <c r="B24" s="9" t="s">
        <v>26</v>
      </c>
      <c r="C24" s="9"/>
      <c r="D24" s="9"/>
      <c r="E24" s="9"/>
      <c r="F24" s="9"/>
      <c r="G24" s="9"/>
      <c r="H24" s="10"/>
      <c r="I24" s="44">
        <v>-10371648</v>
      </c>
      <c r="J24" s="44">
        <v>-10743429</v>
      </c>
      <c r="K24" s="4"/>
      <c r="L24" s="4"/>
    </row>
    <row r="25" spans="1:12" s="40" customFormat="1" ht="13.5" customHeight="1" thickBot="1" x14ac:dyDescent="0.25">
      <c r="A25" s="23">
        <v>13</v>
      </c>
      <c r="B25" s="24" t="s">
        <v>27</v>
      </c>
      <c r="C25" s="24"/>
      <c r="D25" s="24"/>
      <c r="E25" s="24"/>
      <c r="F25" s="24"/>
      <c r="G25" s="24"/>
      <c r="H25" s="25"/>
      <c r="I25" s="26">
        <v>40067436</v>
      </c>
      <c r="J25" s="26">
        <v>40725847</v>
      </c>
      <c r="K25" s="27"/>
      <c r="L25" s="27"/>
    </row>
    <row r="26" spans="1:12" s="40" customFormat="1" ht="13.5" customHeight="1" thickTop="1" x14ac:dyDescent="0.2">
      <c r="A26" s="29"/>
      <c r="B26" s="12"/>
      <c r="C26" s="12"/>
      <c r="D26" s="12"/>
      <c r="E26" s="12"/>
      <c r="F26" s="12"/>
      <c r="G26" s="12"/>
      <c r="H26" s="12"/>
      <c r="I26" s="38"/>
      <c r="J26" s="28"/>
      <c r="K26" s="31"/>
      <c r="L26" s="31"/>
    </row>
    <row r="27" spans="1:12" s="40" customFormat="1" ht="13.5" customHeight="1" x14ac:dyDescent="0.2">
      <c r="A27" s="29"/>
      <c r="B27" s="12"/>
      <c r="C27" s="12"/>
      <c r="D27" s="12"/>
      <c r="E27" s="12"/>
      <c r="F27" s="12"/>
      <c r="G27" s="12"/>
      <c r="H27" s="12"/>
      <c r="I27" s="30"/>
      <c r="J27" s="28"/>
      <c r="K27" s="4"/>
      <c r="L27" s="4"/>
    </row>
    <row r="28" spans="1:12" s="40" customFormat="1" ht="13.5" customHeight="1" x14ac:dyDescent="0.2">
      <c r="A28" s="32"/>
      <c r="B28" s="12"/>
      <c r="C28" s="12"/>
      <c r="D28" s="12"/>
      <c r="E28" s="12"/>
      <c r="F28" s="12"/>
      <c r="G28" s="12"/>
      <c r="H28" s="12"/>
      <c r="I28" s="12"/>
      <c r="J28" s="13"/>
      <c r="K28" s="4"/>
      <c r="L28" s="4"/>
    </row>
    <row r="29" spans="1:12" s="40" customFormat="1" ht="13.5" customHeight="1" x14ac:dyDescent="0.2">
      <c r="A29" s="32"/>
      <c r="B29" s="12" t="s">
        <v>28</v>
      </c>
      <c r="C29" s="12"/>
      <c r="D29" s="12"/>
      <c r="E29" s="12"/>
      <c r="F29" s="12"/>
      <c r="G29" s="12"/>
      <c r="H29" s="12"/>
      <c r="I29" s="12"/>
      <c r="J29" s="13"/>
      <c r="K29" s="4"/>
      <c r="L29" s="4"/>
    </row>
    <row r="30" spans="1:12" s="40" customFormat="1" ht="13.5" customHeight="1" x14ac:dyDescent="0.2">
      <c r="A30" s="32"/>
      <c r="B30" s="12" t="s">
        <v>29</v>
      </c>
      <c r="C30" s="12"/>
      <c r="D30" s="12"/>
      <c r="E30" s="12"/>
      <c r="F30" s="12"/>
      <c r="G30" s="12"/>
      <c r="H30" s="12"/>
      <c r="I30" s="12"/>
      <c r="J30" s="13"/>
      <c r="K30" s="4"/>
      <c r="L30" s="4"/>
    </row>
    <row r="31" spans="1:12" s="40" customFormat="1" ht="13.5" customHeight="1" x14ac:dyDescent="0.2">
      <c r="A31" s="32"/>
      <c r="B31" s="12"/>
      <c r="C31" s="12"/>
      <c r="D31" s="12"/>
      <c r="E31" s="12"/>
      <c r="F31" s="12"/>
      <c r="G31" s="12"/>
      <c r="H31" s="12"/>
      <c r="I31" s="12"/>
      <c r="J31" s="13"/>
      <c r="K31" s="4"/>
      <c r="L31" s="4"/>
    </row>
    <row r="32" spans="1:12" s="40" customFormat="1" ht="13.5" customHeight="1" x14ac:dyDescent="0.2">
      <c r="A32" s="32"/>
      <c r="B32" s="12"/>
      <c r="C32" s="12"/>
      <c r="D32" s="12"/>
      <c r="E32" s="12"/>
      <c r="F32" s="12"/>
      <c r="G32" s="12"/>
      <c r="H32" s="12"/>
      <c r="I32" s="12"/>
      <c r="J32" s="13"/>
      <c r="K32" s="4"/>
      <c r="L32" s="4"/>
    </row>
    <row r="33" spans="1:12" s="40" customFormat="1" ht="13.5" customHeight="1" x14ac:dyDescent="0.2">
      <c r="A33" s="32"/>
      <c r="B33" s="33" t="s">
        <v>30</v>
      </c>
      <c r="C33" s="12"/>
      <c r="D33" s="12"/>
      <c r="E33" s="12"/>
      <c r="F33" s="12"/>
      <c r="G33" s="12"/>
      <c r="H33" s="12"/>
      <c r="I33" s="33" t="s">
        <v>33</v>
      </c>
      <c r="J33" s="13"/>
      <c r="K33" s="41"/>
      <c r="L33" s="41"/>
    </row>
    <row r="34" spans="1:12" s="40" customFormat="1" ht="13.5" customHeight="1" x14ac:dyDescent="0.2">
      <c r="A34" s="32"/>
      <c r="B34" s="12" t="s">
        <v>31</v>
      </c>
      <c r="C34" s="12"/>
      <c r="D34" s="12"/>
      <c r="E34" s="12"/>
      <c r="F34" s="12"/>
      <c r="G34" s="12"/>
      <c r="H34" s="12"/>
      <c r="I34" s="12"/>
      <c r="J34" s="13"/>
      <c r="K34" s="41"/>
      <c r="L34" s="41"/>
    </row>
    <row r="35" spans="1:12" s="40" customFormat="1" ht="13.5" customHeight="1" x14ac:dyDescent="0.2">
      <c r="A35" s="32"/>
      <c r="B35" s="12" t="s">
        <v>37</v>
      </c>
      <c r="C35" s="12"/>
      <c r="D35" s="12"/>
      <c r="E35" s="12"/>
      <c r="F35" s="12"/>
      <c r="G35" s="12"/>
      <c r="H35" s="12"/>
      <c r="I35" s="12" t="s">
        <v>32</v>
      </c>
      <c r="J35" s="13"/>
      <c r="K35" s="41"/>
      <c r="L35" s="41"/>
    </row>
    <row r="36" spans="1:12" s="40" customFormat="1" ht="13.5" customHeight="1" x14ac:dyDescent="0.2">
      <c r="A36" s="32"/>
      <c r="B36" s="12"/>
      <c r="C36" s="12"/>
      <c r="D36" s="12"/>
      <c r="E36" s="12"/>
      <c r="F36" s="12"/>
      <c r="G36" s="12"/>
      <c r="H36" s="12"/>
      <c r="I36" s="12"/>
      <c r="J36" s="13"/>
      <c r="K36" s="41"/>
      <c r="L36" s="41"/>
    </row>
    <row r="37" spans="1:12" s="40" customFormat="1" ht="13.5" customHeight="1" x14ac:dyDescent="0.2">
      <c r="A37" s="32"/>
      <c r="B37" s="12" t="s">
        <v>38</v>
      </c>
      <c r="C37" s="12"/>
      <c r="D37" s="12"/>
      <c r="E37" s="12"/>
      <c r="F37" s="12"/>
      <c r="G37" s="12"/>
      <c r="H37" s="12"/>
      <c r="I37" s="12"/>
      <c r="J37" s="13"/>
      <c r="K37" s="41"/>
      <c r="L37" s="41"/>
    </row>
    <row r="38" spans="1:12" s="40" customFormat="1" ht="13.5" customHeight="1" x14ac:dyDescent="0.2">
      <c r="A38" s="32"/>
      <c r="B38" s="45"/>
      <c r="C38" s="12"/>
      <c r="D38" s="12"/>
      <c r="E38" s="12"/>
      <c r="F38" s="12"/>
      <c r="G38" s="12"/>
      <c r="H38" s="12"/>
      <c r="I38" s="12"/>
      <c r="J38" s="13"/>
      <c r="K38" s="41"/>
      <c r="L38" s="41"/>
    </row>
    <row r="39" spans="1:12" s="40" customFormat="1" ht="13.5" customHeight="1" x14ac:dyDescent="0.2">
      <c r="A39" s="32"/>
      <c r="B39" s="45" t="s">
        <v>35</v>
      </c>
      <c r="C39" s="45"/>
      <c r="D39" s="45"/>
      <c r="E39" s="45"/>
      <c r="F39" s="12"/>
      <c r="G39" s="12"/>
      <c r="H39" s="12"/>
      <c r="I39" s="12"/>
      <c r="J39" s="13"/>
      <c r="K39" s="41"/>
      <c r="L39" s="41"/>
    </row>
    <row r="40" spans="1:12" s="40" customFormat="1" ht="13.5" customHeight="1" x14ac:dyDescent="0.2">
      <c r="A40" s="32"/>
      <c r="B40" s="45"/>
      <c r="C40" s="45"/>
      <c r="D40" s="45"/>
      <c r="E40" s="45"/>
      <c r="F40" s="12"/>
      <c r="G40" s="12"/>
      <c r="H40" s="12"/>
      <c r="I40" s="12"/>
      <c r="J40" s="13"/>
      <c r="K40" s="41"/>
      <c r="L40" s="41"/>
    </row>
    <row r="41" spans="1:12" s="40" customFormat="1" ht="13.5" customHeight="1" x14ac:dyDescent="0.2">
      <c r="A41" s="32"/>
      <c r="B41" s="46"/>
      <c r="C41" s="45"/>
      <c r="D41" s="45"/>
      <c r="E41" s="45"/>
      <c r="F41" s="12"/>
      <c r="G41" s="47"/>
      <c r="H41" s="47"/>
      <c r="I41" s="47"/>
      <c r="J41" s="13"/>
      <c r="K41" s="41"/>
      <c r="L41" s="41"/>
    </row>
    <row r="42" spans="1:12" s="40" customFormat="1" ht="13.5" customHeight="1" x14ac:dyDescent="0.2">
      <c r="A42" s="32"/>
      <c r="B42" s="46"/>
      <c r="C42" s="45"/>
      <c r="D42" s="45"/>
      <c r="E42" s="45"/>
      <c r="F42" s="12"/>
      <c r="G42" s="49"/>
      <c r="H42" s="49"/>
      <c r="I42" s="48"/>
      <c r="J42" s="13"/>
      <c r="K42" s="41"/>
      <c r="L42" s="41"/>
    </row>
    <row r="43" spans="1:12" s="40" customFormat="1" ht="13.5" customHeight="1" x14ac:dyDescent="0.2">
      <c r="A43" s="32"/>
      <c r="B43" s="45" t="s">
        <v>36</v>
      </c>
      <c r="C43" s="45"/>
      <c r="D43" s="45"/>
      <c r="E43" s="45"/>
      <c r="F43" s="12"/>
      <c r="G43" s="50"/>
      <c r="H43" s="50"/>
      <c r="I43" s="47"/>
      <c r="J43" s="13"/>
      <c r="K43" s="41"/>
      <c r="L43" s="41"/>
    </row>
    <row r="44" spans="1:12" s="40" customFormat="1" ht="13.5" customHeight="1" x14ac:dyDescent="0.2">
      <c r="A44" s="32"/>
      <c r="B44" s="45"/>
      <c r="C44" s="45"/>
      <c r="D44" s="45"/>
      <c r="E44" s="45"/>
      <c r="F44" s="12"/>
      <c r="G44" s="12"/>
      <c r="H44" s="12"/>
      <c r="I44" s="12"/>
      <c r="J44" s="13"/>
      <c r="K44" s="41"/>
      <c r="L44" s="41"/>
    </row>
    <row r="45" spans="1:12" s="40" customFormat="1" ht="13.5" customHeight="1" x14ac:dyDescent="0.2">
      <c r="A45" s="32"/>
      <c r="C45" s="45"/>
      <c r="E45" s="12"/>
      <c r="F45" s="12"/>
      <c r="G45" s="12"/>
      <c r="H45" s="12"/>
      <c r="I45" s="12"/>
      <c r="J45" s="13"/>
      <c r="K45" s="41"/>
      <c r="L45" s="41"/>
    </row>
    <row r="46" spans="1:12" s="40" customFormat="1" ht="13.5" customHeight="1" x14ac:dyDescent="0.2">
      <c r="A46" s="34"/>
      <c r="C46" s="45"/>
      <c r="E46" s="12"/>
      <c r="F46" s="12"/>
      <c r="G46" s="12"/>
      <c r="H46" s="12"/>
      <c r="I46" s="12"/>
      <c r="J46" s="13"/>
      <c r="K46" s="41"/>
      <c r="L46" s="41"/>
    </row>
    <row r="47" spans="1:12" s="40" customFormat="1" ht="13.5" customHeight="1" x14ac:dyDescent="0.2">
      <c r="A47" s="34"/>
      <c r="B47" s="42"/>
      <c r="C47" s="12"/>
      <c r="D47" s="12"/>
      <c r="E47" s="12"/>
      <c r="F47" s="12"/>
      <c r="G47" s="12"/>
      <c r="H47" s="12"/>
      <c r="I47" s="12"/>
      <c r="J47" s="13"/>
      <c r="K47" s="41"/>
      <c r="L47" s="41"/>
    </row>
    <row r="48" spans="1:12" s="40" customFormat="1" ht="13.5" customHeight="1" x14ac:dyDescent="0.2">
      <c r="A48" s="34"/>
      <c r="B48" s="42"/>
      <c r="C48" s="12"/>
      <c r="D48" s="12"/>
      <c r="E48" s="12"/>
      <c r="F48" s="12"/>
      <c r="G48" s="12"/>
      <c r="H48" s="12"/>
      <c r="I48" s="12"/>
      <c r="J48" s="13"/>
      <c r="K48" s="41"/>
      <c r="L48" s="41"/>
    </row>
    <row r="49" spans="1:12" s="40" customFormat="1" ht="13.5" customHeight="1" x14ac:dyDescent="0.2">
      <c r="A49" s="34"/>
      <c r="B49" s="42"/>
      <c r="C49" s="12"/>
      <c r="D49" s="12"/>
      <c r="E49" s="12"/>
      <c r="F49" s="12"/>
      <c r="G49" s="12"/>
      <c r="H49" s="12"/>
      <c r="I49" s="12"/>
      <c r="J49" s="13"/>
      <c r="K49" s="41"/>
      <c r="L49" s="41"/>
    </row>
    <row r="50" spans="1:12" s="40" customFormat="1" ht="13.5" customHeight="1" x14ac:dyDescent="0.2">
      <c r="A50" s="34"/>
      <c r="B50" s="42"/>
      <c r="C50" s="12"/>
      <c r="D50" s="12"/>
      <c r="E50" s="12"/>
      <c r="F50" s="12"/>
      <c r="G50" s="12"/>
      <c r="H50" s="12"/>
      <c r="I50" s="12"/>
      <c r="J50" s="13"/>
      <c r="K50" s="41"/>
      <c r="L50" s="41"/>
    </row>
    <row r="51" spans="1:12" s="40" customFormat="1" ht="13.5" customHeight="1" x14ac:dyDescent="0.2">
      <c r="A51" s="34"/>
      <c r="B51" s="42"/>
      <c r="C51" s="12"/>
      <c r="D51" s="12"/>
      <c r="E51" s="12"/>
      <c r="F51" s="12"/>
      <c r="G51" s="12"/>
      <c r="H51" s="12"/>
      <c r="I51" s="12"/>
      <c r="J51" s="13"/>
      <c r="K51" s="41"/>
      <c r="L51" s="41"/>
    </row>
    <row r="52" spans="1:12" s="40" customFormat="1" ht="13.5" customHeight="1" x14ac:dyDescent="0.2">
      <c r="A52" s="34"/>
      <c r="B52" s="42"/>
      <c r="C52" s="12"/>
      <c r="D52" s="12"/>
      <c r="E52" s="12"/>
      <c r="F52" s="12"/>
      <c r="G52" s="12"/>
      <c r="H52" s="12"/>
      <c r="I52" s="12"/>
      <c r="J52" s="13"/>
      <c r="K52" s="41"/>
      <c r="L52" s="41"/>
    </row>
    <row r="53" spans="1:12" s="40" customFormat="1" ht="13.5" customHeight="1" x14ac:dyDescent="0.2">
      <c r="A53" s="34"/>
      <c r="B53" s="42"/>
      <c r="C53" s="12"/>
      <c r="D53" s="12"/>
      <c r="E53" s="12"/>
      <c r="F53" s="12"/>
      <c r="G53" s="12"/>
      <c r="H53" s="12"/>
      <c r="I53" s="12"/>
      <c r="J53" s="13"/>
      <c r="K53" s="41"/>
      <c r="L53" s="41"/>
    </row>
    <row r="54" spans="1:12" s="40" customFormat="1" ht="13.5" customHeight="1" x14ac:dyDescent="0.2">
      <c r="A54" s="34"/>
      <c r="B54" s="42"/>
      <c r="C54" s="12"/>
      <c r="D54" s="12"/>
      <c r="E54" s="12"/>
      <c r="F54" s="12"/>
      <c r="G54" s="12"/>
      <c r="H54" s="12"/>
      <c r="I54" s="12"/>
      <c r="J54" s="13"/>
      <c r="K54" s="41"/>
      <c r="L54" s="41"/>
    </row>
    <row r="55" spans="1:12" s="40" customFormat="1" ht="13.5" customHeight="1" x14ac:dyDescent="0.2">
      <c r="A55" s="34"/>
      <c r="B55" s="42"/>
      <c r="C55" s="12"/>
      <c r="D55" s="12"/>
      <c r="E55" s="12"/>
      <c r="F55" s="12"/>
      <c r="G55" s="12"/>
      <c r="H55" s="12"/>
      <c r="I55" s="12"/>
      <c r="J55" s="13"/>
      <c r="K55" s="41"/>
      <c r="L55" s="41"/>
    </row>
    <row r="56" spans="1:12" s="40" customFormat="1" ht="13.5" customHeight="1" x14ac:dyDescent="0.2">
      <c r="A56" s="32"/>
      <c r="B56" s="12"/>
      <c r="C56" s="12"/>
      <c r="D56" s="12"/>
      <c r="E56" s="12"/>
      <c r="F56" s="12"/>
      <c r="G56" s="12"/>
      <c r="H56" s="12"/>
      <c r="I56" s="12"/>
      <c r="J56" s="13"/>
      <c r="K56" s="41"/>
      <c r="L56" s="41"/>
    </row>
    <row r="57" spans="1:12" s="40" customFormat="1" ht="13.5" customHeight="1" x14ac:dyDescent="0.2">
      <c r="A57" s="32"/>
      <c r="B57" s="12"/>
      <c r="C57" s="12"/>
      <c r="D57" s="12"/>
      <c r="E57" s="12"/>
      <c r="F57" s="12"/>
      <c r="G57" s="12"/>
      <c r="H57" s="12"/>
      <c r="I57" s="12"/>
      <c r="J57" s="13"/>
      <c r="K57" s="41"/>
      <c r="L57" s="41"/>
    </row>
    <row r="58" spans="1:12" s="40" customFormat="1" ht="13.5" customHeight="1" x14ac:dyDescent="0.2">
      <c r="A58" s="32"/>
      <c r="B58" s="12"/>
      <c r="C58" s="12"/>
      <c r="D58" s="12"/>
      <c r="E58" s="12"/>
      <c r="F58" s="12"/>
      <c r="G58" s="12"/>
      <c r="H58" s="12"/>
      <c r="I58" s="12"/>
      <c r="J58" s="13"/>
      <c r="K58" s="41"/>
      <c r="L58" s="41"/>
    </row>
    <row r="59" spans="1:12" s="40" customFormat="1" ht="13.5" customHeight="1" x14ac:dyDescent="0.2">
      <c r="A59" s="32"/>
      <c r="B59" s="12"/>
      <c r="C59" s="12"/>
      <c r="D59" s="12"/>
      <c r="E59" s="12"/>
      <c r="F59" s="12"/>
      <c r="G59" s="12"/>
      <c r="H59" s="12"/>
      <c r="I59" s="12"/>
      <c r="J59" s="13"/>
      <c r="K59" s="41"/>
      <c r="L59" s="41"/>
    </row>
    <row r="60" spans="1:12" s="40" customFormat="1" ht="13.5" customHeight="1" x14ac:dyDescent="0.2">
      <c r="A60" s="8"/>
      <c r="B60" s="9"/>
      <c r="C60" s="9"/>
      <c r="D60" s="9"/>
      <c r="E60" s="9"/>
      <c r="F60" s="9"/>
      <c r="G60" s="9"/>
      <c r="H60" s="9"/>
      <c r="I60" s="9"/>
      <c r="J60" s="10"/>
      <c r="K60" s="41"/>
      <c r="L60" s="41"/>
    </row>
  </sheetData>
  <mergeCells count="2">
    <mergeCell ref="J14:J15"/>
    <mergeCell ref="I14:I15"/>
  </mergeCells>
  <phoneticPr fontId="5" type="noConversion"/>
  <pageMargins left="0.5" right="0.28999999999999998" top="0.36" bottom="0.45" header="0.18" footer="0.22"/>
  <pageSetup scale="93" orientation="portrait" horizontalDpi="2400" verticalDpi="2400" r:id="rId1"/>
  <headerFooter alignWithMargins="0">
    <oddHeader>&amp;L&amp;8Road Initials:  UPRR   Year:  2018</oddHeader>
    <oddFooter>&amp;L&amp;8Railroad Annual Report R-1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3"/>
  <sheetViews>
    <sheetView zoomScaleNormal="100" workbookViewId="0">
      <selection activeCell="J19" sqref="J19"/>
    </sheetView>
  </sheetViews>
  <sheetFormatPr defaultRowHeight="12.75" x14ac:dyDescent="0.2"/>
  <cols>
    <col min="1" max="1" width="8.140625" customWidth="1"/>
    <col min="9" max="9" width="7.42578125" customWidth="1"/>
    <col min="10" max="10" width="10.85546875" style="51" customWidth="1"/>
  </cols>
  <sheetData>
    <row r="1" spans="1:10" x14ac:dyDescent="0.2">
      <c r="A1" s="66" t="s">
        <v>112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x14ac:dyDescent="0.2">
      <c r="I2" s="61"/>
    </row>
    <row r="3" spans="1:10" x14ac:dyDescent="0.2">
      <c r="A3" s="67" t="s">
        <v>111</v>
      </c>
      <c r="B3" s="67"/>
      <c r="C3" s="67"/>
      <c r="D3" s="67"/>
      <c r="E3" s="67"/>
      <c r="F3" s="67"/>
      <c r="G3" s="67"/>
      <c r="H3" s="67"/>
      <c r="I3" s="67"/>
      <c r="J3" s="67"/>
    </row>
    <row r="5" spans="1:10" x14ac:dyDescent="0.2">
      <c r="A5" t="s">
        <v>110</v>
      </c>
    </row>
    <row r="6" spans="1:10" x14ac:dyDescent="0.2">
      <c r="A6" t="s">
        <v>109</v>
      </c>
    </row>
    <row r="8" spans="1:10" x14ac:dyDescent="0.2">
      <c r="A8" t="s">
        <v>108</v>
      </c>
      <c r="B8" t="s">
        <v>107</v>
      </c>
    </row>
    <row r="9" spans="1:10" x14ac:dyDescent="0.2">
      <c r="B9" t="s">
        <v>106</v>
      </c>
    </row>
    <row r="10" spans="1:10" x14ac:dyDescent="0.2">
      <c r="B10" t="s">
        <v>105</v>
      </c>
    </row>
    <row r="12" spans="1:10" x14ac:dyDescent="0.2">
      <c r="A12" s="56" t="s">
        <v>104</v>
      </c>
      <c r="B12" t="s">
        <v>103</v>
      </c>
    </row>
    <row r="13" spans="1:10" x14ac:dyDescent="0.2">
      <c r="B13" t="s">
        <v>102</v>
      </c>
    </row>
    <row r="14" spans="1:10" x14ac:dyDescent="0.2">
      <c r="B14" t="s">
        <v>101</v>
      </c>
    </row>
    <row r="15" spans="1:10" x14ac:dyDescent="0.2">
      <c r="B15" t="s">
        <v>100</v>
      </c>
    </row>
    <row r="17" spans="2:11" x14ac:dyDescent="0.2">
      <c r="B17" t="s">
        <v>99</v>
      </c>
    </row>
    <row r="18" spans="2:11" x14ac:dyDescent="0.2">
      <c r="B18" t="s">
        <v>98</v>
      </c>
    </row>
    <row r="19" spans="2:11" x14ac:dyDescent="0.2">
      <c r="B19" t="s">
        <v>97</v>
      </c>
      <c r="J19" s="55">
        <v>8938680</v>
      </c>
    </row>
    <row r="21" spans="2:11" x14ac:dyDescent="0.2">
      <c r="B21" s="54" t="s">
        <v>96</v>
      </c>
    </row>
    <row r="22" spans="2:11" x14ac:dyDescent="0.2">
      <c r="B22" t="s">
        <v>95</v>
      </c>
      <c r="J22" s="55">
        <v>138789</v>
      </c>
    </row>
    <row r="24" spans="2:11" x14ac:dyDescent="0.2">
      <c r="B24" s="54" t="s">
        <v>94</v>
      </c>
    </row>
    <row r="25" spans="2:11" x14ac:dyDescent="0.2">
      <c r="B25" t="s">
        <v>93</v>
      </c>
    </row>
    <row r="26" spans="2:11" x14ac:dyDescent="0.2">
      <c r="B26" t="s">
        <v>92</v>
      </c>
    </row>
    <row r="27" spans="2:11" x14ac:dyDescent="0.2">
      <c r="B27" t="s">
        <v>91</v>
      </c>
      <c r="J27" s="60">
        <v>76874</v>
      </c>
    </row>
    <row r="29" spans="2:11" x14ac:dyDescent="0.2">
      <c r="B29" s="54" t="s">
        <v>90</v>
      </c>
    </row>
    <row r="30" spans="2:11" x14ac:dyDescent="0.2">
      <c r="B30" t="s">
        <v>89</v>
      </c>
      <c r="J30" s="55">
        <f>J19-J22-J27</f>
        <v>8723017</v>
      </c>
      <c r="K30" s="40"/>
    </row>
    <row r="33" spans="1:10" x14ac:dyDescent="0.2">
      <c r="A33" s="56" t="s">
        <v>88</v>
      </c>
      <c r="B33" t="s">
        <v>87</v>
      </c>
    </row>
    <row r="34" spans="1:10" x14ac:dyDescent="0.2">
      <c r="B34" t="s">
        <v>86</v>
      </c>
    </row>
    <row r="35" spans="1:10" x14ac:dyDescent="0.2">
      <c r="B35" t="s">
        <v>85</v>
      </c>
      <c r="J35" s="55">
        <v>6268246</v>
      </c>
    </row>
    <row r="37" spans="1:10" x14ac:dyDescent="0.2">
      <c r="B37" s="54" t="s">
        <v>84</v>
      </c>
    </row>
    <row r="38" spans="1:10" x14ac:dyDescent="0.2">
      <c r="B38" t="s">
        <v>83</v>
      </c>
    </row>
    <row r="39" spans="1:10" x14ac:dyDescent="0.2">
      <c r="B39" t="s">
        <v>82</v>
      </c>
    </row>
    <row r="40" spans="1:10" x14ac:dyDescent="0.2">
      <c r="B40" t="s">
        <v>81</v>
      </c>
      <c r="J40" s="55">
        <v>2064078</v>
      </c>
    </row>
    <row r="42" spans="1:10" x14ac:dyDescent="0.2">
      <c r="B42" s="54" t="s">
        <v>80</v>
      </c>
    </row>
    <row r="43" spans="1:10" x14ac:dyDescent="0.2">
      <c r="B43" t="s">
        <v>79</v>
      </c>
    </row>
    <row r="44" spans="1:10" x14ac:dyDescent="0.2">
      <c r="B44" t="s">
        <v>78</v>
      </c>
    </row>
    <row r="45" spans="1:10" x14ac:dyDescent="0.2">
      <c r="B45" t="s">
        <v>77</v>
      </c>
      <c r="J45" s="55">
        <v>0</v>
      </c>
    </row>
    <row r="47" spans="1:10" x14ac:dyDescent="0.2">
      <c r="B47" s="54" t="s">
        <v>76</v>
      </c>
    </row>
    <row r="48" spans="1:10" x14ac:dyDescent="0.2">
      <c r="B48" t="s">
        <v>75</v>
      </c>
    </row>
    <row r="49" spans="1:11" x14ac:dyDescent="0.2">
      <c r="B49" t="s">
        <v>74</v>
      </c>
      <c r="J49" s="55">
        <v>0</v>
      </c>
    </row>
    <row r="50" spans="1:11" x14ac:dyDescent="0.2">
      <c r="J50" s="55"/>
    </row>
    <row r="51" spans="1:11" x14ac:dyDescent="0.2">
      <c r="J51" s="55"/>
    </row>
    <row r="52" spans="1:11" x14ac:dyDescent="0.2">
      <c r="J52" s="55"/>
    </row>
    <row r="53" spans="1:11" x14ac:dyDescent="0.2">
      <c r="B53" s="54" t="s">
        <v>73</v>
      </c>
    </row>
    <row r="54" spans="1:11" x14ac:dyDescent="0.2">
      <c r="B54" t="s">
        <v>72</v>
      </c>
      <c r="J54" s="55">
        <v>80155</v>
      </c>
    </row>
    <row r="55" spans="1:11" x14ac:dyDescent="0.2">
      <c r="A55" t="s">
        <v>67</v>
      </c>
    </row>
    <row r="56" spans="1:11" x14ac:dyDescent="0.2">
      <c r="B56" s="54" t="s">
        <v>71</v>
      </c>
    </row>
    <row r="57" spans="1:11" x14ac:dyDescent="0.2">
      <c r="B57" t="s">
        <v>70</v>
      </c>
      <c r="J57" s="53">
        <v>0</v>
      </c>
    </row>
    <row r="59" spans="1:11" x14ac:dyDescent="0.2">
      <c r="B59" s="54" t="s">
        <v>69</v>
      </c>
    </row>
    <row r="60" spans="1:11" x14ac:dyDescent="0.2">
      <c r="B60" s="54" t="s">
        <v>68</v>
      </c>
      <c r="J60" s="55">
        <f>J35+J40+J45+J49-J54+J57</f>
        <v>8252169</v>
      </c>
      <c r="K60" s="40"/>
    </row>
    <row r="61" spans="1:11" x14ac:dyDescent="0.2">
      <c r="A61" t="s">
        <v>67</v>
      </c>
    </row>
    <row r="62" spans="1:11" x14ac:dyDescent="0.2">
      <c r="A62" s="56" t="s">
        <v>66</v>
      </c>
      <c r="B62" t="s">
        <v>65</v>
      </c>
      <c r="J62" s="59">
        <v>94.6</v>
      </c>
    </row>
    <row r="63" spans="1:11" x14ac:dyDescent="0.2">
      <c r="J63" s="58"/>
    </row>
    <row r="64" spans="1:11" x14ac:dyDescent="0.2">
      <c r="A64" s="56" t="s">
        <v>64</v>
      </c>
      <c r="B64" t="s">
        <v>63</v>
      </c>
      <c r="J64" s="58"/>
    </row>
    <row r="65" spans="1:11" x14ac:dyDescent="0.2">
      <c r="B65" t="s">
        <v>62</v>
      </c>
      <c r="J65" s="58">
        <v>5.4</v>
      </c>
      <c r="K65" s="57"/>
    </row>
    <row r="67" spans="1:11" x14ac:dyDescent="0.2">
      <c r="A67" s="56" t="s">
        <v>61</v>
      </c>
      <c r="B67" t="s">
        <v>60</v>
      </c>
    </row>
    <row r="69" spans="1:11" x14ac:dyDescent="0.2">
      <c r="B69" t="s">
        <v>59</v>
      </c>
    </row>
    <row r="70" spans="1:11" x14ac:dyDescent="0.2">
      <c r="B70" t="s">
        <v>58</v>
      </c>
    </row>
    <row r="71" spans="1:11" x14ac:dyDescent="0.2">
      <c r="B71" t="s">
        <v>57</v>
      </c>
    </row>
    <row r="72" spans="1:11" x14ac:dyDescent="0.2">
      <c r="B72" t="s">
        <v>56</v>
      </c>
      <c r="J72" s="55">
        <v>92538</v>
      </c>
    </row>
    <row r="74" spans="1:11" x14ac:dyDescent="0.2">
      <c r="A74" t="s">
        <v>55</v>
      </c>
      <c r="B74" t="s">
        <v>54</v>
      </c>
    </row>
    <row r="75" spans="1:11" x14ac:dyDescent="0.2">
      <c r="B75" t="s">
        <v>53</v>
      </c>
    </row>
    <row r="77" spans="1:11" x14ac:dyDescent="0.2">
      <c r="A77" s="56" t="s">
        <v>52</v>
      </c>
      <c r="B77" t="s">
        <v>51</v>
      </c>
    </row>
    <row r="78" spans="1:11" x14ac:dyDescent="0.2">
      <c r="B78" t="s">
        <v>50</v>
      </c>
    </row>
    <row r="79" spans="1:11" x14ac:dyDescent="0.2">
      <c r="B79" t="s">
        <v>49</v>
      </c>
    </row>
    <row r="80" spans="1:11" ht="13.5" thickBot="1" x14ac:dyDescent="0.25">
      <c r="B80" t="s">
        <v>48</v>
      </c>
      <c r="J80" s="52">
        <v>0</v>
      </c>
    </row>
    <row r="81" spans="1:10" ht="13.5" thickTop="1" x14ac:dyDescent="0.2"/>
    <row r="82" spans="1:10" x14ac:dyDescent="0.2">
      <c r="A82" t="s">
        <v>47</v>
      </c>
      <c r="B82" t="s">
        <v>46</v>
      </c>
    </row>
    <row r="84" spans="1:10" x14ac:dyDescent="0.2">
      <c r="A84" s="56" t="s">
        <v>45</v>
      </c>
      <c r="B84" t="s">
        <v>44</v>
      </c>
    </row>
    <row r="86" spans="1:10" x14ac:dyDescent="0.2">
      <c r="B86" t="s">
        <v>43</v>
      </c>
      <c r="J86" s="55"/>
    </row>
    <row r="87" spans="1:10" x14ac:dyDescent="0.2">
      <c r="B87" t="s">
        <v>42</v>
      </c>
      <c r="J87" s="55">
        <v>92538</v>
      </c>
    </row>
    <row r="89" spans="1:10" x14ac:dyDescent="0.2">
      <c r="B89" s="54" t="s">
        <v>41</v>
      </c>
      <c r="J89" s="53">
        <v>0</v>
      </c>
    </row>
    <row r="91" spans="1:10" x14ac:dyDescent="0.2">
      <c r="B91" t="s">
        <v>40</v>
      </c>
    </row>
    <row r="92" spans="1:10" ht="13.5" thickBot="1" x14ac:dyDescent="0.25">
      <c r="B92" t="s">
        <v>39</v>
      </c>
      <c r="J92" s="52">
        <f>J87+J89</f>
        <v>92538</v>
      </c>
    </row>
    <row r="93" spans="1:10" ht="13.5" thickTop="1" x14ac:dyDescent="0.2"/>
  </sheetData>
  <mergeCells count="2">
    <mergeCell ref="A1:J1"/>
    <mergeCell ref="A3:J3"/>
  </mergeCells>
  <printOptions horizontalCentered="1"/>
  <pageMargins left="0.75" right="0.75" top="1" bottom="1" header="0.5" footer="0.5"/>
  <pageSetup orientation="portrait" horizontalDpi="2400" verticalDpi="2400" r:id="rId1"/>
  <headerFooter alignWithMargins="0">
    <oddHeader>&amp;C&amp;"Arial,Bold"2018
&amp;RPage &amp;P of &amp;N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250</vt:lpstr>
      <vt:lpstr>Part B</vt:lpstr>
      <vt:lpstr>'250'!Print_Area</vt:lpstr>
      <vt:lpstr>'Part B'!Print_Area</vt:lpstr>
      <vt:lpstr>'Part B'!Print_Titles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mccrudden</dc:creator>
  <cp:lastModifiedBy>Government of the United States</cp:lastModifiedBy>
  <cp:lastPrinted>2019-03-22T19:14:34Z</cp:lastPrinted>
  <dcterms:created xsi:type="dcterms:W3CDTF">2006-03-23T20:40:26Z</dcterms:created>
  <dcterms:modified xsi:type="dcterms:W3CDTF">2019-09-27T13:28:21Z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250.xlsx</vt:lpwstr>
  </property>
</Properties>
</file>