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2 2020\Qtr 2 2020\"/>
    </mc:Choice>
  </mc:AlternateContent>
  <xr:revisionPtr revIDLastSave="0" documentId="13_ncr:1_{70950126-E8FD-4A81-A9EA-3F465DE6E82E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ICC 2Q 2020 " sheetId="1" r:id="rId1"/>
  </sheets>
  <definedNames>
    <definedName name="_xlnm.Print_Area" localSheetId="0">'ICC 2Q 2020 '!$A$95:$F$149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  <c r="I73" i="1"/>
  <c r="H74" i="1"/>
  <c r="F41" i="1"/>
  <c r="F40" i="1"/>
  <c r="F39" i="1"/>
  <c r="F38" i="1"/>
  <c r="F42" i="1" s="1"/>
  <c r="F37" i="1"/>
  <c r="E42" i="1"/>
  <c r="E86" i="1" s="1"/>
  <c r="D42" i="1"/>
  <c r="D86" i="1" s="1"/>
  <c r="C42" i="1"/>
  <c r="C86" i="1" s="1"/>
  <c r="G28" i="1"/>
  <c r="F28" i="1"/>
  <c r="G74" i="1" s="1"/>
  <c r="E28" i="1"/>
  <c r="F74" i="1" s="1"/>
  <c r="F86" i="1" l="1"/>
  <c r="E74" i="1"/>
  <c r="C28" i="1"/>
  <c r="C74" i="1" s="1"/>
  <c r="D28" i="1"/>
  <c r="D74" i="1" s="1"/>
  <c r="H61" i="1"/>
  <c r="B51" i="1"/>
  <c r="B52" i="1"/>
  <c r="B53" i="1"/>
  <c r="H63" i="1"/>
  <c r="H25" i="1" l="1"/>
  <c r="H24" i="1"/>
  <c r="H23" i="1"/>
  <c r="H27" i="1"/>
  <c r="H26" i="1" l="1"/>
  <c r="H28" i="1" s="1"/>
  <c r="I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<sst xmlns="http://schemas.openxmlformats.org/spreadsheetml/2006/main" count="234" uniqueCount="160">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</sst>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164" fontId="4" fillId="0" borderId="3" xfId="1" applyNumberFormat="1" applyFont="1" applyFill="1" applyBorder="1"/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view="pageBreakPreview" topLeftCell="A82" zoomScale="90" zoomScaleNormal="100" zoomScaleSheetLayoutView="90" workbookViewId="0">
      <selection activeCell="A95" sqref="A95:F149"/>
    </sheetView>
  </sheetViews>
  <sheetFormatPr defaultRowHeight="15.75" x14ac:dyDescent="0.25"/>
  <cols>
    <col min="1" max="1" width="19.7109375" style="119" customWidth="1"/>
    <col min="2" max="2" width="48" style="119" customWidth="1"/>
    <col min="3" max="3" width="22.42578125" style="118" customWidth="1"/>
    <col min="4" max="4" width="34.7109375" style="119" bestFit="1" customWidth="1"/>
    <col min="5" max="5" width="21.28515625" style="119" bestFit="1" customWidth="1"/>
    <col min="6" max="6" width="35.7109375" style="119" bestFit="1" customWidth="1"/>
    <col min="7" max="7" width="21.85546875" style="119" bestFit="1" customWidth="1"/>
    <col min="8" max="8" width="19.7109375" style="119" bestFit="1" customWidth="1"/>
    <col min="9" max="9" width="23.5703125" style="1" bestFit="1" customWidth="1"/>
    <col min="10" max="16384" width="9.140625" style="1"/>
  </cols>
  <sheetData>
    <row r="1" spans="1:9" x14ac:dyDescent="0.25">
      <c r="A1" s="7"/>
      <c r="B1" s="7"/>
      <c r="C1" s="8"/>
      <c r="D1" s="7"/>
      <c r="E1" s="7"/>
      <c r="F1" s="7"/>
      <c r="G1" s="7"/>
      <c r="H1" s="7"/>
      <c r="I1" s="2"/>
    </row>
    <row r="2" spans="1:9" x14ac:dyDescent="0.25">
      <c r="A2" s="7"/>
      <c r="B2" s="9" t="s">
        <v>0</v>
      </c>
      <c r="C2" s="8"/>
      <c r="D2" s="7" t="s">
        <v>147</v>
      </c>
      <c r="E2" s="7"/>
      <c r="F2" s="93" t="s">
        <v>1</v>
      </c>
      <c r="G2" s="93"/>
      <c r="H2" s="7"/>
      <c r="I2" s="2"/>
    </row>
    <row r="3" spans="1:9" x14ac:dyDescent="0.25">
      <c r="A3" s="7"/>
      <c r="B3" s="9" t="s">
        <v>152</v>
      </c>
      <c r="C3" s="8"/>
      <c r="D3" s="7"/>
      <c r="E3" s="7"/>
      <c r="F3" s="93" t="s">
        <v>151</v>
      </c>
      <c r="G3" s="93"/>
      <c r="H3" s="7"/>
      <c r="I3" s="2"/>
    </row>
    <row r="4" spans="1:9" x14ac:dyDescent="0.25">
      <c r="A4" s="7"/>
      <c r="B4" s="9" t="s">
        <v>153</v>
      </c>
      <c r="C4" s="8"/>
      <c r="D4" s="7"/>
      <c r="E4" s="7"/>
      <c r="F4" s="93" t="s">
        <v>156</v>
      </c>
      <c r="G4" s="93"/>
      <c r="H4" s="7"/>
      <c r="I4" s="2"/>
    </row>
    <row r="5" spans="1:9" x14ac:dyDescent="0.25">
      <c r="A5" s="7"/>
      <c r="B5" s="9"/>
      <c r="C5" s="8"/>
      <c r="D5" s="7"/>
      <c r="E5" s="7"/>
      <c r="F5" s="7"/>
      <c r="G5" s="7"/>
      <c r="H5" s="7"/>
      <c r="I5" s="2"/>
    </row>
    <row r="6" spans="1:9" x14ac:dyDescent="0.25">
      <c r="A6" s="7"/>
      <c r="B6" s="9"/>
      <c r="C6" s="8"/>
      <c r="D6" s="7"/>
      <c r="E6" s="7"/>
      <c r="F6" s="7"/>
      <c r="G6" s="7"/>
      <c r="H6" s="7"/>
      <c r="I6" s="2"/>
    </row>
    <row r="7" spans="1:9" x14ac:dyDescent="0.25">
      <c r="A7" s="7"/>
      <c r="B7" s="9"/>
      <c r="C7" s="8"/>
      <c r="D7" s="7"/>
      <c r="E7" s="7"/>
      <c r="F7" s="7"/>
      <c r="G7" s="7"/>
      <c r="H7" s="7"/>
      <c r="I7" s="2"/>
    </row>
    <row r="8" spans="1:9" x14ac:dyDescent="0.2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x14ac:dyDescent="0.25">
      <c r="A9" s="7"/>
      <c r="B9" s="7"/>
      <c r="C9" s="8"/>
      <c r="D9" s="7"/>
      <c r="E9" s="7"/>
      <c r="F9" s="7"/>
      <c r="G9" s="7"/>
      <c r="H9" s="7"/>
      <c r="I9" s="2"/>
    </row>
    <row r="10" spans="1:9" x14ac:dyDescent="0.25">
      <c r="A10" s="7"/>
      <c r="B10" s="7" t="s">
        <v>3</v>
      </c>
      <c r="C10" s="124" t="s">
        <v>149</v>
      </c>
      <c r="D10" s="125"/>
      <c r="E10" s="7"/>
      <c r="F10" s="7"/>
      <c r="G10" s="7"/>
      <c r="H10" s="7"/>
      <c r="I10" s="2"/>
    </row>
    <row r="11" spans="1:9" x14ac:dyDescent="0.25">
      <c r="A11" s="7"/>
      <c r="B11" s="7"/>
      <c r="C11" s="8"/>
      <c r="D11" s="7"/>
      <c r="E11" s="7"/>
      <c r="F11" s="10" t="s">
        <v>4</v>
      </c>
      <c r="G11" s="7"/>
      <c r="H11" s="94">
        <v>44012</v>
      </c>
      <c r="I11" s="2"/>
    </row>
    <row r="12" spans="1:9" x14ac:dyDescent="0.25">
      <c r="A12" s="7"/>
      <c r="B12" s="7"/>
      <c r="C12" s="8"/>
      <c r="D12" s="7"/>
      <c r="E12" s="7"/>
      <c r="F12" s="7"/>
      <c r="G12" s="7"/>
      <c r="H12" s="7"/>
      <c r="I12" s="2"/>
    </row>
    <row r="13" spans="1:9" x14ac:dyDescent="0.25">
      <c r="A13" s="7"/>
      <c r="B13" s="12"/>
      <c r="C13" s="55"/>
      <c r="D13" s="7"/>
      <c r="E13" s="7"/>
      <c r="F13" s="7" t="s">
        <v>5</v>
      </c>
      <c r="G13" s="7"/>
      <c r="H13" s="14">
        <v>2020</v>
      </c>
      <c r="I13" s="2"/>
    </row>
    <row r="14" spans="1:9" x14ac:dyDescent="0.2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x14ac:dyDescent="0.25">
      <c r="A15" s="15"/>
      <c r="B15" s="16"/>
      <c r="C15" s="17"/>
      <c r="D15" s="15" t="s">
        <v>7</v>
      </c>
      <c r="E15" s="19"/>
      <c r="F15" s="20" t="s">
        <v>8</v>
      </c>
      <c r="G15" s="95"/>
      <c r="H15" s="21"/>
      <c r="I15" s="2"/>
    </row>
    <row r="16" spans="1:9" x14ac:dyDescent="0.25">
      <c r="A16" s="22"/>
      <c r="B16" s="23"/>
      <c r="C16" s="24" t="s">
        <v>9</v>
      </c>
      <c r="D16" s="22" t="s">
        <v>148</v>
      </c>
      <c r="E16" s="29" t="s">
        <v>10</v>
      </c>
      <c r="F16" s="22"/>
      <c r="G16" s="16"/>
      <c r="H16" s="26"/>
      <c r="I16" s="2"/>
    </row>
    <row r="17" spans="1:9" x14ac:dyDescent="0.2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x14ac:dyDescent="0.2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x14ac:dyDescent="0.25">
      <c r="A19" s="22" t="s">
        <v>25</v>
      </c>
      <c r="B19" s="23"/>
      <c r="C19" s="24" t="s">
        <v>150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x14ac:dyDescent="0.25">
      <c r="A20" s="22"/>
      <c r="B20" s="23"/>
      <c r="C20" s="31"/>
      <c r="D20" s="22"/>
      <c r="E20" s="29"/>
      <c r="F20" s="22"/>
      <c r="G20" s="22"/>
      <c r="H20" s="29"/>
      <c r="I20" s="2"/>
    </row>
    <row r="21" spans="1:9" x14ac:dyDescent="0.2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x14ac:dyDescent="0.25">
      <c r="A22" s="33"/>
      <c r="B22" s="34"/>
      <c r="C22" s="35"/>
      <c r="D22" s="34"/>
      <c r="E22" s="38"/>
      <c r="F22" s="34"/>
      <c r="G22" s="34"/>
      <c r="H22" s="89"/>
      <c r="I22" s="2"/>
    </row>
    <row r="23" spans="1:9" x14ac:dyDescent="0.25">
      <c r="A23" s="39">
        <v>100</v>
      </c>
      <c r="B23" s="96" t="s">
        <v>38</v>
      </c>
      <c r="C23" s="97">
        <v>805</v>
      </c>
      <c r="D23" s="98">
        <v>293</v>
      </c>
      <c r="E23" s="99">
        <v>437390</v>
      </c>
      <c r="F23" s="100">
        <v>0</v>
      </c>
      <c r="G23" s="89">
        <v>2763</v>
      </c>
      <c r="H23" s="41">
        <f>SUM(E23:G23)</f>
        <v>440153</v>
      </c>
      <c r="I23" s="4"/>
    </row>
    <row r="24" spans="1:9" x14ac:dyDescent="0.25">
      <c r="A24" s="39">
        <v>200</v>
      </c>
      <c r="B24" s="96" t="s">
        <v>39</v>
      </c>
      <c r="C24" s="97">
        <v>4536</v>
      </c>
      <c r="D24" s="98">
        <v>3019.33</v>
      </c>
      <c r="E24" s="99">
        <v>2217142.6800000002</v>
      </c>
      <c r="F24" s="89">
        <v>38608.29</v>
      </c>
      <c r="G24" s="89">
        <v>286518.02</v>
      </c>
      <c r="H24" s="41">
        <f>SUM(E24:G24)</f>
        <v>2542268.9900000002</v>
      </c>
      <c r="I24" s="4"/>
    </row>
    <row r="25" spans="1:9" x14ac:dyDescent="0.25">
      <c r="A25" s="39">
        <v>300</v>
      </c>
      <c r="B25" s="96" t="s">
        <v>40</v>
      </c>
      <c r="C25" s="97">
        <v>3165</v>
      </c>
      <c r="D25" s="98">
        <v>3087</v>
      </c>
      <c r="E25" s="99">
        <v>1566274.09</v>
      </c>
      <c r="F25" s="89">
        <v>218743.2</v>
      </c>
      <c r="G25" s="89">
        <v>188763.85</v>
      </c>
      <c r="H25" s="41">
        <f>SUM(E25:G25)</f>
        <v>1973781.1400000001</v>
      </c>
      <c r="I25" s="4"/>
    </row>
    <row r="26" spans="1:9" x14ac:dyDescent="0.25">
      <c r="A26" s="39">
        <v>400</v>
      </c>
      <c r="B26" s="40" t="s">
        <v>41</v>
      </c>
      <c r="C26" s="97">
        <v>4275</v>
      </c>
      <c r="D26" s="98">
        <v>4026.33</v>
      </c>
      <c r="E26" s="99">
        <v>2377681.2200000002</v>
      </c>
      <c r="F26" s="89">
        <v>62188.82</v>
      </c>
      <c r="G26" s="89">
        <v>257234.99</v>
      </c>
      <c r="H26" s="41">
        <f>SUM(E26:G26)</f>
        <v>2697105.0300000003</v>
      </c>
      <c r="I26" s="4"/>
    </row>
    <row r="27" spans="1:9" x14ac:dyDescent="0.25">
      <c r="A27" s="39">
        <v>500</v>
      </c>
      <c r="B27" s="40" t="s">
        <v>42</v>
      </c>
      <c r="C27" s="97">
        <v>2259</v>
      </c>
      <c r="D27" s="98">
        <v>1881.33</v>
      </c>
      <c r="E27" s="99">
        <v>811878.88</v>
      </c>
      <c r="F27" s="89">
        <v>25131.56</v>
      </c>
      <c r="G27" s="89">
        <v>307136.05</v>
      </c>
      <c r="H27" s="41">
        <f>SUM(E27:G27)</f>
        <v>1144146.49</v>
      </c>
      <c r="I27" s="4"/>
    </row>
    <row r="28" spans="1:9" x14ac:dyDescent="0.25">
      <c r="A28" s="39">
        <v>550</v>
      </c>
      <c r="B28" s="96" t="s">
        <v>43</v>
      </c>
      <c r="C28" s="101">
        <f t="shared" ref="C28:H28" si="0">SUM(C23:C27)</f>
        <v>15040</v>
      </c>
      <c r="D28" s="101">
        <f t="shared" si="0"/>
        <v>12306.99</v>
      </c>
      <c r="E28" s="102">
        <f>SUM(E23:E27)</f>
        <v>7410366.8700000001</v>
      </c>
      <c r="F28" s="41">
        <f>SUM(F23:F27)</f>
        <v>344671.87</v>
      </c>
      <c r="G28" s="41">
        <f>SUM(G23:G27)</f>
        <v>1042415.9099999999</v>
      </c>
      <c r="H28" s="41">
        <f t="shared" si="0"/>
        <v>8797454.6500000004</v>
      </c>
      <c r="I28" s="5"/>
    </row>
    <row r="29" spans="1:9" x14ac:dyDescent="0.25">
      <c r="A29" s="12"/>
      <c r="B29" s="20"/>
      <c r="C29" s="103"/>
      <c r="D29" s="104"/>
      <c r="E29" s="104"/>
      <c r="F29" s="104"/>
      <c r="G29" s="104"/>
      <c r="H29" s="104"/>
      <c r="I29" s="4"/>
    </row>
    <row r="30" spans="1:9" x14ac:dyDescent="0.25">
      <c r="A30" s="15"/>
      <c r="B30" s="7"/>
      <c r="C30" s="105"/>
      <c r="D30" s="20" t="s">
        <v>44</v>
      </c>
      <c r="E30" s="20"/>
      <c r="F30" s="21"/>
      <c r="G30" s="7"/>
      <c r="H30" s="7"/>
      <c r="I30" s="2"/>
    </row>
    <row r="31" spans="1:9" x14ac:dyDescent="0.25">
      <c r="A31" s="22"/>
      <c r="B31" s="7"/>
      <c r="C31" s="106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x14ac:dyDescent="0.2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x14ac:dyDescent="0.2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x14ac:dyDescent="0.25">
      <c r="A34" s="22"/>
      <c r="B34" s="7"/>
      <c r="C34" s="24"/>
      <c r="D34" s="22"/>
      <c r="E34" s="22"/>
      <c r="F34" s="22"/>
      <c r="G34" s="12"/>
      <c r="H34" s="7"/>
      <c r="I34" s="2"/>
    </row>
    <row r="35" spans="1:9" x14ac:dyDescent="0.2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x14ac:dyDescent="0.25">
      <c r="A36" s="33"/>
      <c r="B36" s="7"/>
      <c r="C36" s="107"/>
      <c r="D36" s="34"/>
      <c r="E36" s="34"/>
      <c r="F36" s="34"/>
      <c r="G36" s="108"/>
      <c r="H36" s="108"/>
      <c r="I36" s="6"/>
    </row>
    <row r="37" spans="1:9" x14ac:dyDescent="0.25">
      <c r="A37" s="39">
        <v>100</v>
      </c>
      <c r="B37" s="96" t="s">
        <v>38</v>
      </c>
      <c r="C37" s="90">
        <v>29837551.969999999</v>
      </c>
      <c r="D37" s="109">
        <v>0</v>
      </c>
      <c r="E37" s="110">
        <v>336663.73</v>
      </c>
      <c r="F37" s="78">
        <f>SUM(C37:E37)</f>
        <v>30174215.699999999</v>
      </c>
      <c r="G37" s="111"/>
      <c r="H37" s="108"/>
      <c r="I37" s="6"/>
    </row>
    <row r="38" spans="1:9" x14ac:dyDescent="0.25">
      <c r="A38" s="39">
        <v>200</v>
      </c>
      <c r="B38" s="96" t="s">
        <v>39</v>
      </c>
      <c r="C38" s="90">
        <v>85499179.310000002</v>
      </c>
      <c r="D38" s="112">
        <v>1810931.92</v>
      </c>
      <c r="E38" s="112">
        <v>9715973.2699999996</v>
      </c>
      <c r="F38" s="78">
        <f>SUM(C38:E38)</f>
        <v>97026084.5</v>
      </c>
      <c r="G38" s="111"/>
      <c r="H38" s="108"/>
      <c r="I38" s="6"/>
    </row>
    <row r="39" spans="1:9" x14ac:dyDescent="0.25">
      <c r="A39" s="39">
        <v>300</v>
      </c>
      <c r="B39" s="96" t="s">
        <v>40</v>
      </c>
      <c r="C39" s="90">
        <v>51970405.630000003</v>
      </c>
      <c r="D39" s="112">
        <v>11061291.92</v>
      </c>
      <c r="E39" s="112">
        <v>9394070.2100000009</v>
      </c>
      <c r="F39" s="78">
        <f>SUM(C39:E39)</f>
        <v>72425767.760000005</v>
      </c>
      <c r="G39" s="111"/>
      <c r="H39" s="108"/>
      <c r="I39" s="6"/>
    </row>
    <row r="40" spans="1:9" x14ac:dyDescent="0.25">
      <c r="A40" s="39">
        <v>400</v>
      </c>
      <c r="B40" s="40" t="s">
        <v>41</v>
      </c>
      <c r="C40" s="90">
        <v>65382827.469999999</v>
      </c>
      <c r="D40" s="112">
        <v>2740643.51</v>
      </c>
      <c r="E40" s="112">
        <v>8187275.2300000004</v>
      </c>
      <c r="F40" s="78">
        <f>SUM(C40:E40)</f>
        <v>76310746.210000008</v>
      </c>
      <c r="G40" s="111"/>
      <c r="H40" s="108"/>
      <c r="I40" s="6"/>
    </row>
    <row r="41" spans="1:9" x14ac:dyDescent="0.25">
      <c r="A41" s="39">
        <v>500</v>
      </c>
      <c r="B41" s="40" t="s">
        <v>42</v>
      </c>
      <c r="C41" s="90">
        <v>24160407.23</v>
      </c>
      <c r="D41" s="112">
        <v>1122877.22</v>
      </c>
      <c r="E41" s="112">
        <v>9330749.1600000001</v>
      </c>
      <c r="F41" s="78">
        <f>SUM(C41:E41)</f>
        <v>34614033.609999999</v>
      </c>
      <c r="G41" s="111"/>
      <c r="H41" s="108"/>
      <c r="I41" s="3"/>
    </row>
    <row r="42" spans="1:9" x14ac:dyDescent="0.25">
      <c r="A42" s="39">
        <v>550</v>
      </c>
      <c r="B42" s="96" t="s">
        <v>43</v>
      </c>
      <c r="C42" s="78">
        <f>SUM(C37:C41)</f>
        <v>256850371.60999998</v>
      </c>
      <c r="D42" s="78">
        <f>SUM(D37:D41)</f>
        <v>16735744.57</v>
      </c>
      <c r="E42" s="78">
        <f>SUM(E37:E41)</f>
        <v>36964731.600000001</v>
      </c>
      <c r="F42" s="78">
        <f>SUM(F37:F41)</f>
        <v>310550847.78000003</v>
      </c>
      <c r="G42" s="111"/>
      <c r="H42" s="108"/>
      <c r="I42" s="3"/>
    </row>
    <row r="43" spans="1:9" x14ac:dyDescent="0.25">
      <c r="A43" s="7"/>
      <c r="B43" s="7"/>
      <c r="C43" s="113"/>
      <c r="D43" s="7"/>
      <c r="E43" s="7"/>
      <c r="F43" s="7"/>
      <c r="G43" s="111"/>
      <c r="H43" s="108"/>
      <c r="I43" s="3"/>
    </row>
    <row r="44" spans="1:9" x14ac:dyDescent="0.2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x14ac:dyDescent="0.2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x14ac:dyDescent="0.25">
      <c r="A46" s="7"/>
      <c r="B46" s="7"/>
      <c r="C46" s="8"/>
      <c r="D46" s="7"/>
      <c r="E46" s="7"/>
      <c r="F46" s="7"/>
      <c r="G46" s="7"/>
      <c r="H46" s="7"/>
      <c r="I46" s="2"/>
    </row>
    <row r="47" spans="1:9" x14ac:dyDescent="0.25">
      <c r="A47" s="7"/>
      <c r="B47" s="7"/>
      <c r="C47" s="8"/>
      <c r="D47" s="7"/>
      <c r="E47" s="7"/>
      <c r="F47" s="7"/>
      <c r="G47" s="7"/>
      <c r="H47" s="7"/>
      <c r="I47" s="2"/>
    </row>
    <row r="48" spans="1:9" x14ac:dyDescent="0.25">
      <c r="A48" s="7"/>
      <c r="B48" s="7"/>
      <c r="C48" s="8"/>
      <c r="D48" s="7"/>
      <c r="E48" s="12"/>
      <c r="F48" s="7"/>
      <c r="G48" s="7"/>
      <c r="H48" s="7"/>
      <c r="I48" s="2"/>
    </row>
    <row r="49" spans="1:9" x14ac:dyDescent="0.25">
      <c r="A49" s="7"/>
      <c r="B49" s="7"/>
      <c r="C49" s="8"/>
      <c r="D49" s="7"/>
      <c r="E49" s="7"/>
      <c r="F49" s="7"/>
      <c r="G49" s="7"/>
      <c r="H49" s="7"/>
      <c r="I49" s="2"/>
    </row>
    <row r="50" spans="1:9" x14ac:dyDescent="0.25">
      <c r="A50" s="7"/>
      <c r="B50" s="7"/>
      <c r="C50" s="8"/>
      <c r="D50" s="7"/>
      <c r="E50" s="7"/>
      <c r="F50" s="7"/>
      <c r="G50" s="7"/>
      <c r="H50" s="7"/>
      <c r="I50" s="7"/>
    </row>
    <row r="51" spans="1:9" x14ac:dyDescent="0.2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x14ac:dyDescent="0.2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x14ac:dyDescent="0.25">
      <c r="A53" s="7"/>
      <c r="B53" s="9" t="str">
        <f>B4</f>
        <v>WASHINGTON, DC 20423</v>
      </c>
      <c r="C53" s="8"/>
      <c r="D53" s="7"/>
      <c r="E53" s="7"/>
      <c r="F53" s="7" t="s">
        <v>151</v>
      </c>
      <c r="G53" s="7"/>
      <c r="H53" s="7"/>
      <c r="I53" s="7"/>
    </row>
    <row r="54" spans="1:9" x14ac:dyDescent="0.25">
      <c r="A54" s="7"/>
      <c r="B54" s="9"/>
      <c r="C54" s="8"/>
      <c r="D54" s="7"/>
      <c r="E54" s="7"/>
      <c r="F54" s="10" t="s">
        <v>156</v>
      </c>
      <c r="G54" s="7"/>
      <c r="H54" s="7"/>
      <c r="I54" s="7"/>
    </row>
    <row r="55" spans="1:9" x14ac:dyDescent="0.25">
      <c r="A55" s="7"/>
      <c r="B55" s="9"/>
      <c r="C55" s="8"/>
      <c r="D55" s="7"/>
      <c r="E55" s="7"/>
      <c r="F55" s="7"/>
      <c r="G55" s="7"/>
      <c r="H55" s="7"/>
      <c r="I55" s="7"/>
    </row>
    <row r="56" spans="1:9" x14ac:dyDescent="0.25">
      <c r="A56" s="7"/>
      <c r="B56" s="9"/>
      <c r="C56" s="8"/>
      <c r="D56" s="7"/>
      <c r="E56" s="7"/>
      <c r="F56" s="7"/>
      <c r="G56" s="7"/>
      <c r="H56" s="7"/>
      <c r="I56" s="7"/>
    </row>
    <row r="57" spans="1:9" x14ac:dyDescent="0.2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8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8"/>
      <c r="D59" s="7"/>
      <c r="E59" s="7"/>
      <c r="F59" s="7"/>
      <c r="G59" s="7"/>
      <c r="H59" s="7"/>
      <c r="I59" s="7"/>
    </row>
    <row r="60" spans="1:9" x14ac:dyDescent="0.25">
      <c r="A60" s="7"/>
      <c r="B60" s="7" t="s">
        <v>3</v>
      </c>
      <c r="C60" s="126" t="s">
        <v>149</v>
      </c>
      <c r="D60" s="127"/>
      <c r="E60" s="7"/>
      <c r="F60" s="7"/>
      <c r="G60" s="7"/>
      <c r="H60" s="7"/>
      <c r="I60" s="7"/>
    </row>
    <row r="61" spans="1:9" x14ac:dyDescent="0.25">
      <c r="A61" s="7"/>
      <c r="B61" s="7"/>
      <c r="C61" s="8"/>
      <c r="D61" s="7"/>
      <c r="E61" s="7"/>
      <c r="F61" s="10" t="s">
        <v>4</v>
      </c>
      <c r="G61" s="7"/>
      <c r="H61" s="11">
        <f>H11</f>
        <v>44012</v>
      </c>
      <c r="I61" s="7"/>
    </row>
    <row r="62" spans="1:9" x14ac:dyDescent="0.25">
      <c r="A62" s="7"/>
      <c r="B62" s="7"/>
      <c r="C62" s="8"/>
      <c r="D62" s="7"/>
      <c r="E62" s="7"/>
      <c r="F62" s="7"/>
      <c r="G62" s="7"/>
      <c r="H62" s="7"/>
      <c r="I62" s="7"/>
    </row>
    <row r="63" spans="1:9" x14ac:dyDescent="0.25">
      <c r="A63" s="7"/>
      <c r="B63" s="12"/>
      <c r="C63" s="13"/>
      <c r="D63" s="7"/>
      <c r="E63" s="7"/>
      <c r="F63" s="7" t="s">
        <v>5</v>
      </c>
      <c r="G63" s="7"/>
      <c r="H63" s="14">
        <f>H13</f>
        <v>2020</v>
      </c>
      <c r="I63" s="7"/>
    </row>
    <row r="64" spans="1:9" x14ac:dyDescent="0.25">
      <c r="A64" s="7"/>
      <c r="B64" s="7"/>
      <c r="C64" s="8" t="s">
        <v>6</v>
      </c>
      <c r="D64" s="7" t="s">
        <v>147</v>
      </c>
      <c r="E64" s="7"/>
      <c r="F64" s="7"/>
      <c r="G64" s="7"/>
      <c r="H64" s="7"/>
      <c r="I64" s="7"/>
    </row>
    <row r="65" spans="1:9" x14ac:dyDescent="0.2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x14ac:dyDescent="0.25">
      <c r="A66" s="22"/>
      <c r="B66" s="23"/>
      <c r="C66" s="24" t="s">
        <v>9</v>
      </c>
      <c r="D66" s="22" t="s">
        <v>148</v>
      </c>
      <c r="E66" s="25" t="s">
        <v>61</v>
      </c>
      <c r="F66" s="22"/>
      <c r="G66" s="22"/>
      <c r="H66" s="26" t="s">
        <v>62</v>
      </c>
      <c r="I66" s="23"/>
    </row>
    <row r="67" spans="1:9" x14ac:dyDescent="0.2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x14ac:dyDescent="0.2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x14ac:dyDescent="0.25">
      <c r="A69" s="22" t="s">
        <v>25</v>
      </c>
      <c r="B69" s="23"/>
      <c r="C69" s="24" t="s">
        <v>150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x14ac:dyDescent="0.25">
      <c r="A70" s="22"/>
      <c r="B70" s="23"/>
      <c r="C70" s="31"/>
      <c r="D70" s="22"/>
      <c r="E70" s="25"/>
      <c r="F70" s="22"/>
      <c r="G70" s="22"/>
      <c r="H70" s="29"/>
      <c r="I70" s="23"/>
    </row>
    <row r="71" spans="1:9" x14ac:dyDescent="0.2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x14ac:dyDescent="0.25">
      <c r="A72" s="33"/>
      <c r="B72" s="34"/>
      <c r="C72" s="35" t="s">
        <v>147</v>
      </c>
      <c r="D72" s="34"/>
      <c r="E72" s="36"/>
      <c r="F72" s="37"/>
      <c r="G72" s="37"/>
      <c r="H72" s="38"/>
      <c r="I72" s="34"/>
    </row>
    <row r="73" spans="1:9" x14ac:dyDescent="0.25">
      <c r="A73" s="39">
        <v>600</v>
      </c>
      <c r="B73" s="40" t="s">
        <v>74</v>
      </c>
      <c r="C73" s="41">
        <v>3256</v>
      </c>
      <c r="D73" s="42">
        <v>3278.33</v>
      </c>
      <c r="E73" s="92">
        <v>1109919.69</v>
      </c>
      <c r="F73" s="89">
        <v>1109919.69</v>
      </c>
      <c r="G73" s="42">
        <v>147628.06</v>
      </c>
      <c r="H73" s="42">
        <v>259242.98</v>
      </c>
      <c r="I73" s="43">
        <f>SUM(F73:H73)</f>
        <v>1516790.73</v>
      </c>
    </row>
    <row r="74" spans="1:9" x14ac:dyDescent="0.25">
      <c r="A74" s="39">
        <v>700</v>
      </c>
      <c r="B74" s="44" t="s">
        <v>75</v>
      </c>
      <c r="C74" s="45">
        <f>C73+C28</f>
        <v>18296</v>
      </c>
      <c r="D74" s="45">
        <f>+D73+D28</f>
        <v>15585.32</v>
      </c>
      <c r="E74" s="120">
        <f>+E73+E28</f>
        <v>8520286.5600000005</v>
      </c>
      <c r="F74" s="121">
        <f>+F73+E28</f>
        <v>8520286.5600000005</v>
      </c>
      <c r="G74" s="120">
        <f>+G73+F28</f>
        <v>492299.93</v>
      </c>
      <c r="H74" s="120">
        <f>+H73+G28</f>
        <v>1301658.8899999999</v>
      </c>
      <c r="I74" s="41">
        <f>+I73+H28</f>
        <v>10314245.380000001</v>
      </c>
    </row>
    <row r="75" spans="1:9" x14ac:dyDescent="0.25">
      <c r="A75" s="46"/>
      <c r="B75" s="47"/>
      <c r="C75" s="48"/>
      <c r="D75" s="49"/>
      <c r="E75" s="50" t="s">
        <v>76</v>
      </c>
      <c r="F75" s="51" t="s">
        <v>76</v>
      </c>
      <c r="G75" s="52" t="s">
        <v>77</v>
      </c>
      <c r="H75" s="52" t="s">
        <v>78</v>
      </c>
      <c r="I75" s="52" t="s">
        <v>79</v>
      </c>
    </row>
    <row r="76" spans="1:9" x14ac:dyDescent="0.25">
      <c r="A76" s="53"/>
      <c r="B76" s="54"/>
      <c r="C76" s="55"/>
      <c r="D76" s="56"/>
      <c r="E76" s="57" t="s">
        <v>80</v>
      </c>
      <c r="F76" s="58" t="s">
        <v>80</v>
      </c>
      <c r="G76" s="59" t="s">
        <v>80</v>
      </c>
      <c r="H76" s="59" t="s">
        <v>80</v>
      </c>
      <c r="I76" s="59" t="s">
        <v>80</v>
      </c>
    </row>
    <row r="77" spans="1:9" x14ac:dyDescent="0.25">
      <c r="A77" s="60"/>
      <c r="B77" s="61"/>
      <c r="C77" s="62"/>
      <c r="D77" s="63"/>
      <c r="E77" s="64" t="s">
        <v>81</v>
      </c>
      <c r="F77" s="65" t="s">
        <v>82</v>
      </c>
      <c r="G77" s="66" t="s">
        <v>83</v>
      </c>
      <c r="H77" s="66" t="s">
        <v>84</v>
      </c>
      <c r="I77" s="66" t="s">
        <v>85</v>
      </c>
    </row>
    <row r="78" spans="1:9" x14ac:dyDescent="0.25">
      <c r="A78" s="15"/>
      <c r="B78" s="7"/>
      <c r="C78" s="67"/>
      <c r="D78" s="36" t="s">
        <v>44</v>
      </c>
      <c r="E78" s="20"/>
      <c r="F78" s="68"/>
      <c r="G78" s="69" t="s">
        <v>86</v>
      </c>
      <c r="H78" s="20"/>
      <c r="I78" s="15" t="s">
        <v>87</v>
      </c>
    </row>
    <row r="79" spans="1:9" x14ac:dyDescent="0.25">
      <c r="A79" s="22"/>
      <c r="B79" s="7"/>
      <c r="C79" s="70" t="s">
        <v>88</v>
      </c>
      <c r="D79" s="15"/>
      <c r="E79" s="71" t="s">
        <v>62</v>
      </c>
      <c r="F79" s="15"/>
      <c r="G79" s="72"/>
      <c r="H79" s="12" t="s">
        <v>89</v>
      </c>
      <c r="I79" s="22" t="s">
        <v>90</v>
      </c>
    </row>
    <row r="80" spans="1:9" x14ac:dyDescent="0.25">
      <c r="A80" s="22"/>
      <c r="B80" s="7"/>
      <c r="C80" s="73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x14ac:dyDescent="0.25">
      <c r="A81" s="22" t="s">
        <v>17</v>
      </c>
      <c r="B81" s="22" t="s">
        <v>18</v>
      </c>
      <c r="C81" s="73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x14ac:dyDescent="0.25">
      <c r="A82" s="22" t="s">
        <v>25</v>
      </c>
      <c r="B82" s="7"/>
      <c r="C82" s="73"/>
      <c r="D82" s="22"/>
      <c r="E82" s="25" t="s">
        <v>72</v>
      </c>
      <c r="F82" s="22"/>
      <c r="G82" s="29"/>
      <c r="H82" s="12"/>
      <c r="I82" s="22" t="s">
        <v>96</v>
      </c>
    </row>
    <row r="83" spans="1:9" x14ac:dyDescent="0.25">
      <c r="A83" s="22"/>
      <c r="B83" s="7"/>
      <c r="C83" s="74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5" t="s">
        <v>99</v>
      </c>
      <c r="I83" s="30" t="s">
        <v>100</v>
      </c>
    </row>
    <row r="84" spans="1:9" x14ac:dyDescent="0.25">
      <c r="A84" s="33"/>
      <c r="B84" s="7"/>
      <c r="C84" s="76"/>
      <c r="D84" s="34"/>
      <c r="E84" s="36"/>
      <c r="F84" s="34"/>
      <c r="G84" s="26"/>
      <c r="H84" s="25"/>
      <c r="I84" s="22"/>
    </row>
    <row r="85" spans="1:9" x14ac:dyDescent="0.25">
      <c r="A85" s="39">
        <v>600</v>
      </c>
      <c r="B85" s="40" t="s">
        <v>74</v>
      </c>
      <c r="C85" s="90">
        <v>43607878.100000001</v>
      </c>
      <c r="D85" s="91">
        <v>8605700.6099999994</v>
      </c>
      <c r="E85" s="91">
        <v>26032904.239999998</v>
      </c>
      <c r="F85" s="90">
        <f>SUM(C85:E85)</f>
        <v>78246482.950000003</v>
      </c>
      <c r="G85" s="77"/>
      <c r="H85" s="77" t="s">
        <v>147</v>
      </c>
      <c r="I85" s="77"/>
    </row>
    <row r="86" spans="1:9" x14ac:dyDescent="0.25">
      <c r="A86" s="39">
        <v>700</v>
      </c>
      <c r="B86" s="44" t="s">
        <v>75</v>
      </c>
      <c r="C86" s="122">
        <f>+C85+C42</f>
        <v>300458249.70999998</v>
      </c>
      <c r="D86" s="122">
        <f>+D85+D42</f>
        <v>25341445.18</v>
      </c>
      <c r="E86" s="122">
        <f>+E85+E42</f>
        <v>62997635.840000004</v>
      </c>
      <c r="F86" s="78">
        <f>+F85+F42</f>
        <v>388797330.73000002</v>
      </c>
      <c r="G86" s="79" t="s">
        <v>101</v>
      </c>
      <c r="H86" s="79" t="s">
        <v>102</v>
      </c>
      <c r="I86" s="79" t="s">
        <v>103</v>
      </c>
    </row>
    <row r="87" spans="1:9" x14ac:dyDescent="0.25">
      <c r="A87" s="15"/>
      <c r="B87" s="44"/>
      <c r="C87" s="80" t="s">
        <v>104</v>
      </c>
      <c r="D87" s="81" t="s">
        <v>105</v>
      </c>
      <c r="E87" s="81" t="s">
        <v>106</v>
      </c>
      <c r="F87" s="81" t="s">
        <v>107</v>
      </c>
      <c r="G87" s="82" t="s">
        <v>147</v>
      </c>
      <c r="H87" s="71"/>
      <c r="I87" s="71"/>
    </row>
    <row r="88" spans="1:9" x14ac:dyDescent="0.25">
      <c r="A88" s="33"/>
      <c r="B88" s="83"/>
      <c r="C88" s="84" t="s">
        <v>108</v>
      </c>
      <c r="D88" s="85" t="s">
        <v>109</v>
      </c>
      <c r="E88" s="85" t="s">
        <v>110</v>
      </c>
      <c r="F88" s="85" t="s">
        <v>111</v>
      </c>
      <c r="G88" s="71"/>
      <c r="H88" s="71"/>
      <c r="I88" s="71"/>
    </row>
    <row r="89" spans="1:9" x14ac:dyDescent="0.25">
      <c r="A89" s="25"/>
      <c r="B89" s="86"/>
      <c r="C89" s="87"/>
      <c r="D89" s="88"/>
      <c r="E89" s="88"/>
      <c r="F89" s="88"/>
      <c r="G89" s="71"/>
      <c r="H89" s="71"/>
      <c r="I89" s="71"/>
    </row>
    <row r="90" spans="1:9" x14ac:dyDescent="0.25">
      <c r="A90" s="12">
        <v>1</v>
      </c>
      <c r="B90" s="10" t="s">
        <v>57</v>
      </c>
      <c r="C90" s="8"/>
      <c r="D90" s="7"/>
      <c r="E90" s="7"/>
      <c r="F90" s="7" t="s">
        <v>147</v>
      </c>
      <c r="G90" s="7"/>
      <c r="H90" s="7"/>
      <c r="I90" s="7"/>
    </row>
    <row r="91" spans="1:9" x14ac:dyDescent="0.25">
      <c r="A91" s="12">
        <v>2</v>
      </c>
      <c r="B91" s="10" t="s">
        <v>58</v>
      </c>
      <c r="C91" s="8"/>
      <c r="D91" s="7"/>
      <c r="E91" s="7"/>
      <c r="F91" s="7" t="s">
        <v>147</v>
      </c>
      <c r="G91" s="7"/>
      <c r="H91" s="7"/>
      <c r="I91" s="7"/>
    </row>
    <row r="92" spans="1:9" x14ac:dyDescent="0.25">
      <c r="A92" s="7"/>
      <c r="B92" s="7"/>
      <c r="C92" s="8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8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2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2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25">
      <c r="A97" s="123" t="s">
        <v>112</v>
      </c>
      <c r="B97" s="123"/>
      <c r="C97" s="123"/>
      <c r="D97" s="123"/>
      <c r="E97" s="7"/>
      <c r="F97" s="7"/>
      <c r="G97" s="7"/>
      <c r="H97" s="7"/>
      <c r="I97" s="2"/>
    </row>
    <row r="98" spans="1:9" x14ac:dyDescent="0.2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25">
      <c r="A99" s="7"/>
      <c r="B99" s="7" t="s">
        <v>113</v>
      </c>
      <c r="C99" s="8"/>
      <c r="D99" s="7"/>
      <c r="E99" s="7"/>
      <c r="F99" s="7"/>
      <c r="G99" s="7"/>
      <c r="H99" s="7"/>
      <c r="I99" s="2"/>
    </row>
    <row r="100" spans="1:9" x14ac:dyDescent="0.25">
      <c r="A100" s="7" t="s">
        <v>114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25">
      <c r="A101" s="114" t="s">
        <v>115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25">
      <c r="A102" s="7" t="s">
        <v>116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2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25">
      <c r="A104" s="7"/>
      <c r="B104" s="114" t="s">
        <v>117</v>
      </c>
      <c r="C104" s="8"/>
      <c r="D104" s="7"/>
      <c r="E104" s="7"/>
      <c r="F104" s="7"/>
      <c r="G104" s="7"/>
      <c r="H104" s="7"/>
      <c r="I104" s="2"/>
    </row>
    <row r="105" spans="1:9" x14ac:dyDescent="0.25">
      <c r="A105" s="114" t="s">
        <v>118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25">
      <c r="A106" s="7" t="s">
        <v>119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25">
      <c r="A107" s="7" t="s">
        <v>120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2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25">
      <c r="A109" s="7"/>
      <c r="B109" s="114" t="s">
        <v>121</v>
      </c>
      <c r="C109" s="8"/>
      <c r="D109" s="7"/>
      <c r="E109" s="7"/>
      <c r="F109" s="7"/>
      <c r="G109" s="7"/>
      <c r="H109" s="7"/>
      <c r="I109" s="2"/>
    </row>
    <row r="110" spans="1:9" x14ac:dyDescent="0.25">
      <c r="A110" s="7" t="s">
        <v>122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25">
      <c r="A111" s="114" t="s">
        <v>123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2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25">
      <c r="A113" s="7"/>
      <c r="B113" s="114" t="s">
        <v>124</v>
      </c>
      <c r="C113" s="8"/>
      <c r="D113" s="7"/>
      <c r="E113" s="7"/>
      <c r="F113" s="7"/>
      <c r="G113" s="7"/>
      <c r="H113" s="7"/>
      <c r="I113" s="2"/>
    </row>
    <row r="114" spans="1:9" x14ac:dyDescent="0.25">
      <c r="A114" s="114" t="s">
        <v>125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25">
      <c r="A115" s="7" t="s">
        <v>126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2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25">
      <c r="A117" s="7"/>
      <c r="B117" s="114" t="s">
        <v>127</v>
      </c>
      <c r="C117" s="8"/>
      <c r="D117" s="7"/>
      <c r="E117" s="7"/>
      <c r="F117" s="7"/>
      <c r="G117" s="7"/>
      <c r="H117" s="7"/>
      <c r="I117" s="2"/>
    </row>
    <row r="118" spans="1:9" x14ac:dyDescent="0.25">
      <c r="A118" s="7" t="s">
        <v>128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25">
      <c r="A119" s="7" t="s">
        <v>129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25">
      <c r="A120" s="7" t="s">
        <v>130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25">
      <c r="A121" s="7" t="s">
        <v>131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2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25">
      <c r="A123" s="7"/>
      <c r="B123" s="7" t="s">
        <v>132</v>
      </c>
      <c r="C123" s="8"/>
      <c r="D123" s="7"/>
      <c r="E123" s="7"/>
      <c r="F123" s="7"/>
      <c r="G123" s="7"/>
      <c r="H123" s="7"/>
      <c r="I123" s="2"/>
    </row>
    <row r="124" spans="1:9" x14ac:dyDescent="0.25">
      <c r="A124" s="7" t="s">
        <v>133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25">
      <c r="A125" s="114" t="s">
        <v>134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25">
      <c r="A126" s="114" t="s">
        <v>135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25">
      <c r="A127" s="7" t="s">
        <v>136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25">
      <c r="A128" s="114" t="s">
        <v>137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2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2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25">
      <c r="A131" s="7" t="s">
        <v>159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25">
      <c r="A132" s="7" t="s">
        <v>138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25">
      <c r="A133" s="7" t="s">
        <v>139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25">
      <c r="A134" s="7" t="s">
        <v>140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2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2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25">
      <c r="A137" s="7"/>
      <c r="B137" s="36" t="s">
        <v>154</v>
      </c>
      <c r="C137" s="8"/>
      <c r="D137" s="36"/>
      <c r="E137" s="7"/>
      <c r="F137" s="7"/>
      <c r="G137" s="7"/>
      <c r="H137" s="7"/>
      <c r="I137" s="2"/>
    </row>
    <row r="138" spans="1:9" x14ac:dyDescent="0.25">
      <c r="A138" s="7"/>
      <c r="B138" s="7" t="s">
        <v>141</v>
      </c>
      <c r="C138" s="8"/>
      <c r="D138" s="7" t="s">
        <v>142</v>
      </c>
      <c r="E138" s="7"/>
      <c r="F138" s="7"/>
      <c r="G138" s="7"/>
      <c r="H138" s="7"/>
      <c r="I138" s="2"/>
    </row>
    <row r="139" spans="1:9" x14ac:dyDescent="0.2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25">
      <c r="A140" s="7"/>
      <c r="B140" s="115" t="s">
        <v>157</v>
      </c>
      <c r="C140" s="116"/>
      <c r="D140" s="117"/>
      <c r="E140" s="7"/>
      <c r="F140" s="7"/>
      <c r="G140" s="7"/>
      <c r="H140" s="7"/>
      <c r="I140" s="2"/>
    </row>
    <row r="141" spans="1:9" x14ac:dyDescent="0.25">
      <c r="A141" s="7"/>
      <c r="B141" s="10" t="s">
        <v>143</v>
      </c>
      <c r="C141" s="8"/>
      <c r="D141" s="7" t="s">
        <v>144</v>
      </c>
      <c r="E141" s="7"/>
      <c r="F141" s="7"/>
      <c r="G141" s="7"/>
      <c r="H141" s="7"/>
      <c r="I141" s="2"/>
    </row>
    <row r="142" spans="1:9" x14ac:dyDescent="0.2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25">
      <c r="A143" s="7"/>
      <c r="B143" s="36" t="s">
        <v>158</v>
      </c>
      <c r="C143" s="8"/>
      <c r="D143" s="115" t="s">
        <v>155</v>
      </c>
      <c r="E143" s="7"/>
      <c r="F143" s="7"/>
      <c r="G143" s="7"/>
      <c r="H143" s="7"/>
      <c r="I143" s="2"/>
    </row>
    <row r="144" spans="1:9" x14ac:dyDescent="0.25">
      <c r="A144" s="7"/>
      <c r="B144" s="7" t="s">
        <v>145</v>
      </c>
      <c r="C144" s="8"/>
      <c r="D144" s="7" t="s">
        <v>146</v>
      </c>
      <c r="E144" s="7"/>
      <c r="F144" s="7"/>
      <c r="G144" s="7"/>
      <c r="H144" s="7"/>
      <c r="I144" s="2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2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2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2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2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25">
      <c r="A150" s="118"/>
      <c r="B150" s="118"/>
      <c r="D150" s="118"/>
      <c r="E150" s="118"/>
      <c r="F150" s="118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58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2Q 2020 </vt:lpstr>
      <vt:lpstr>'ICC 2Q 2020 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2020-07-20T21:12:45Z</cp:lastPrinted>
  <dcterms:created xsi:type="dcterms:W3CDTF">2003-03-20T15:42:26Z</dcterms:created>
  <dcterms:modified xsi:type="dcterms:W3CDTF">2020-07-20T21:12:49Z</dcterms:modified>
</cp:coreProperties>
</file>