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yroll C&amp;A\Headcounts\Wage Forms A &amp; B\2015\"/>
    </mc:Choice>
  </mc:AlternateContent>
  <bookViews>
    <workbookView xWindow="0" yWindow="0" windowWidth="20490" windowHeight="7155"/>
  </bookViews>
  <sheets>
    <sheet name="Q3 2015" sheetId="1" r:id="rId1"/>
  </sheet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K42" i="1"/>
  <c r="J36" i="1"/>
  <c r="I43" i="1" s="1"/>
  <c r="J7" i="1"/>
  <c r="B76" i="1" s="1"/>
  <c r="J42" i="1" l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<sst xmlns="http://schemas.openxmlformats.org/spreadsheetml/2006/main" count="213" uniqueCount="125">
  <si>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</si>
  <si>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</si>
  <si>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Q3 2015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</si>
  <si>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</si>
  <si>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</si>
  <si>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</si>
  <si>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</si>
  <si>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</si>
  <si>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</si>
  <si>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</si>
  <si>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</si>
  <si>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</si>
  <si>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</si>
  <si>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</si>
  <si>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</si>
  <si>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3rd Quarter</t>
  </si>
  <si>
    <t>YEAR: 2015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</si>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</sst>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52" zoomScaleNormal="100" workbookViewId="0">
      <selection activeCell="L68" sqref="L68:L69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42307.515120254633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v>1788</v>
      </c>
      <c r="H16" s="18">
        <v>1789.6666666666665</v>
      </c>
      <c r="I16" s="18">
        <v>1054822</v>
      </c>
      <c r="J16" s="18">
        <v>0</v>
      </c>
      <c r="K16" s="18">
        <v>2584</v>
      </c>
      <c r="L16" s="2">
        <v>1057406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v>4495.6666666666661</v>
      </c>
      <c r="H17" s="18">
        <v>4545.333333333333</v>
      </c>
      <c r="I17" s="18">
        <v>2565495</v>
      </c>
      <c r="J17" s="18">
        <v>88929</v>
      </c>
      <c r="K17" s="18">
        <v>74990</v>
      </c>
      <c r="L17" s="2">
        <v>2729414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v>10563.333333333334</v>
      </c>
      <c r="H18" s="18">
        <v>10760.666666666664</v>
      </c>
      <c r="I18" s="18">
        <v>5042862</v>
      </c>
      <c r="J18" s="18">
        <v>1363311</v>
      </c>
      <c r="K18" s="18">
        <v>1183674</v>
      </c>
      <c r="L18" s="2">
        <v>7589847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v>8431.0000000000018</v>
      </c>
      <c r="H19" s="18">
        <v>8531.9999999999982</v>
      </c>
      <c r="I19" s="18">
        <v>4098643</v>
      </c>
      <c r="J19" s="18">
        <v>309862</v>
      </c>
      <c r="K19" s="18">
        <v>515796</v>
      </c>
      <c r="L19" s="2">
        <v>4924301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v>2014.6666666666667</v>
      </c>
      <c r="H20" s="19">
        <v>2074</v>
      </c>
      <c r="I20" s="19">
        <v>880443</v>
      </c>
      <c r="J20" s="19">
        <v>86054</v>
      </c>
      <c r="K20" s="19">
        <v>98358</v>
      </c>
      <c r="L20" s="20">
        <v>1064855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v>27293</v>
      </c>
      <c r="H21" s="21">
        <v>27702</v>
      </c>
      <c r="I21" s="21">
        <v>13642265</v>
      </c>
      <c r="J21" s="21">
        <v>1848156</v>
      </c>
      <c r="K21" s="21">
        <v>1875402</v>
      </c>
      <c r="L21" s="21">
        <v>17365823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v>57785.697</v>
      </c>
      <c r="H30" s="18">
        <v>0</v>
      </c>
      <c r="I30" s="18">
        <v>166.57900000000001</v>
      </c>
      <c r="J30" s="2">
        <v>57953.275999999998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v>96353.025999999998</v>
      </c>
      <c r="H31" s="18">
        <v>3587.4360000000001</v>
      </c>
      <c r="I31" s="18">
        <v>2223.201</v>
      </c>
      <c r="J31" s="2">
        <v>102162.663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v>151939.35200000001</v>
      </c>
      <c r="H32" s="18">
        <v>59464.586000000003</v>
      </c>
      <c r="I32" s="18">
        <v>26101.442999999999</v>
      </c>
      <c r="J32" s="2">
        <v>237505.38100000002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v>125866.664</v>
      </c>
      <c r="H33" s="18">
        <v>13904.962</v>
      </c>
      <c r="I33" s="18">
        <v>15366.234</v>
      </c>
      <c r="J33" s="2">
        <v>155137.85999999999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28">
        <v>31821.429</v>
      </c>
      <c r="H34" s="28">
        <v>3494.835</v>
      </c>
      <c r="I34" s="28">
        <v>4080.2370000000001</v>
      </c>
      <c r="J34" s="20">
        <v>39395.501000000004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v>463766</v>
      </c>
      <c r="H35" s="21">
        <v>80452</v>
      </c>
      <c r="I35" s="21">
        <v>47937</v>
      </c>
      <c r="J35" s="21">
        <v>592155</v>
      </c>
      <c r="K35" s="2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Q3 2015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42307.515120254633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Q3 2015</v>
      </c>
      <c r="J43" s="6" t="str">
        <f>J8</f>
        <v>YEAR: 2015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v>19321.666666666668</v>
      </c>
      <c r="H51" s="19">
        <v>20038.000000000004</v>
      </c>
      <c r="I51" s="19">
        <v>7567985</v>
      </c>
      <c r="J51" s="19">
        <v>10055640</v>
      </c>
      <c r="K51" s="19">
        <v>981842</v>
      </c>
      <c r="L51" s="19">
        <v>2010341</v>
      </c>
      <c r="M51" s="20">
        <v>13047823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v>46614.666666666672</v>
      </c>
      <c r="H52" s="21">
        <v>47740</v>
      </c>
      <c r="I52" s="21">
        <v>21210250</v>
      </c>
      <c r="J52" s="21">
        <v>23697905</v>
      </c>
      <c r="K52" s="21">
        <v>2829998</v>
      </c>
      <c r="L52" s="21">
        <v>3885743</v>
      </c>
      <c r="M52" s="21">
        <v>30413646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9" t="s">
        <v>83</v>
      </c>
      <c r="J53" s="29" t="s">
        <v>83</v>
      </c>
      <c r="K53" s="29" t="s">
        <v>84</v>
      </c>
      <c r="L53" s="29" t="s">
        <v>85</v>
      </c>
      <c r="M53" s="29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9" t="s">
        <v>87</v>
      </c>
      <c r="J54" s="29" t="s">
        <v>87</v>
      </c>
      <c r="K54" s="29" t="s">
        <v>87</v>
      </c>
      <c r="L54" s="29" t="s">
        <v>87</v>
      </c>
      <c r="M54" s="29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9" t="s">
        <v>88</v>
      </c>
      <c r="J55" s="29" t="s">
        <v>89</v>
      </c>
      <c r="K55" s="29" t="s">
        <v>90</v>
      </c>
      <c r="L55" s="29" t="s">
        <v>91</v>
      </c>
      <c r="M55" s="29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0" t="s">
        <v>93</v>
      </c>
      <c r="M57" s="31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2"/>
      <c r="H59" s="32"/>
      <c r="I59" s="26" t="s">
        <v>72</v>
      </c>
      <c r="J59" s="32"/>
      <c r="K59" s="32"/>
      <c r="L59" s="32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v>310507.951</v>
      </c>
      <c r="H63" s="19">
        <v>28677.755000000001</v>
      </c>
      <c r="I63" s="19">
        <v>110026.80499999999</v>
      </c>
      <c r="J63" s="20">
        <v>449212.511</v>
      </c>
      <c r="K63" s="19">
        <v>138078663</v>
      </c>
      <c r="L63" s="19">
        <v>3183262</v>
      </c>
      <c r="M63" s="19">
        <v>910696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v>774273.951</v>
      </c>
      <c r="H64" s="21">
        <v>109129.755</v>
      </c>
      <c r="I64" s="21">
        <v>157963.80499999999</v>
      </c>
      <c r="J64" s="21">
        <v>1041367.5109999999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9" t="s">
        <v>106</v>
      </c>
      <c r="H65" s="29" t="s">
        <v>107</v>
      </c>
      <c r="I65" s="29" t="s">
        <v>108</v>
      </c>
      <c r="J65" s="29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9" t="s">
        <v>87</v>
      </c>
      <c r="H66" s="29" t="s">
        <v>87</v>
      </c>
      <c r="I66" s="29" t="s">
        <v>87</v>
      </c>
      <c r="J66" s="29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9" t="s">
        <v>110</v>
      </c>
      <c r="H67" s="29" t="s">
        <v>111</v>
      </c>
      <c r="I67" s="29" t="s">
        <v>112</v>
      </c>
      <c r="J67" s="29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3" t="s">
        <v>120</v>
      </c>
      <c r="B76" s="34">
        <f ca="1">+J7</f>
        <v>42307.515120254633</v>
      </c>
      <c r="C76" s="3"/>
      <c r="D76" s="3"/>
      <c r="E76" s="33" t="s">
        <v>121</v>
      </c>
      <c r="F76" s="35"/>
      <c r="G76" s="35" t="s">
        <v>122</v>
      </c>
      <c r="H76" s="36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3" t="s">
        <v>123</v>
      </c>
      <c r="F77" s="35"/>
      <c r="G77" s="35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2015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2015-10-30T17:13:46Z</dcterms:created>
  <dcterms:modified xsi:type="dcterms:W3CDTF">2015-10-30T17:22:22Z</dcterms:modified>
</cp:coreProperties>
</file>