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600" windowHeight="11325" activeTab="2"/>
  </bookViews>
  <sheets>
    <sheet name="Form A" sheetId="1" r:id="rId1"/>
    <sheet name="Form B" sheetId="2" r:id="rId2"/>
    <sheet name="Certification" sheetId="3" r:id="rId3"/>
    <sheet name="Instructions" sheetId="4" r:id="rId4"/>
  </sheets>
  <calcPr calcId="125725"/>
</workbook>
</file>

<file path=xl/calcChain.xml><?xml version="1.0" encoding="utf-8"?>
<calcChain xmlns="http://schemas.openxmlformats.org/spreadsheetml/2006/main">
  <c r="F16" i="2"/>
  <c r="I16"/>
  <c r="G16"/>
  <c r="D18" i="1"/>
  <c r="C18"/>
  <c r="D27" l="1"/>
  <c r="E27"/>
  <c r="C27"/>
  <c r="F18"/>
  <c r="G18"/>
  <c r="H14"/>
  <c r="H15"/>
  <c r="H16"/>
  <c r="H17"/>
  <c r="H13"/>
  <c r="E18"/>
  <c r="F15" i="2"/>
  <c r="I11"/>
  <c r="I10"/>
  <c r="F24" i="1"/>
  <c r="F25"/>
  <c r="F26"/>
  <c r="F23"/>
  <c r="F27" l="1"/>
  <c r="H18"/>
</calcChain>
</file>

<file path=xl/sharedStrings.xml><?xml version="1.0" encoding="utf-8"?>
<sst xmlns="http://schemas.openxmlformats.org/spreadsheetml/2006/main" count="107" uniqueCount="97">
  <si>
    <r>
      <rPr>
        <b/>
        <sz val="10"/>
        <rFont val="Arial"/>
        <family val="34"/>
      </rPr>
      <t>REPORT OF RAILROAD EMPLOYEES, SERVICE, AND COMPENSATION</t>
    </r>
  </si>
  <si>
    <r>
      <rPr>
        <sz val="8"/>
        <rFont val="Arial"/>
        <family val="34"/>
      </rPr>
      <t>Full Name of Reporting Company</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</si>
  <si>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</si>
  <si>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</si>
  <si>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</si>
  <si>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</si>
  <si>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</si>
  <si>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</si>
  <si>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</si>
  <si>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</si>
  <si>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</si>
  <si>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</si>
  <si>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</si>
  <si>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</si>
  <si>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</si>
  <si>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</si>
  <si>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</si>
  <si>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</si>
  <si>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</si>
  <si>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</si>
  <si>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</si>
  <si>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</si>
  <si>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</si>
  <si>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</si>
  <si>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</si>
  <si>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</si>
  <si>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</si>
  <si>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</si>
  <si>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Date</t>
  </si>
  <si>
    <t>Telephone Number</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</si>
  <si>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</si>
  <si>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</si>
  <si>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</si>
  <si>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</si>
  <si>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</si>
  <si>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</si>
  <si>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</si>
  <si>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</si>
  <si>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</si>
  <si>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</si>
  <si>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</si>
  <si>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</si>
  <si>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Full Name of Reporting Company</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</si>
  <si>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</si>
  <si>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</si>
  <si>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</si>
  <si>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</si>
  <si>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</si>
  <si>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</si>
  <si>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</si>
  <si>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</si>
  <si>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</si>
  <si>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</si>
  <si>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</si>
  <si>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</si>
  <si>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</si>
  <si>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</si>
  <si>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</si>
  <si>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</si>
  <si>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</si>
  <si>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</si>
  <si>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</si>
  <si>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</si>
  <si>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</si>
  <si>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</si>
  <si>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</si>
  <si>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</si>
  <si>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</si>
  <si>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</si>
  <si>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</si>
  <si>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</si>
  <si>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</si>
  <si>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</si>
  <si>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</si>
  <si>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</si>
  <si>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</si>
  <si>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</si>
  <si>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</si>
  <si>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</si>
  <si>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</si>
  <si>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</si>
  <si>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</si>
  <si>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</si>
  <si>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</si>
  <si>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</si>
  <si>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</si>
  <si>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</si>
  <si>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For Calendar Year __2014___________________________</t>
  </si>
  <si>
    <t>For Calendar Year ___2014___________________________________</t>
  </si>
  <si>
    <r>
      <t xml:space="preserve">I, the undersigned </t>
    </r>
    <r>
      <rPr>
        <u/>
        <sz val="8"/>
        <rFont val="Arial"/>
        <family val="34"/>
      </rPr>
      <t>   Annette Duffany</t>
    </r>
    <r>
      <rPr>
        <sz val="8"/>
        <rFont val="Arial"/>
        <family val="34"/>
      </rPr>
      <t xml:space="preserve"> (title) of the Payroll Accountant,</t>
    </r>
    <r>
      <rPr>
        <u/>
        <sz val="8"/>
        <rFont val="Arial"/>
        <family val="34"/>
      </rPr>
      <t>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</si>
  <si>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Name</t>
  </si>
  <si>
    <t>Annette Duffany</t>
  </si>
  <si>
    <t>17641 South Ashland Ave.</t>
  </si>
  <si>
    <t>Homewood, IL  60430</t>
  </si>
  <si>
    <t>248-740-6572</t>
  </si>
  <si>
    <t>For Year Ending _December 31, 2014________</t>
  </si>
  <si>
    <t>For Year Ending ___Dec 31, 2014_________________________________</t>
  </si>
</sst>
</file>

<file path=xl/styles.xml><?xml version="1.0" encoding="utf-8"?>
<styleSheet xmlns="http://schemas.openxmlformats.org/spreadsheetml/2006/main">
  <numFmts count="4">
    <numFmt numFmtId="43" formatCode="_(* #,##0.00_);_(* \(#,##0.00\);_(* &quot;-&quot;??_);_(@_)"/>
    <numFmt numFmtId="164" formatCode="###0;###0"/>
    <numFmt numFmtId="165" formatCode="###0_);\(###0\)"/>
    <numFmt numFmtId="166" formatCode="_(* #,##0_);_(* \(#,##0\);_(* &quot;-&quot;??_);_(@_)"/>
  </numFmts>
  <fonts count="12">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2">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8" xfId="0" applyFill="1" applyBorder="1" applyAlignment="1">
      <alignment horizontal="left" vertical="top"/>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21"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166" fontId="0" fillId="2" borderId="20"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18"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166" fontId="6" fillId="2" borderId="1" xfId="1" applyNumberFormat="1" applyFont="1" applyFill="1" applyBorder="1" applyAlignment="1">
      <alignment horizontal="lef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142"/>
  <sheetViews>
    <sheetView workbookViewId="0">
      <selection activeCell="D18" sqref="D18"/>
    </sheetView>
  </sheetViews>
  <sheetFormatPr defaultRowHeight="12.75"/>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c r="A1" s="66" t="s">
        <v>81</v>
      </c>
      <c r="B1" s="66"/>
      <c r="F1" s="8" t="s">
        <v>79</v>
      </c>
    </row>
    <row r="2" spans="1:8" ht="12.75" customHeight="1">
      <c r="A2" s="66" t="s">
        <v>82</v>
      </c>
      <c r="B2" s="66"/>
      <c r="F2" s="8" t="s">
        <v>80</v>
      </c>
    </row>
    <row r="3" spans="1:8" ht="11.1" customHeight="1">
      <c r="A3" s="66" t="s">
        <v>83</v>
      </c>
      <c r="B3" s="66"/>
      <c r="E3" s="47"/>
      <c r="F3" s="8" t="s">
        <v>78</v>
      </c>
    </row>
    <row r="4" spans="1:8" ht="11.1" customHeight="1"/>
    <row r="5" spans="1:8" ht="12.95" customHeight="1">
      <c r="A5" t="s">
        <v>0</v>
      </c>
    </row>
    <row r="6" spans="1:8" ht="12.95" customHeight="1"/>
    <row r="7" spans="1:8" ht="13.5" customHeight="1">
      <c r="A7" s="67" t="s">
        <v>1</v>
      </c>
      <c r="B7" s="67"/>
      <c r="C7" s="67"/>
      <c r="D7" s="67"/>
      <c r="E7" s="67"/>
      <c r="F7" s="68" t="s">
        <v>95</v>
      </c>
      <c r="G7" s="67"/>
      <c r="H7" s="67"/>
    </row>
    <row r="8" spans="1:8" ht="14.25" customHeight="1">
      <c r="F8" s="68" t="s">
        <v>87</v>
      </c>
      <c r="G8" s="67"/>
      <c r="H8" s="67"/>
    </row>
    <row r="9" spans="1:8" ht="11.1" customHeight="1">
      <c r="A9" s="69" t="s">
        <v>84</v>
      </c>
      <c r="B9" s="67"/>
      <c r="C9" s="67"/>
      <c r="D9" s="67"/>
      <c r="E9" s="67"/>
    </row>
    <row r="10" spans="1:8" ht="15" customHeight="1">
      <c r="A10" s="68" t="s">
        <v>85</v>
      </c>
      <c r="B10" s="67"/>
      <c r="C10" s="67"/>
      <c r="D10" s="67"/>
      <c r="E10" s="67"/>
    </row>
    <row r="11" spans="1:8" ht="11.25" customHeight="1">
      <c r="A11" s="70" t="s">
        <v>2</v>
      </c>
      <c r="B11" s="72" t="s">
        <v>3</v>
      </c>
      <c r="C11" s="74" t="s">
        <v>86</v>
      </c>
      <c r="D11" s="76" t="s">
        <v>4</v>
      </c>
      <c r="E11" s="78" t="s">
        <v>5</v>
      </c>
      <c r="F11" s="64"/>
      <c r="G11" s="64"/>
      <c r="H11" s="65"/>
    </row>
    <row r="12" spans="1:8" ht="72" customHeight="1">
      <c r="A12" s="71"/>
      <c r="B12" s="73"/>
      <c r="C12" s="75"/>
      <c r="D12" s="77"/>
      <c r="E12" s="19" t="s">
        <v>6</v>
      </c>
      <c r="F12" s="1" t="s">
        <v>7</v>
      </c>
      <c r="G12" s="1" t="s">
        <v>8</v>
      </c>
      <c r="H12" s="20" t="s">
        <v>9</v>
      </c>
    </row>
    <row r="13" spans="1:8" ht="12" customHeight="1">
      <c r="A13" s="24">
        <v>100</v>
      </c>
      <c r="B13" s="2" t="s">
        <v>10</v>
      </c>
      <c r="C13" s="39">
        <v>308</v>
      </c>
      <c r="D13" s="42">
        <v>337</v>
      </c>
      <c r="E13" s="44">
        <v>608638</v>
      </c>
      <c r="F13" s="48"/>
      <c r="G13" s="48"/>
      <c r="H13" s="49">
        <f>SUM(E13:G13)</f>
        <v>608638</v>
      </c>
    </row>
    <row r="14" spans="1:8" ht="12" customHeight="1">
      <c r="A14" s="24">
        <v>200</v>
      </c>
      <c r="B14" s="2" t="s">
        <v>11</v>
      </c>
      <c r="C14" s="39">
        <v>673</v>
      </c>
      <c r="D14" s="42">
        <v>725</v>
      </c>
      <c r="E14" s="44">
        <v>1327679</v>
      </c>
      <c r="F14" s="48">
        <v>26458</v>
      </c>
      <c r="G14" s="48">
        <v>106249</v>
      </c>
      <c r="H14" s="49">
        <f t="shared" ref="H14:H17" si="0">SUM(E14:G14)</f>
        <v>1460386</v>
      </c>
    </row>
    <row r="15" spans="1:8" ht="12" customHeight="1">
      <c r="A15" s="24">
        <v>300</v>
      </c>
      <c r="B15" s="2" t="s">
        <v>12</v>
      </c>
      <c r="C15" s="39">
        <v>1833</v>
      </c>
      <c r="D15" s="42">
        <v>1970</v>
      </c>
      <c r="E15" s="44">
        <v>3580113</v>
      </c>
      <c r="F15" s="48">
        <v>731954</v>
      </c>
      <c r="G15" s="48">
        <v>437972</v>
      </c>
      <c r="H15" s="49">
        <f t="shared" si="0"/>
        <v>4750039</v>
      </c>
    </row>
    <row r="16" spans="1:8" ht="12" customHeight="1">
      <c r="A16" s="24">
        <v>400</v>
      </c>
      <c r="B16" s="2" t="s">
        <v>13</v>
      </c>
      <c r="C16" s="39">
        <v>854</v>
      </c>
      <c r="D16" s="42">
        <v>1088</v>
      </c>
      <c r="E16" s="44">
        <v>1998381</v>
      </c>
      <c r="F16" s="58">
        <v>289647</v>
      </c>
      <c r="G16" s="48">
        <v>217862</v>
      </c>
      <c r="H16" s="49">
        <f t="shared" si="0"/>
        <v>2505890</v>
      </c>
    </row>
    <row r="17" spans="1:8" ht="12" customHeight="1">
      <c r="A17" s="25">
        <v>500</v>
      </c>
      <c r="B17" s="3" t="s">
        <v>14</v>
      </c>
      <c r="C17" s="40">
        <v>368</v>
      </c>
      <c r="D17" s="43">
        <v>453</v>
      </c>
      <c r="E17" s="45">
        <v>782904</v>
      </c>
      <c r="F17" s="50">
        <v>82734</v>
      </c>
      <c r="G17" s="48">
        <v>114511</v>
      </c>
      <c r="H17" s="49">
        <f t="shared" si="0"/>
        <v>980149</v>
      </c>
    </row>
    <row r="18" spans="1:8" ht="12" customHeight="1">
      <c r="A18" s="26">
        <v>550</v>
      </c>
      <c r="B18" s="21" t="s">
        <v>15</v>
      </c>
      <c r="C18" s="41">
        <f>SUM(C13:C17)</f>
        <v>4036</v>
      </c>
      <c r="D18" s="41">
        <f>SUM(D13:D17)</f>
        <v>4573</v>
      </c>
      <c r="E18" s="46">
        <f>SUM(E13:E17)</f>
        <v>8297715</v>
      </c>
      <c r="F18" s="46">
        <f t="shared" ref="F18:G18" si="1">SUM(F13:F17)</f>
        <v>1130793</v>
      </c>
      <c r="G18" s="46">
        <f t="shared" si="1"/>
        <v>876594</v>
      </c>
      <c r="H18" s="51">
        <f>SUM(E18:G18)</f>
        <v>10305102</v>
      </c>
    </row>
    <row r="19" spans="1:8" ht="12" customHeight="1">
      <c r="A19" s="27"/>
      <c r="B19" s="11"/>
      <c r="C19" s="11"/>
      <c r="D19" s="11"/>
      <c r="E19" s="11"/>
      <c r="F19" s="11"/>
      <c r="G19" s="11"/>
      <c r="H19" s="11"/>
    </row>
    <row r="20" spans="1:8" ht="12" customHeight="1">
      <c r="A20" s="59"/>
      <c r="B20" s="61"/>
      <c r="C20" s="63" t="s">
        <v>16</v>
      </c>
      <c r="D20" s="64"/>
      <c r="E20" s="64"/>
      <c r="F20" s="65"/>
    </row>
    <row r="21" spans="1:8" ht="59.1" customHeight="1">
      <c r="A21" s="60"/>
      <c r="B21" s="62"/>
      <c r="C21" s="22" t="s">
        <v>17</v>
      </c>
      <c r="D21" s="22" t="s">
        <v>18</v>
      </c>
      <c r="E21" s="22" t="s">
        <v>19</v>
      </c>
      <c r="F21" s="23" t="s">
        <v>20</v>
      </c>
    </row>
    <row r="22" spans="1:8" ht="12" customHeight="1">
      <c r="A22" s="28">
        <v>100</v>
      </c>
      <c r="B22" s="4" t="s">
        <v>10</v>
      </c>
      <c r="C22" s="52">
        <v>40359</v>
      </c>
      <c r="D22" s="52"/>
      <c r="E22" s="52"/>
      <c r="F22" s="52"/>
    </row>
    <row r="23" spans="1:8" ht="12" customHeight="1">
      <c r="A23" s="24">
        <v>200</v>
      </c>
      <c r="B23" s="2" t="s">
        <v>11</v>
      </c>
      <c r="C23" s="53">
        <v>57417</v>
      </c>
      <c r="D23" s="53">
        <v>1159</v>
      </c>
      <c r="E23" s="53">
        <v>3734</v>
      </c>
      <c r="F23" s="53">
        <f>SUM(C23:E23)</f>
        <v>62310</v>
      </c>
    </row>
    <row r="24" spans="1:8" ht="12" customHeight="1">
      <c r="A24" s="24">
        <v>300</v>
      </c>
      <c r="B24" s="2" t="s">
        <v>12</v>
      </c>
      <c r="C24" s="53">
        <v>116776</v>
      </c>
      <c r="D24" s="53">
        <v>33942</v>
      </c>
      <c r="E24" s="53">
        <v>14776</v>
      </c>
      <c r="F24" s="53">
        <f t="shared" ref="F24:F27" si="2">SUM(C24:E24)</f>
        <v>165494</v>
      </c>
    </row>
    <row r="25" spans="1:8" ht="12" customHeight="1">
      <c r="A25" s="24">
        <v>400</v>
      </c>
      <c r="B25" s="2" t="s">
        <v>13</v>
      </c>
      <c r="C25" s="53">
        <v>59681</v>
      </c>
      <c r="D25" s="53">
        <v>12613</v>
      </c>
      <c r="E25" s="53">
        <v>6437</v>
      </c>
      <c r="F25" s="53">
        <f t="shared" si="2"/>
        <v>78731</v>
      </c>
    </row>
    <row r="26" spans="1:8" ht="12" customHeight="1">
      <c r="A26" s="24">
        <v>500</v>
      </c>
      <c r="B26" s="2" t="s">
        <v>14</v>
      </c>
      <c r="C26" s="53">
        <v>26319</v>
      </c>
      <c r="D26" s="53">
        <v>4207</v>
      </c>
      <c r="E26" s="53">
        <v>4423</v>
      </c>
      <c r="F26" s="53">
        <f t="shared" si="2"/>
        <v>34949</v>
      </c>
    </row>
    <row r="27" spans="1:8" ht="12" customHeight="1">
      <c r="A27" s="24">
        <v>550</v>
      </c>
      <c r="B27" s="2" t="s">
        <v>15</v>
      </c>
      <c r="C27" s="53">
        <f>SUM(C22:C26)</f>
        <v>300552</v>
      </c>
      <c r="D27" s="53">
        <f t="shared" ref="D27:E27" si="3">SUM(D22:D26)</f>
        <v>51921</v>
      </c>
      <c r="E27" s="53">
        <f t="shared" si="3"/>
        <v>29370</v>
      </c>
      <c r="F27" s="53">
        <f t="shared" si="2"/>
        <v>381843</v>
      </c>
    </row>
    <row r="28" spans="1:8" ht="11.1" customHeight="1">
      <c r="A28" t="s">
        <v>21</v>
      </c>
    </row>
    <row r="29" spans="1:8" ht="11.1" customHeight="1">
      <c r="A29" t="s">
        <v>22</v>
      </c>
    </row>
    <row r="30" spans="1:8" ht="11.1" customHeight="1"/>
    <row r="31" spans="1:8" ht="11.1" customHeight="1"/>
    <row r="32" spans="1:8" ht="11.1" customHeight="1"/>
    <row r="33" ht="12.95"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row r="64"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11.1" customHeight="1"/>
    <row r="120" ht="11.1" customHeight="1"/>
    <row r="121" ht="11.1" customHeight="1"/>
    <row r="122" ht="11.1" customHeight="1"/>
    <row r="123" ht="11.1" customHeight="1"/>
    <row r="124" ht="11.1" customHeight="1"/>
    <row r="125" ht="11.1" customHeight="1"/>
    <row r="126" ht="11.1" customHeight="1"/>
    <row r="127" ht="11.1" customHeight="1"/>
    <row r="128" ht="11.1" customHeight="1"/>
    <row r="129" ht="11.1" customHeight="1"/>
    <row r="130" ht="11.1" customHeight="1"/>
    <row r="131" ht="11.1" customHeight="1"/>
    <row r="132" ht="11.1" customHeight="1"/>
    <row r="133" ht="11.1" customHeight="1"/>
    <row r="134" ht="11.1" customHeight="1"/>
    <row r="135" ht="11.1" customHeight="1"/>
    <row r="136" ht="11.1" customHeight="1"/>
    <row r="137" ht="11.1" customHeight="1"/>
    <row r="138" ht="11.1" customHeight="1"/>
    <row r="139" ht="11.1" customHeight="1"/>
    <row r="140" ht="11.1" customHeight="1"/>
    <row r="141" ht="11.1" customHeight="1"/>
    <row r="142" ht="11.1" customHeight="1"/>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I88"/>
  <sheetViews>
    <sheetView workbookViewId="0">
      <selection activeCell="F24" sqref="F24"/>
    </sheetView>
  </sheetViews>
  <sheetFormatPr defaultRowHeight="12.75"/>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c r="A1" s="88" t="s">
        <v>38</v>
      </c>
      <c r="B1" s="89"/>
      <c r="F1" s="68" t="s">
        <v>76</v>
      </c>
      <c r="G1" s="67"/>
      <c r="H1" s="67"/>
      <c r="I1" s="67"/>
    </row>
    <row r="2" spans="1:9">
      <c r="A2" s="89" t="s">
        <v>39</v>
      </c>
      <c r="B2" s="89"/>
      <c r="F2" s="68" t="s">
        <v>77</v>
      </c>
      <c r="G2" s="67"/>
      <c r="H2" s="67"/>
      <c r="I2" s="67"/>
    </row>
    <row r="3" spans="1:9">
      <c r="A3" s="89" t="s">
        <v>40</v>
      </c>
      <c r="B3" s="89"/>
      <c r="F3" s="68" t="s">
        <v>78</v>
      </c>
      <c r="G3" s="67"/>
      <c r="H3" s="67"/>
      <c r="I3" s="67"/>
    </row>
    <row r="5" spans="1:9">
      <c r="A5" s="66" t="s">
        <v>41</v>
      </c>
      <c r="B5" s="66"/>
      <c r="C5" s="66"/>
      <c r="D5" s="66"/>
      <c r="F5" s="68" t="s">
        <v>96</v>
      </c>
      <c r="G5" s="67"/>
      <c r="H5" s="67"/>
      <c r="I5" s="67"/>
    </row>
    <row r="6" spans="1:9">
      <c r="F6" s="68" t="s">
        <v>88</v>
      </c>
      <c r="G6" s="67"/>
      <c r="H6" s="67"/>
      <c r="I6" s="67"/>
    </row>
    <row r="7" spans="1:9">
      <c r="A7" s="68" t="s">
        <v>42</v>
      </c>
      <c r="B7" s="67"/>
      <c r="C7" s="67"/>
      <c r="D7" s="67"/>
      <c r="E7" s="67"/>
    </row>
    <row r="8" spans="1:9">
      <c r="A8" s="17"/>
      <c r="B8" s="33"/>
      <c r="C8" s="17"/>
      <c r="D8" s="34"/>
      <c r="E8" s="87" t="s">
        <v>56</v>
      </c>
      <c r="F8" s="85"/>
      <c r="G8" s="85"/>
      <c r="H8" s="85"/>
      <c r="I8" s="86"/>
    </row>
    <row r="9" spans="1:9" ht="79.5" customHeight="1">
      <c r="A9" s="29" t="s">
        <v>43</v>
      </c>
      <c r="B9" s="32" t="s">
        <v>61</v>
      </c>
      <c r="C9" s="32" t="s">
        <v>62</v>
      </c>
      <c r="D9" s="32" t="s">
        <v>63</v>
      </c>
      <c r="E9" s="32" t="s">
        <v>64</v>
      </c>
      <c r="F9" s="18" t="s">
        <v>65</v>
      </c>
      <c r="G9" s="18" t="s">
        <v>66</v>
      </c>
      <c r="H9" s="18" t="s">
        <v>67</v>
      </c>
      <c r="I9" s="18" t="s">
        <v>68</v>
      </c>
    </row>
    <row r="10" spans="1:9">
      <c r="A10" s="14">
        <v>600</v>
      </c>
      <c r="B10" s="15" t="s">
        <v>45</v>
      </c>
      <c r="C10" s="54">
        <v>2639</v>
      </c>
      <c r="D10" s="54">
        <v>2775</v>
      </c>
      <c r="E10" s="54">
        <v>4815349</v>
      </c>
      <c r="F10" s="54">
        <v>4815349</v>
      </c>
      <c r="G10" s="54">
        <v>648948</v>
      </c>
      <c r="H10" s="54">
        <v>1076854</v>
      </c>
      <c r="I10" s="54">
        <f>SUM(F10:H10)</f>
        <v>6541151</v>
      </c>
    </row>
    <row r="11" spans="1:9">
      <c r="A11" s="14">
        <v>700</v>
      </c>
      <c r="B11" s="15" t="s">
        <v>46</v>
      </c>
      <c r="C11" s="54">
        <v>6675</v>
      </c>
      <c r="D11" s="54">
        <v>7348</v>
      </c>
      <c r="E11" s="54">
        <v>13113064</v>
      </c>
      <c r="F11" s="54">
        <v>13113064</v>
      </c>
      <c r="G11" s="54">
        <v>1779741</v>
      </c>
      <c r="H11" s="54">
        <v>1953448</v>
      </c>
      <c r="I11" s="54">
        <f>SUM(F11:H11)</f>
        <v>16846253</v>
      </c>
    </row>
    <row r="12" spans="1:9" ht="42" customHeight="1">
      <c r="A12" s="83"/>
      <c r="B12" s="84"/>
      <c r="C12" s="85"/>
      <c r="D12" s="86"/>
      <c r="E12" s="13" t="s">
        <v>47</v>
      </c>
      <c r="F12" s="13" t="s">
        <v>48</v>
      </c>
      <c r="G12" s="13" t="s">
        <v>49</v>
      </c>
      <c r="H12" s="13" t="s">
        <v>50</v>
      </c>
      <c r="I12" s="35" t="s">
        <v>51</v>
      </c>
    </row>
    <row r="13" spans="1:9" ht="13.5" customHeight="1">
      <c r="A13" s="31"/>
      <c r="B13" s="30"/>
      <c r="C13" s="79" t="s">
        <v>57</v>
      </c>
      <c r="D13" s="80"/>
      <c r="E13" s="80"/>
      <c r="F13" s="81"/>
      <c r="G13" s="82" t="s">
        <v>58</v>
      </c>
      <c r="H13" s="80"/>
      <c r="I13" s="36"/>
    </row>
    <row r="14" spans="1:9" ht="73.5" customHeight="1">
      <c r="A14" s="29" t="s">
        <v>43</v>
      </c>
      <c r="B14" s="29" t="s">
        <v>44</v>
      </c>
      <c r="C14" s="18" t="s">
        <v>69</v>
      </c>
      <c r="D14" s="18" t="s">
        <v>70</v>
      </c>
      <c r="E14" s="18" t="s">
        <v>71</v>
      </c>
      <c r="F14" s="18" t="s">
        <v>72</v>
      </c>
      <c r="G14" s="18" t="s">
        <v>73</v>
      </c>
      <c r="H14" s="18" t="s">
        <v>74</v>
      </c>
      <c r="I14" s="32" t="s">
        <v>75</v>
      </c>
    </row>
    <row r="15" spans="1:9">
      <c r="A15" s="14">
        <v>600</v>
      </c>
      <c r="B15" s="15" t="s">
        <v>45</v>
      </c>
      <c r="C15" s="55">
        <v>186707</v>
      </c>
      <c r="D15" s="55">
        <v>37953</v>
      </c>
      <c r="E15" s="55">
        <v>51975</v>
      </c>
      <c r="F15" s="56">
        <f>SUM(C15:E15)</f>
        <v>276635</v>
      </c>
      <c r="G15" s="54">
        <v>46984693</v>
      </c>
      <c r="H15" s="54"/>
      <c r="I15" s="54">
        <v>688524</v>
      </c>
    </row>
    <row r="16" spans="1:9">
      <c r="A16" s="14">
        <v>700</v>
      </c>
      <c r="B16" s="15" t="s">
        <v>46</v>
      </c>
      <c r="C16" s="55">
        <v>487259</v>
      </c>
      <c r="D16" s="54">
        <v>89874</v>
      </c>
      <c r="E16" s="54">
        <v>81345</v>
      </c>
      <c r="F16" s="54">
        <f>SUM(C16:E16)</f>
        <v>658478</v>
      </c>
      <c r="G16" s="54">
        <f>G15</f>
        <v>46984693</v>
      </c>
      <c r="H16" s="54"/>
      <c r="I16" s="54">
        <f>I15</f>
        <v>688524</v>
      </c>
    </row>
    <row r="17" spans="1:8" ht="38.25" customHeight="1">
      <c r="A17" s="16"/>
      <c r="B17" s="16"/>
      <c r="C17" s="13" t="s">
        <v>52</v>
      </c>
      <c r="D17" s="13" t="s">
        <v>53</v>
      </c>
      <c r="E17" s="13" t="s">
        <v>54</v>
      </c>
      <c r="F17" s="13" t="s">
        <v>55</v>
      </c>
    </row>
    <row r="18" spans="1:8">
      <c r="A18" s="68" t="s">
        <v>59</v>
      </c>
      <c r="B18" s="67"/>
      <c r="C18" s="67"/>
      <c r="D18" s="67"/>
      <c r="E18" s="67"/>
      <c r="F18" s="67"/>
      <c r="G18" s="67"/>
      <c r="H18" s="67"/>
    </row>
    <row r="19" spans="1:8">
      <c r="A19" s="68" t="s">
        <v>60</v>
      </c>
      <c r="B19" s="67"/>
      <c r="C19" s="67"/>
      <c r="D19" s="67"/>
      <c r="E19" s="67"/>
      <c r="F19" s="67"/>
      <c r="G19" s="67"/>
      <c r="H19" s="67"/>
    </row>
    <row r="22" spans="1:8">
      <c r="A22" s="6"/>
    </row>
    <row r="25" spans="1:8">
      <c r="A25" s="6"/>
    </row>
    <row r="26" spans="1:8">
      <c r="A26" s="5"/>
    </row>
    <row r="27" spans="1:8">
      <c r="A27" s="5"/>
    </row>
    <row r="28" spans="1:8">
      <c r="A28" s="6"/>
    </row>
    <row r="31" spans="1:8">
      <c r="A31" s="6"/>
    </row>
    <row r="32" spans="1:8">
      <c r="A32" s="5"/>
    </row>
    <row r="33" spans="1:1">
      <c r="A33" s="5"/>
    </row>
    <row r="34" spans="1:1">
      <c r="A34" s="6"/>
    </row>
    <row r="37" spans="1:1">
      <c r="A37" s="6"/>
    </row>
    <row r="38" spans="1:1">
      <c r="A38" s="5"/>
    </row>
    <row r="39" spans="1:1">
      <c r="A39" s="5"/>
    </row>
    <row r="40" spans="1:1">
      <c r="A40" s="6"/>
    </row>
    <row r="43" spans="1:1">
      <c r="A43" s="6"/>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60" spans="1:1">
      <c r="A60" s="5"/>
    </row>
    <row r="61" spans="1:1">
      <c r="A61" s="5"/>
    </row>
    <row r="62" spans="1:1">
      <c r="A62" s="7"/>
    </row>
    <row r="63" spans="1:1">
      <c r="A63" s="5"/>
    </row>
    <row r="64" spans="1:1">
      <c r="A64" s="5"/>
    </row>
    <row r="65" spans="1:1">
      <c r="A65" s="7"/>
    </row>
    <row r="67" spans="1:1">
      <c r="A67" s="5"/>
    </row>
    <row r="68" spans="1:1">
      <c r="A68" s="5"/>
    </row>
    <row r="69" spans="1:1">
      <c r="A69" s="5"/>
    </row>
    <row r="70" spans="1:1">
      <c r="A70" s="7"/>
    </row>
    <row r="71" spans="1:1">
      <c r="A71" s="5"/>
    </row>
    <row r="72" spans="1:1">
      <c r="A72" s="5"/>
    </row>
    <row r="73" spans="1:1">
      <c r="A73" s="7"/>
    </row>
    <row r="74" spans="1:1">
      <c r="A74" s="5"/>
    </row>
    <row r="75" spans="1:1">
      <c r="A75" s="5"/>
    </row>
    <row r="76" spans="1:1">
      <c r="A76" s="7"/>
    </row>
    <row r="81" spans="1:1">
      <c r="A81" s="5"/>
    </row>
    <row r="82" spans="1:1">
      <c r="A82" s="5"/>
    </row>
    <row r="83" spans="1:1">
      <c r="A83" s="5"/>
    </row>
    <row r="84" spans="1:1">
      <c r="A84" s="5"/>
    </row>
    <row r="85" spans="1:1">
      <c r="A85" s="5"/>
    </row>
    <row r="86" spans="1:1">
      <c r="A86" s="5"/>
    </row>
    <row r="87" spans="1:1">
      <c r="A87" s="5"/>
    </row>
    <row r="88" spans="1:1">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dimension ref="A1:D4"/>
  <sheetViews>
    <sheetView tabSelected="1" workbookViewId="0">
      <selection activeCell="D3" sqref="D3"/>
    </sheetView>
  </sheetViews>
  <sheetFormatPr defaultRowHeight="12.75"/>
  <cols>
    <col min="1" max="1" width="18.5" customWidth="1"/>
    <col min="2" max="2" width="34.83203125" customWidth="1"/>
    <col min="3" max="3" width="19.5" customWidth="1"/>
    <col min="4" max="4" width="60.5" customWidth="1"/>
  </cols>
  <sheetData>
    <row r="1" spans="1:4" ht="65.25" customHeight="1">
      <c r="A1" s="90" t="s">
        <v>89</v>
      </c>
      <c r="B1" s="91"/>
      <c r="C1" s="91"/>
      <c r="D1" s="91"/>
    </row>
    <row r="2" spans="1:4">
      <c r="A2" s="38" t="s">
        <v>90</v>
      </c>
      <c r="B2" s="9" t="s">
        <v>91</v>
      </c>
      <c r="C2" s="9" t="s">
        <v>27</v>
      </c>
    </row>
    <row r="3" spans="1:4">
      <c r="A3" s="9" t="s">
        <v>25</v>
      </c>
      <c r="B3" s="9" t="s">
        <v>92</v>
      </c>
      <c r="C3" s="9" t="s">
        <v>28</v>
      </c>
      <c r="D3" s="57"/>
    </row>
    <row r="4" spans="1:4">
      <c r="A4" s="9" t="s">
        <v>26</v>
      </c>
      <c r="B4" s="9" t="s">
        <v>93</v>
      </c>
      <c r="C4" s="9" t="s">
        <v>29</v>
      </c>
      <c r="D4" s="37" t="s">
        <v>94</v>
      </c>
    </row>
  </sheetData>
  <mergeCells count="1">
    <mergeCell ref="A1:D1"/>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dimension ref="A1:A10"/>
  <sheetViews>
    <sheetView workbookViewId="0">
      <selection activeCell="A16" sqref="A16"/>
    </sheetView>
  </sheetViews>
  <sheetFormatPr defaultRowHeight="12.75"/>
  <cols>
    <col min="1" max="1" width="136.83203125" customWidth="1"/>
  </cols>
  <sheetData>
    <row r="1" spans="1:1" ht="21.75" customHeight="1">
      <c r="A1" t="s">
        <v>23</v>
      </c>
    </row>
    <row r="2" spans="1:1" ht="49.5" customHeight="1">
      <c r="A2" s="10" t="s">
        <v>30</v>
      </c>
    </row>
    <row r="3" spans="1:1" ht="48.75" customHeight="1">
      <c r="A3" s="10" t="s">
        <v>31</v>
      </c>
    </row>
    <row r="4" spans="1:1" ht="34.5" customHeight="1">
      <c r="A4" s="10" t="s">
        <v>32</v>
      </c>
    </row>
    <row r="5" spans="1:1" ht="36" customHeight="1">
      <c r="A5" s="10" t="s">
        <v>33</v>
      </c>
    </row>
    <row r="6" spans="1:1" ht="97.5" customHeight="1">
      <c r="A6" s="10" t="s">
        <v>34</v>
      </c>
    </row>
    <row r="7" spans="1:1" s="5" customFormat="1">
      <c r="A7" s="5" t="s">
        <v>24</v>
      </c>
    </row>
    <row r="8" spans="1:1">
      <c r="A8" s="12" t="s">
        <v>35</v>
      </c>
    </row>
    <row r="9" spans="1:1" ht="25.5" customHeight="1">
      <c r="A9" s="10" t="s">
        <v>36</v>
      </c>
    </row>
    <row r="10" spans="1:1" ht="120.75" customHeight="1">
      <c r="A10" s="10" t="s">
        <v>37</v>
      </c>
    </row>
  </sheetData>
  <pageMargins left="0.7" right="0.7" top="0.75" bottom="0.75" header="0.3" footer="0.3"/>
  <pageSetup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/Mz746ZTgVHwE2wORNK/2+fob60=</DigestValue>
    </Reference>
    <Reference URI="#idOfficeObject" Type="http://www.w3.org/2000/09/xmldsig#Object">
      <DigestMethod Algorithm="http://www.w3.org/2000/09/xmldsig#sha1"/>
      <DigestValue>XlGOAQnVkLd5bnPkRGRfO3LdfsE=</DigestValue>
    </Reference>
    <Reference URI="#idValidSigLnImg" Type="http://www.w3.org/2000/09/xmldsig#Object">
      <DigestMethod Algorithm="http://www.w3.org/2000/09/xmldsig#sha1"/>
      <DigestValue>6juELEZ1PaXnUyjVPKs2jilYris=</DigestValue>
    </Reference>
    <Reference URI="#idInvalidSigLnImg" Type="http://www.w3.org/2000/09/xmldsig#Object">
      <DigestMethod Algorithm="http://www.w3.org/2000/09/xmldsig#sha1"/>
      <DigestValue>F44THjs1f7BoEU6jV8ebLKx+0GU=</DigestValue>
    </Reference>
  </SignedInfo>
  <SignatureValue>
    YkJwCPs7a+BlSd1n8pHQKUvayaEKrgd6MhGhHNTNSZEI+CHjo4eCsQNaez9aZjogac7aTJIy
    eiTjRQLeofEw0g/0gWAXwUkgwu//PF74cojTvg/SLEwj3nsptPah3gojnKqQA/OpJlZ5lNF8
    HMseWYns7XgbYfi7SxnrbVvJWEI=
  </SignatureValue>
  <KeyInfo>
    <KeyValue>
      <RSAKeyValue>
        <Modulus>
            xWL1Jt8BIr4SvBSxkX0gHImuwK0mZV7wt3k2r0d//EX/qKLDpfTK8q29fmHX7eTHSatpJGu6
            V7+Xapn9M3LW12dEv2DGVn0DJAvud5qgAVXBP0RY2V+fcznAy5sCdGr53IW7AhbTASdDT3Ld
            WuLL02vZx3Uo8JTa3aosyp42ZPE=
          </Modulus>
        <Exponent>AQAB</Exponent>
      </RSAKeyValue>
    </KeyValue>
    <X509Data>
      <X509Certificate>
          MIICHDCCAYWgAwIBAgIQWqa4QPLqRZxO4AeZ+azq9TANBgkqhkiG9w0BAQUFADBEMRgwFgYD
          VQQDEw9Bbm5ldHRlIER1ZmZhbnkxGzAZBgkqhkiG9w0BCQEWDDEyOTc3OUBDTi5DQTELMAkG
          A1UEChMCQ04wHhcNMTUwMjAyMjAxNDA2WhcNMTYwMjAzMDIxNDA2WjBEMRgwFgYDVQQDEw9B
          bm5ldHRlIER1ZmZhbnkxGzAZBgkqhkiG9w0BCQEWDDEyOTc3OUBDTi5DQTELMAkGA1UEChMC
          Q04wgZ8wDQYJKoZIhvcNAQEBBQADgY0AMIGJAoGBAMVi9SbfASK+ErwUsZF9IByJrsCtJmVe
          8Ld5Nq9Hf/xF/6iiw6X0yvKtvX5h1+3kx0mraSRrule/l2qZ/TNy1tdnRL9gxlZ9AyQL7nea
          oAFVwT9EWNlfn3M5wMubAnRq+dyFuwIW0wEnQ09y3Vriy9Nr2cd1KPCU2t2qLMqeNmTxAgMB
          AAGjDzANMAsGA1UdDwQEAwIGwDANBgkqhkiG9w0BAQUFAAOBgQALA8JW4sdWkADpl0tCUEb/
          saDPwbBrKcpPco0uIn//gt67CYNglarfa9/mXMTJ8m791ksX1MfgTIgMwC0WJH4SRFFW8S0S
          kHfhS+eoIclwDcYWrk6ivpcJoiHgP3stN2scwNXYxub7bt2Vpbg2awKENOC2MBIXBSXPdvvP
          bPI7Dw==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tSTWA4mslFZs44p9elKlG1M8lmE=</DigestValue>
      </Reference>
      <Reference URI="/xl/calcChain.xml?ContentType=application/vnd.openxmlformats-officedocument.spreadsheetml.calcChain+xml">
        <DigestMethod Algorithm="http://www.w3.org/2000/09/xmldsig#sha1"/>
        <DigestValue>kVWDaZ2RqSeUoipF1BskGzvnXrU=</DigestValue>
      </Reference>
      <Reference URI="/xl/drawings/_rels/vmlDrawing1.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i7jxgZTkWBerH7eBaAIusDPbN2g=</DigestValue>
      </Reference>
      <Reference URI="/xl/drawings/vmlDrawing1.vml?ContentType=application/vnd.openxmlformats-officedocument.vmlDrawing">
        <DigestMethod Algorithm="http://www.w3.org/2000/09/xmldsig#sha1"/>
        <DigestValue>x1pHhmb2kq3a4Z4ZDrqy+YWYvas=</DigestValue>
      </Reference>
      <Reference URI="/xl/media/image1.emf?ContentType=image/x-emf">
        <DigestMethod Algorithm="http://www.w3.org/2000/09/xmldsig#sha1"/>
        <DigestValue>Et5OmczsZmzu2DhFuOKwVcWw0dY=</DigestValue>
      </Reference>
      <Reference URI="/xl/printerSettings/printerSettings1.bin?ContentType=application/vnd.openxmlformats-officedocument.spreadsheetml.printerSettings">
        <DigestMethod Algorithm="http://www.w3.org/2000/09/xmldsig#sha1"/>
        <DigestValue>j9I8YzD13YLMWTAmPJzkvusF++Y=</DigestValue>
      </Reference>
      <Reference URI="/xl/printerSettings/printerSettings2.bin?ContentType=application/vnd.openxmlformats-officedocument.spreadsheetml.printerSettings">
        <DigestMethod Algorithm="http://www.w3.org/2000/09/xmldsig#sha1"/>
        <DigestValue>j9I8YzD13YLMWTAmPJzkvusF++Y=</DigestValue>
      </Reference>
      <Reference URI="/xl/printerSettings/printerSettings3.bin?ContentType=application/vnd.openxmlformats-officedocument.spreadsheetml.printerSettings">
        <DigestMethod Algorithm="http://www.w3.org/2000/09/xmldsig#sha1"/>
        <DigestValue>j9I8YzD13YLMWTAmPJzkvusF++Y=</DigestValue>
      </Reference>
      <Reference URI="/xl/printerSettings/printerSettings4.bin?ContentType=application/vnd.openxmlformats-officedocument.spreadsheetml.printerSettings">
        <DigestMethod Algorithm="http://www.w3.org/2000/09/xmldsig#sha1"/>
        <DigestValue>j9I8YzD13YLMWTAmPJzkvusF++Y=</DigestValue>
      </Reference>
      <Reference URI="/xl/sharedStrings.xml?ContentType=application/vnd.openxmlformats-officedocument.spreadsheetml.sharedStrings+xml">
        <DigestMethod Algorithm="http://www.w3.org/2000/09/xmldsig#sha1"/>
        <DigestValue>c//trAqR+WIpEDnSGm+gfvfgZ2U=</DigestValue>
      </Reference>
      <Reference URI="/xl/styles.xml?ContentType=application/vnd.openxmlformats-officedocument.spreadsheetml.styles+xml">
        <DigestMethod Algorithm="http://www.w3.org/2000/09/xmldsig#sha1"/>
        <DigestValue>tUft1/SjZIB4iZAFa8HaKI01jws=</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yFQdImyhubxuMQTcWJPfor9pz3U=</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m3yMcvAZNBWdwkg3s2OwOOCzB1s=</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WCRdMHCP7SvpTdr5qenK/v4knA4=</DigestValue>
      </Reference>
      <Reference URI="/xl/worksheets/sheet2.xml?ContentType=application/vnd.openxmlformats-officedocument.spreadsheetml.worksheet+xml">
        <DigestMethod Algorithm="http://www.w3.org/2000/09/xmldsig#sha1"/>
        <DigestValue>si2Z5tdhJ0+v+m11pcyyPfrJZjA=</DigestValue>
      </Reference>
      <Reference URI="/xl/worksheets/sheet3.xml?ContentType=application/vnd.openxmlformats-officedocument.spreadsheetml.worksheet+xml">
        <DigestMethod Algorithm="http://www.w3.org/2000/09/xmldsig#sha1"/>
        <DigestValue>d4ZA0aJm4Zh9z6lSXGoTvkNz3yY=</DigestValue>
      </Reference>
      <Reference URI="/xl/worksheets/sheet4.xml?ContentType=application/vnd.openxmlformats-officedocument.spreadsheetml.worksheet+xml">
        <DigestMethod Algorithm="http://www.w3.org/2000/09/xmldsig#sha1"/>
        <DigestValue>9B/IaDKP0NNriX6BDjEQvkAwMGI=</DigestValue>
      </Reference>
    </Manifest>
    <SignatureProperties>
      <SignatureProperty Id="idSignatureTime" Target="#idPackageSignature">
        <mdssi:SignatureTime>
          <mdssi:Format>YYYY-MM-DDThh:mm:ssTZD</mdssi:Format>
          <mdssi:Value>2015-02-12T20:27:45Z</mdssi:Value>
        </mdssi:SignatureTime>
      </SignatureProperty>
    </SignatureProperties>
  </Object>
  <Object Id="idOfficeObject">
    <SignatureProperties>
      <SignatureProperty Id="idOfficeV1Details" Target="#idPackageSignature">
        <SignatureInfoV1 xmlns="http://schemas.microsoft.com/office/2006/digsig">
          <SetupID>{A4C91DEA-95F3-47CA-935A-3B75C2B2ED80}</SetupID>
          <SignatureText>Annette Duffany</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Id="idValidSigLnImg">AQAAAGwAAAAAAAAAAAAAAP8AAAB/AAAAAAAAAAAAAABQIwAAoREAACBFTUYAAAEAvBUAAIYAAAAHAAAAAAAAAAAAAAAAAAAAAAUAAAAEAADEAQAAaQEAAAAAAAAAAAAAAAAAAOPjBgAcgwUACgAAABAAAAAAAAAAAAAAACcAAAAYAAAAAQAAAAAAAAD///8AAAAAACUAAAAMAAAAAQAAAEwAAABkAAAAAAAAAAAAAAD/AAAAfwAAAAAAAAAAAAAAAAEAAIAAAAAhAPAAAAAAAAAAAAAAAIA/AAAAAAAAAAAAAIA/AAAAAAAAAAAAAAAAAAAAAAAAAAAAAAAAAAAAAAAAAAAlAAAADAAAAAAAAIAKAAAAEAAAAAAAAAAAAAAAJwAAABgAAAACAAAAAAAAAPDw8AAAAAAAJQAAAAwAAAACAAAATAAAAGQAAAAAAAAAAAAAAP8AAAB/AAAAAAAAAAAAAAAAAQAAgAAAACEA8AAAAAAAAAAAAAAAgD8AAAAAAAAAAAAAgD8AAAAAAAAAAAAAAAAAAAAAAAAAAAAAAAAAAAAAAAAAACUAAAAMAAAAAAAAgCUAAAAMAAAAAgAAAEwAAABkAAAAAAAAAAAAAAD/AAAAfwAAAAAAAAAAAAAAAAEAAIAAAAAhAPAAAAAAAAAAAAAAAIA/AAAAAAAAAAAAAIA/AAAAAAAAAAAAAAAAAAAAAAAAAAAAAAAAAAAAAAAAAAAlAAAADAAAAAAAAIAlAAAADAAAAAIAAABMAAAAZAAAAAAAAAAAAAAA/wAAAH8AAAAAAAAAAAAAAAABAACAAAAAIQDwAAAAAAAAAAAAAACAPwAAAAAAAAAAAACAPwAAAAAAAAAAAAAAAAAAAAAAAAAAAAAAAAAAAAAAAAAAJQAAAAwAAAAAAACAJQAAAAwAAAACAAAATAAAAGQAAAAAAAAAAAAAAP8AAAB/AAAAAAAAAAAAAAAAAQAAgAAAACEA8AAAAAAAAAAAAAAAgD8AAAAAAAAAAAAAgD8AAAAAAAAAAAAAAAAAAAAAAAAAAAAAAAAAAAAAAAAAACUAAAAMAAAAAAAAgCcAAAAYAAAAAwAAAAAAAAD///8CAAAAACUAAAAMAAAAAwAAAEwAAABkAAAAAAAAAAAAAAD/AAAAfwAAAAAAAAAAAAAAAAEAAIAAAAAhAPAAAAAAAAAAAAAAAIA/AAAAAAAAAAAAAIA/AAAAAAAAAAAAAAAAAAAAAAAAAAAAAAAAAAAAAAAAAAAlAAAADAAAAAAAAIAoAAAADAAAAAMAAAAnAAAAGAAAAAMAAAAAAAAA////AgAAAAAlAAAADAAAAAMAAABMAAAAZAAAAAAAAAAAAAAA/wAAAH8AAAAAAAAAAAAAAAABAACAAAAAIQDwAAAAAAAAAAAAAACAPwAAAAAAAAAAAACAPwAAAAAAAAAAAAAAAAAAAAAAAAAAAAAAAAAAAAAAAAAAJQAAAAwAAAAAAACAKAAAAAwAAAADAAAAJwAAABgAAAADAAAAAAAAAP///wIAAAAAJQAAAAwAAAADAAAATAAAAGQAAAAAAAAAAwAAAP8AAAASAAAAAAAAAAMAAAAAAQAAEAAAACEA8AAAAAAAAAAAAAAAgD8AAAAAAAAAAAAAgD8AAAAAAAAAAAAAAAAAAAAAAAAAAAAAAAAAAAAAAAAAACUAAAAMAAAAAAAAgCgAAAAMAAAAAwAAACcAAAAYAAAAAwAAAAAAAAD///8CAAAAACUAAAAMAAAAAwAAAEwAAABkAAAAvQAAAAQAAAD2AAAAEAAAAL0AAAAEAAAAOgAAAA0AAAAhAPAAAAAAAAAAAAAAAIA/AAAAAAAAAAAAAIA/AAAAAAAAAAAAAAAAAAAAAAAAAAAAAAAAAAAAAAAAAAAlAAAADAAAAAAAAIAoAAAADAAAAAMAAABSAAAAcAEAAAMAAAD1////AAAAAAAAAAAAAAAAkAEAAAAAAAEAAAAAdABhAGgAbwBtAGEAAAAAAAAAAAAAAAAAAAAAAAAAAAAAAAAAAAAAAAAAAAAAAAAAAAAAAAAAAAAAAAAAAAAAAAAARgAcln1WdNAvANcoVVYAHaQBqNAvAGJJVVYAHaQBII35AeBTQFcAAAAAII35AQQAAAD///8BAAAAAP////+80C8A4iFVALzQLwD5IVVW4FNAVwAdpAEAAAAARNIvAKeVWVYE84dWAB2kAQAAAABicvkBYHL5ASgZqwFatFhWAAD5AaBLUVYgjfkB4FNAVzyI5QEAAAAAQAAAAAECAAAZAAAAAAAAAAAAAABo0S8AoNEvAGB0ygE+6FtWAAAAAAAA41MDAAAAIwADAKDRLwABAgAAAgAAANDzUgAAAAAAAQAACCMAAwCg0S8AAgAAANDzUgAAAAAAAQAACKq3UFZkdgAIAAAAACUAAAAMAAAAAwAAABgAAAAMAAAAAAAAAhIAAAAMAAAAAQAAAB4AAAAYAAAAvQAAAAQAAAD3AAAAEQAAAFQAAACIAAAAvgAAAAQAAAD1AAAAEAAAAAEAAAAAQA1CAAQNQr4AAAAEAAAACgAAAEwAAAAAAAAAAAAAAAAAAAD//////////2AAAAAwADIALwAxADIALwAyADAAMQA1AAYAAAAGAAAABAAAAAYAAAAGAAAABAAAAAYAAAAGAAAABgAAAAYAAABLAAAAEAAAAAAAAAAFAAAAJQAAAAwAAAANAACAJwAAABgAAAAEAAAAAAAAAAAAAAIAAAAAJQAAAAwAAAAEAAAATAAAAGQAAAAAAAAAAAAAAP//////////AAAAABYAAAAAAAAARQAAACEA8AAAAAAAAAAAAAAAgD8AAAAAAAAAAAAAgD8AAAAAAAAAAAAAAAAAAAAAAAAAAAAAAAAAAAAAAAAAACUAAAAMAAAAAAAAgCUAAAAMAAAABAAAAEwAAABkAAAAAAAAAAAAAAD//////////wAAAAAWAAAAAAEAAAAAAAAhAPAAAAAAAAAAAAAAAIA/AAAAAAAAAAAAAIA/AAAAAAAAAAAAAAAAAAAAAAAAAAAAAAAAAAAAAAAAAAAlAAAADAAAAAAAAIAlAAAADAAAAAQAAABMAAAAZAAAAAAAAAAAAAAA//////////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8CAAAAACUAAAAMAAAABAAAAEwAAABkAAAAAAAAABYAAAD/AAAAWgAAAAAAAAAWAAAAAAEAAEUAAAAhAPAAAAAAAAAAAAAAAIA/AAAAAAAAAAAAAIA/AAAAAAAAAAAAAAAAAAAAAAAAAAAAAAAAAAAAAAAAAAAlAAAADAAAAAAAAIAoAAAADAAAAAQAAAAnAAAAGAAAAAQAAAAAAAAA////AgAAAAAlAAAADAAAAAQAAABMAAAAZAAAAAkAAAA3AAAAHwAAAFoAAAAJAAAANwAAABcAAAAkAAAAIQDwAAAAAAAAAAAAAACAPwAAAAAAAAAAAACAPwAAAAAAAAAAAAAAAAAAAAAAAAAAAAAAAAAAAAAAAAAAJQAAAAwAAAAAAACAKAAAAAwAAAAEAAAAUgAAAHABAAAEAAAA4P///wAAAAAAAAAAAAAAAJABAAAAAAABAAAAAGEAcgBpAGEAbAAAAAAAAAAAAAAAAAAAAAAAAAAAAAAAAAAAAAAAAAAAAAAAAAAAAAAAAAAAAAAAAAAAAAAAAAAAAIwCAMAPBQAABAAAAAQAAAAAAAAAAABTAGkAZwBuAGEAdAB1AHIAZQBMAGkAbgBlAAAAkqVRVpCkUVZQPMkBBPOHViBRQFcAPjkFAAAEAHxALwAFMlhWsE6FBOAwUVYiMlhWpHCwWRBBLwABAAQAAAAEAIBPkAJyEAAAAAAEAAAALwBbOlpWAD05BQA+OQUQQS8AEEEvAAEABAAAAAQA4EAvAAAAAAD/////pEAvAOBALwDgMFFWgztaVjhwsFkAAC8AsE6FBAD/twIAAAAAMAAAAPRALwAAAAAA8llQVgAAAACABDkAAAAAAEDxiATYQC8AdlhQVhTAzAKTQS8AZHYACAAAAAAlAAAADAAAAAQAAAAYAAAADAAAAAAAAAISAAAADAAAAAEAAAAWAAAADAAAAAgAAABUAAAAVAAAAAoAAAA3AAAAHgAAAFoAAAABAAAAAEANQgAEDUIKAAAAWwAAAAEAAABMAAAABAAAAAkAAAA3AAAAIAAAAFsAAABQAAAAWAAAABUAAAAWAAAADAAAAAAAAAAlAAAADAAAAA0AAIAnAAAAGAAAAAUAAAAAAAAA////AgAAAAAlAAAADAAAAAUAAABMAAAAZAAAACkAAAAZAAAA9gAAAFoAAAApAAAAGQAAAM4AAABCAAAAIQDwAAAAAAAAAAAAAACAPwAAAAAAAAAAAACAPwAAAAAAAAAAAAAAAAAAAAAAAAAAAAAAAAAAAAAAAAAAJQAAAAwAAAAAAACAKAAAAAwAAAAFAAAAJwAAABgAAAAFAAAAAAAAAP///wIAAAAAJQAAAAwAAAAFAAAATAAAAGQAAAApAAAAGQAAAPYAAABXAAAAKQAAABkAAADOAAAAPwAAACEA8AAAAAAAAAAAAAAAgD8AAAAAAAAAAAAAgD8AAAAAAAAAAAAAAAAAAAAAAAAAAAAAAAAAAAAAAAAAACUAAAAMAAAAAAAAgCgAAAAMAAAABQAAACcAAAAYAAAABQAAAAAAAAD///8CAAAAACUAAAAMAAAABQAAAEwAAABkAAAAKQAAAEUAAACdAAAAVwAAACkAAABFAAAAdQAAABMAAAAhAPAAAAAAAAAAAAAAAIA/AAAAAAAAAAAAAIA/AAAAAAAAAAAAAAAAAAAAAAAAAAAAAAAAAAAAAAAAAAAlAAAADAAAAAAAAIAoAAAADAAAAAUAAABSAAAAcAEAAAUAAADw////AAAAAAAAAAAAAAAAkAEAAAAAAAEAAAAAdABhAGgAbwBtAGEAAAAAAAAAAAAAAAAAAAAAAAAAAAAAAAAAAAAAAAAAAAAAAAAAAAAAAAAAAAAAAAAAAAAAAAAAAAABAAAAAAAAAGD1UVYAOEwA7LYvAAEAAADotS8AhY9QVq4hAeZcty8AAQAAAPC1LwDDVFBW2Lw4V2S3LwA0ty8A6OxRVti8OFczM2syAIAAAAEAAAD37FFWANBbBW22UFbkhrBZYLcvAKYBAACuIQHmOLw4Vzi8OFcUti8AAAAvAFBWNVcAAAAAbbZQVjK2UFYA0FsFBgAAAECRO3YAAAAAWN7DBQAAAABAkTt24CYK2Yy2LwDgfDd2WN7DBQAAAABAkTt2jLYvAP98N3ZAkTt2riEB5qAD2QS0ti8APXw3dgEAAACcti8AEAAAAAMBAACgA9kEriEB5qAD2QRkdgAIAAAAACUAAAAMAAAABQAAABgAAAAMAAAAAAAAAhIAAAAMAAAAAQAAAB4AAAAYAAAAKQAAAEUAAACeAAAAWAAAAFQAAACoAAAAKgAAAEUAAACcAAAAVwAAAAEAAAAAQA1CAAQNQioAAABFAAAADwAAAEwAAAAAAAAAAAAAAAAAAAD//////////2wAAABBAG4AbgBlAHQAdABlACAARAB1AGYAZgBhAG4AeQAAAAsAAAAJAAAACQAAAAgAAAAFAAAABQAAAAgAAAAFAAAACwAAAAkAAAAFAAAABQAAAAgAAAAJAAAACAAAAEsAAAAQAAAAAAAAAAUAAAAlAAAADAAAAA0AAIAnAAAAGAAAAAYAAAAAAAAA////AgAAAAAlAAAADAAAAAYAAABMAAAAZAAAAAAAAABgAAAA/wAAAHwAAAAAAAAAYAAAAAABAAAdAAAAIQDwAAAAAAAAAAAAAACAPwAAAAAAAAAAAACAPwAAAAAAAAAAAAAAAAAAAAAAAAAAAAAAAAAAAAAAAAAAJQAAAAwAAAAAAACAKAAAAAwAAAAGAAAAJwAAABgAAAAGAAAAAAAAAP///wIAAAAAJQAAAAwAAAAGAAAATAAAAGQAAAAJAAAAYAAAAPYAAABsAAAACQAAAGAAAADuAAAADQAAACEA8AAAAAAAAAAAAAAAgD8AAAAAAAAAAAAAgD8AAAAAAAAAAAAAAAAAAAAAAAAAAAAAAAAAAAAAAAAAACUAAAAMAAAAAAAAgCgAAAAMAAAABgAAACUAAAAMAAAAAwAAABgAAAAMAAAAAAAAAhIAAAAMAAAAAQAAAB4AAAAYAAAACQAAAGAAAAD3AAAAbQAAAFQAAACoAAAACgAAAGAAAABaAAAAbAAAAAEAAAAAQA1CAAQNQgoAAABgAAAADwAAAEwAAAAAAAAAAAAAAAAAAAD//////////2wAAABBAG4AbgBlAHQAdABlACAARAB1AGYAZgBhAG4AeQAAAAcAAAAGAAAABgAAAAYAAAAEAAAABAAAAAYAAAADAAAABwAAAAYAAAAEAAAABAAAAAYAAAAGAAAABgAAAEsAAAAQAAAAAAAAAAUAAAAlAAAADAAAAA0AAIAnAAAAGAAAAAYAAAAAAAAA////AgAAAAAlAAAADAAAAAYAAABMAAAAZAAAAAkAAABwAAAA9gAAAHwAAAAJAAAAcAAAAO4AAAANAAAAIQDwAAAAAAAAAAAAAACAPwAAAAAAAAAAAACAPwAAAAAAAAAAAAAAAAAAAAAAAAAAAAAAAAAAAAAAAAAAJQAAAAwAAAAAAACAKAAAAAwAAAAGAAAAJQAAAAwAAAADAAAAGAAAAAwAAAAAAAACEgAAAAwAAAABAAAAHgAAABgAAAAJAAAAcAAAAPcAAAB9AAAAVAAAALgAAAAKAAAAcAAAAGMAAAB8AAAAAQAAAABADUIABA1CCgAAAHAAAAASAAAATAAAAAAAAAAAAAAAAAAAAP//////////cAAAAFAAYQB5AHIAbwBsAGwAIABBAGMAYwBvAHUAbgB0AGEAbgB0AAYAAAAGAAAABgAAAAQAAAAGAAAAAgAAAAIAAAADAAAABwAAAAUAAAAFAAAABgAAAAYAAAAGAAAABAAAAAYAAAAGAAAABAAAAEsAAAAQAAAAAAAAAAUAAAAlAAAADAAAAA0AAIAKAAAAEAAAAAAAAAAAAAAADgAAABQAAAAAAAAAEAAAABQAAAA=</Object>
  <Object Id="idInvalidSigLnImg">AQAAAGwAAAAAAAAAAAAAAP8AAAB/AAAAAAAAAAAAAABQIwAAoREAACBFTUYAAAEAZBkAAIwAAAAHAAAAAAAAAAAAAAAAAAAAAAUAAAAEAADEAQAAaQEAAAAAAAAAAAAAAAAAAOPjBgAcgwUACgAAABAAAAAAAAAAAAAAACcAAAAYAAAAAQAAAAAAAAD///8AAAAAACUAAAAMAAAAAQAAAEwAAABkAAAAAAAAAAAAAAD/AAAAfwAAAAAAAAAAAAAAAAEAAIAAAAAhAPAAAAAAAAAAAAAAAIA/AAAAAAAAAAAAAIA/AAAAAAAAAAAAAAAAAAAAAAAAAAAAAAAAAAAAAAAAAAAlAAAADAAAAAAAAIAKAAAAEAAAAAAAAAAAAAAAJwAAABgAAAACAAAAAAAAAPDw8AAAAAAAJQAAAAwAAAACAAAATAAAAGQAAAAAAAAAAAAAAP8AAAB/AAAAAAAAAAAAAAAAAQAAgAAAACEA8AAAAAAAAAAAAAAAgD8AAAAAAAAAAAAAgD8AAAAAAAAAAAAAAAAAAAAAAAAAAAAAAAAAAAAAAAAAACUAAAAMAAAAAAAAgCUAAAAMAAAAAgAAAEwAAABkAAAAAAAAAAAAAAD/AAAAfwAAAAAAAAAAAAAAAAEAAIAAAAAhAPAAAAAAAAAAAAAAAIA/AAAAAAAAAAAAAIA/AAAAAAAAAAAAAAAAAAAAAAAAAAAAAAAAAAAAAAAAAAAlAAAADAAAAAAAAIAlAAAADAAAAAIAAABMAAAAZAAAAAAAAAAAAAAA/wAAAH8AAAAAAAAAAAAAAAABAACAAAAAIQDwAAAAAAAAAAAAAACAPwAAAAAAAAAAAACAPwAAAAAAAAAAAAAAAAAAAAAAAAAAAAAAAAAAAAAAAAAAJQAAAAwAAAAAAACAJQAAAAwAAAACAAAATAAAAGQAAAAAAAAAAAAAAP8AAAB/AAAAAAAAAAAAAAAAAQAAgAAAACEA8AAAAAAAAAAAAAAAgD8AAAAAAAAAAAAAgD8AAAAAAAAAAAAAAAAAAAAAAAAAAAAAAAAAAAAAAAAAACUAAAAMAAAAAAAAgCcAAAAYAAAAAwAAAAAAAAD///8CAAAAACUAAAAMAAAAAwAAAEwAAABkAAAAAAAAAAAAAAD/AAAAfwAAAAAAAAAAAAAAAAEAAIAAAAAhAPAAAAAAAAAAAAAAAIA/AAAAAAAAAAAAAIA/AAAAAAAAAAAAAAAAAAAAAAAAAAAAAAAAAAAAAAAAAAAlAAAADAAAAAAAAIAoAAAADAAAAAMAAAAnAAAAGAAAAAMAAAAAAAAA////AgAAAAAlAAAADAAAAAMAAABMAAAAZAAAAAAAAAAAAAAA/wAAAH8AAAAAAAAAAAAAAAABAACAAAAAIQDwAAAAAAAAAAAAAACAPwAAAAAAAAAAAACAPwAAAAAAAAAAAAAAAAAAAAAAAAAAAAAAAAAAAAAAAAAAJQAAAAwAAAAAAACAKAAAAAwAAAADAAAAJwAAABgAAAADAAAAAAAAAP///wIAAAAAJQAAAAwAAAADAAAATAAAAGQAAAAAAAAAAwAAAP8AAAASAAAAAAAAAAMAAAAAAQAAEAAAACEA8AAAAAAAAAAAAAAAgD8AAAAAAAAAAAAAgD8AAAAAAAAAAAAAAAAAAAAAAAAAAAAAAAAAAAAAAAAAACUAAAAMAAAAAAAAgCgAAAAMAAAAAwAAACcAAAAYAAAAAwAAAAAAAAD///8CAAAAACUAAAAMAAAAAwAAAEwAAABkAAAACQAAAAMAAAAYAAAAEgAAAAkAAAADAAAAEAAAABAAAAAhAPAAAAAAAAAAAAAAAIA/AAAAAAAAAAAAAIA/AAAAAAAAAAAAAAAAAAAAAAAAAAAAAAAAAAAAAAAAAAAlAAAADAAAAAAAAIAoAAAADAAAAAMAAABQAAAA3AIAAAoAAAADAAAAFwAAABAAAAAKAAAAAwAAAAAAAAAAAAAADgAAAA4AAABMAAAAKAAAAHQAAABoAgAAAAAAAAAAAAAOAAAAKAAAAA4AAAAOAAAAAQAYAAAAAAAAAAAAAAAAAAAAAAAAAAAAAAAAAJ+k4f////////////////////39//z8/3KI8eHk+v///////+vt+8XL9XIAy874////////////////////9fX/8/P/FjHxcX/o/f3/6Oz/XG7ikpnicwD///+0wsm6yM+3xMy3xMy/y9TH0dbI0tYcQf8+W//CzP+NofsnQN67wPRPAP///4evv1Z2hm+Ro2+Po1t0i6K+y63K1n6T9zFU/0tp/z9f+4GT+PL0/i4A////fZ6vzLqt2sm92si9zLy17OPi8ero5ubyiJ3/OV3/dIj/4+b//v7/MADU3P+73ej/2MD/2MD/2MD/3cv/7N3/7uDIyv1qgf9beP9ffP/Dz//8/P95AP///3aNmePAq6BwUKl9YtKwnfrv5v/48GB4/3uO/9rc/624/1l8/7vJ/28A////vePv+e3e5d7S39bO8OfmnKr8jZ7/gpP87OX2/+7m5ezousrzl6j9VgD///+OscPR6/FBuuMmp8+Gzd6kufeks/rs5e3/7OD/59nAx8SGnKnt7/FhAP///6XL3Lzo9i286TvD7VO82+js7P/08P/u5//o4P/m2cPPz2+Pm+js7WgA////pcvc2fH4YsnqLbrpW8jo6+/v//Tw/+/g/+vg/+jdw9HTaYib5urt7dj///+YvMT5/f3Z8Pi85/bU8vn6/Pr//fr/8On/7eD/5duzvL9khJXn6+7I7f///63a54SmraHH0JnD0Haarb3l88jy/4KdqrHS33CElJK2xG2Moebp7djIcJiwdJqykKjAgqGygqGykKjAZoykYIigiaK5bYudkKjAa4ibUHCA5ers7dgnAAAAGAAAAAMAAAAAAAAA////AgAAAAAlAAAADAAAAAMAAABMAAAAZAAAACIAAAAEAAAAcwAAABAAAAAiAAAABAAAAFIAAAANAAAAIQDwAAAAAAAAAAAAAACAPwAAAAAAAAAAAACAPwAAAAAAAAAAAAAAAAAAAAAAAAAAAAAAAAAAAAAAAAAAJQAAAAwAAAAAAACAKAAAAAwAAAADAAAAUgAAAHABAAADAAAA9f///wAAAAAAAAAAAAAAAJABAAAAAAABAAAAAHQAYQBoAG8AbQBhAAAAAAAAAAAAAAAAAAAAAAAAAAAAAAAAAAAAAAAAAAAAAAAAAAAAAAAAAAAAAAAAAAAAAAAAAEYAHJZ9VnTQLwDXKFVWAB2kAajQLwBiSVVWAB2kASCN+QHgU0BXAAAAACCN+QEEAAAA////AQAAAAD/////vNAvAOIhVQC80C8A+SFVVuBTQFcAHaQBAAAAAETSLwCnlVlWBPOHVgAdpAEAAAAAYnL5AWBy+QEoGasBWrRYVgAA+QGgS1FWII35AeBTQFc8iOUBAAAAAEAAAAABAgAAGQAAAAAAAAAAAAAAaNEvAKDRLwBgdMoBPuhbVgAAAAAAAONTAwAAACMAAwCg0S8AAQIAAAIAAADQ81IAAAAAAAEAAAgjAAMAoNEvAAIAAADQ81IAAAAAAAEAAAiqt1BWZHYACAAAAAAlAAAADAAAAAMAAAAYAAAADAAAAP8AAAISAAAADAAAAAEAAAAeAAAAGAAAACIAAAAEAAAAdAAAABEAAABUAAAAtAAAACMAAAAEAAAAcgAAABAAAAABAAAAAEANQgAEDUIjAAAABAAAABEAAABMAAAAAAAAAAAAAAAAAAAA//////////9wAAAASQBuAHYAYQBsAGkAZAAgAHMAaQBnAG4AYQB0AHUAcgBlAACABAAAAAYAAAAGAAAABgAAAAIAAAACAAAABgAAAAMAAAAFAAAAAgAAAAYAAAAGAAAABgAAAAQAAAAGAAAABAAAAAYAAABLAAAAEAAAAAAAAAAFAAAAJQAAAAwAAAANAACAJwAAABgAAAAEAAAAAAAAAAAAAAIAAAAAJQAAAAwAAAAEAAAATAAAAGQAAAAAAAAAAAAAAP//////////AAAAABYAAAAAAAAARQAAACEA8AAAAAAAAAAAAAAAgD8AAAAAAAAAAAAAgD8AAAAAAAAAAAAAAAAAAAAAAAAAAAAAAAAAAAAAAAAAACUAAAAMAAAAAAAAgCUAAAAMAAAABAAAAEwAAABkAAAAAAAAAAAAAAD//////////wAAAAAWAAAAAAEAAAAAAAAhAPAAAAAAAAAAAAAAAIA/AAAAAAAAAAAAAIA/AAAAAAAAAAAAAAAAAAAAAAAAAAAAAAAAAAAAAAAAAAAlAAAADAAAAAAAAIAlAAAADAAAAAQAAABMAAAAZAAAAAAAAAAAAAAA//////////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8CAAAAACUAAAAMAAAABAAAAEwAAABkAAAAAAAAABYAAAD/AAAAWgAAAAAAAAAWAAAAAAEAAEUAAAAhAPAAAAAAAAAAAAAAAIA/AAAAAAAAAAAAAIA/AAAAAAAAAAAAAAAAAAAAAAAAAAAAAAAAAAAAAAAAAAAlAAAADAAAAAAAAIAoAAAADAAAAAQAAAAnAAAAGAAAAAQAAAAAAAAA////AgAAAAAlAAAADAAAAAQAAABMAAAAZAAAAAkAAAA3AAAAHwAAAFoAAAAJAAAANwAAABcAAAAkAAAAIQDwAAAAAAAAAAAAAACAPwAAAAAAAAAAAACAPwAAAAAAAAAAAAAAAAAAAAAAAAAAAAAAAAAAAAAAAAAAJQAAAAwAAAAAAACAKAAAAAwAAAAEAAAAUgAAAHABAAAEAAAA4P///wAAAAAAAAAAAAAAAJABAAAAAAABAAAAAGEAcgBpAGEAbAAAAAAAAAAAAAAAAAAAAAAAAAAAAAAAAAAAAAAAAAAAAAAAAAAAAAAAAAAAAAAAAAAAAAAAAAAAAIwCAMAPBQAABAAAAAQAAAAAAAAAAABTAGkAZwBuAGEAdAB1AHIAZQBMAGkAbgBlAAAAkqVRVpCkUVZQPMkBBPOHViBRQFcAPjkFAAAEAHxALwAFMlhWsE6FBOAwUVYiMlhWpHCwWRBBLwABAAQAAAAEAIBPkAJyEAAAAAAEAAAALwBbOlpWAD05BQA+OQUQQS8AEEEvAAEABAAAAAQA4EAvAAAAAAD/////pEAvAOBALwDgMFFWgztaVjhwsFkAAC8AsE6FBAD/twIAAAAAMAAAAPRALwAAAAAA8llQVgAAAACABDkAAAAAAEDxiATYQC8AdlhQVhTAzAKTQS8AZHYACAAAAAAlAAAADAAAAAQAAAAYAAAADAAAAAAAAAISAAAADAAAAAEAAAAWAAAADAAAAAgAAABUAAAAVAAAAAoAAAA3AAAAHgAAAFoAAAABAAAAAEANQgAEDUIKAAAAWwAAAAEAAABMAAAABAAAAAkAAAA3AAAAIAAAAFsAAABQAAAAWAAAABUAAAAWAAAADAAAAAAAAAAlAAAADAAAAA0AAIAnAAAAGAAAAAUAAAAAAAAA////AgAAAAAlAAAADAAAAAUAAABMAAAAZAAAACkAAAAZAAAA9gAAAFoAAAApAAAAGQAAAM4AAABCAAAAIQDwAAAAAAAAAAAAAACAPwAAAAAAAAAAAACAPwAAAAAAAAAAAAAAAAAAAAAAAAAAAAAAAAAAAAAAAAAAJQAAAAwAAAAAAACAKAAAAAwAAAAFAAAAJwAAABgAAAAFAAAAAAAAAP///wIAAAAAJQAAAAwAAAAFAAAATAAAAGQAAAApAAAAGQAAAPYAAABXAAAAKQAAABkAAADOAAAAPwAAACEA8AAAAAAAAAAAAAAAgD8AAAAAAAAAAAAAgD8AAAAAAAAAAAAAAAAAAAAAAAAAAAAAAAAAAAAAAAAAACUAAAAMAAAAAAAAgCgAAAAMAAAABQAAACcAAAAYAAAABQAAAAAAAAD///8CAAAAACUAAAAMAAAABQAAAEwAAABkAAAAKQAAAEUAAACdAAAAVwAAACkAAABFAAAAdQAAABMAAAAhAPAAAAAAAAAAAAAAAIA/AAAAAAAAAAAAAIA/AAAAAAAAAAAAAAAAAAAAAAAAAAAAAAAAAAAAAAAAAAAlAAAADAAAAAAAAIAoAAAADAAAAAUAAABSAAAAcAEAAAUAAADw////AAAAAAAAAAAAAAAAkAEAAAAAAAEAAAAAdABhAGgAbwBtAGEAAAAAAAAAAAAAAAAAAAAAAAAAAAAAAAAAAAAAAAAAAAAAAAAAAAAAAAAAAAAAAAAAAAAAAAAAAAABAAAAAAAAAGD1UVYAOEwA7LYvAAEAAADotS8AhY9QVq4hAeZcty8AAQAAAPC1LwDDVFBW2Lw4V2S3LwA0ty8A6OxRVti8OFczM2syAIAAAAEAAAD37FFWANBbBW22UFbkhrBZYLcvAKYBAACuIQHmOLw4Vzi8OFcUti8AAAAvAFBWNVcAAAAAbbZQVjK2UFYA0FsFBgAAAECRO3YAAAAAWN7DBQAAAABAkTt24CYK2Yy2LwDgfDd2WN7DBQAAAABAkTt2jLYvAP98N3ZAkTt2riEB5qAD2QS0ti8APXw3dgEAAACcti8AEAAAAAMBAACgA9kEriEB5qAD2QRkdgAIAAAAACUAAAAMAAAABQAAABgAAAAMAAAAAAAAAhIAAAAMAAAAAQAAAB4AAAAYAAAAKQAAAEUAAACeAAAAWAAAAFQAAACoAAAAKgAAAEUAAACcAAAAVwAAAAEAAAAAQA1CAAQNQioAAABFAAAADwAAAEwAAAAAAAAAAAAAAAAAAAD//////////2wAAABBAG4AbgBlAHQAdABlACAARAB1AGYAZgBhAG4AeQAAAAsAAAAJAAAACQAAAAgAAAAFAAAABQAAAAgAAAAFAAAACwAAAAkAAAAFAAAABQAAAAgAAAAJAAAACAAAAEsAAAAQAAAAAAAAAAUAAAAlAAAADAAAAA0AAIAnAAAAGAAAAAYAAAAAAAAA////AgAAAAAlAAAADAAAAAYAAABMAAAAZAAAAAAAAABgAAAA/wAAAHwAAAAAAAAAYAAAAAABAAAdAAAAIQDwAAAAAAAAAAAAAACAPwAAAAAAAAAAAACAPwAAAAAAAAAAAAAAAAAAAAAAAAAAAAAAAAAAAAAAAAAAJQAAAAwAAAAAAACAKAAAAAwAAAAGAAAAJwAAABgAAAAGAAAAAAAAAP///wIAAAAAJQAAAAwAAAAGAAAATAAAAGQAAAAJAAAAYAAAAPYAAABsAAAACQAAAGAAAADuAAAADQAAACEA8AAAAAAAAAAAAAAAgD8AAAAAAAAAAAAAgD8AAAAAAAAAAAAAAAAAAAAAAAAAAAAAAAAAAAAAAAAAACUAAAAMAAAAAAAAgCgAAAAMAAAABgAAACUAAAAMAAAAAwAAABgAAAAMAAAAAAAAAhIAAAAMAAAAAQAAAB4AAAAYAAAACQAAAGAAAAD3AAAAbQAAAFQAAACoAAAACgAAAGAAAABaAAAAbAAAAAEAAAAAQA1CAAQNQgoAAABgAAAADwAAAEwAAAAAAAAAAAAAAAAAAAD//////////2wAAABBAG4AbgBlAHQAdABlACAARAB1AGYAZgBhAG4AeQAAAAcAAAAGAAAABgAAAAYAAAAEAAAABAAAAAYAAAADAAAABwAAAAYAAAAEAAAABAAAAAYAAAAGAAAABgAAAEsAAAAQAAAAAAAAAAUAAAAlAAAADAAAAA0AAIAnAAAAGAAAAAYAAAAAAAAA////AgAAAAAlAAAADAAAAAYAAABMAAAAZAAAAAkAAABwAAAA9gAAAHwAAAAJAAAAcAAAAO4AAAANAAAAIQDwAAAAAAAAAAAAAACAPwAAAAAAAAAAAACAPwAAAAAAAAAAAAAAAAAAAAAAAAAAAAAAAAAAAAAAAAAAJQAAAAwAAAAAAACAKAAAAAwAAAAGAAAAJQAAAAwAAAADAAAAGAAAAAwAAAAAAAACEgAAAAwAAAABAAAAHgAAABgAAAAJAAAAcAAAAPcAAAB9AAAAVAAAALgAAAAKAAAAcAAAAGMAAAB8AAAAAQAAAABADUIABA1CCgAAAHAAAAASAAAATAAAAAAAAAAAAAAAAAAAAP//////////cAAAAFAAYQB5AHIAbwBsAGwAIABBAGMAYwBvAHUAbgB0AGEAbgB0AAYAAAAGAAAABgAAAAQAAAAGAAAAAgAAAAIAAAADAAAABwAAAAUAAAAFAAAABgAAAAYAAAAGAAAABAAAAAYAAAAGAAAABAAAAEsAAAAQAAAAAAAAAAUAAAAlAAAADAAAAA0AAIAKAAAAEAAAAAAAAAAA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Annette Duffany</cp:lastModifiedBy>
  <cp:lastPrinted>2013-01-04T17:47:28Z</cp:lastPrinted>
  <dcterms:created xsi:type="dcterms:W3CDTF">2012-12-18T14:52:04Z</dcterms:created>
  <dcterms:modified xsi:type="dcterms:W3CDTF">2015-02-12T20:27:45Z</dcterms:modified>
</cp:coreProperties>
</file>