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 windowWidth="15600" windowHeight="11328" activeTab="2"/>
  </bookViews>
  <sheets>
    <sheet name="Form A" sheetId="1" r:id="rId1"/>
    <sheet name="Form B" sheetId="2" r:id="rId2"/>
    <sheet name="Certification" sheetId="3" r:id="rId3"/>
    <sheet name="Instructions" sheetId="4" r:id="rId4"/>
  </sheets>
  <calcPr calcId="125725"/>
</workbook>
</file>

<file path=xl/calcChain.xml><?xml version="1.0" encoding="utf-8"?>
<calcChain xmlns="http://schemas.openxmlformats.org/spreadsheetml/2006/main">
  <c r="I16" i="2"/>
  <c r="G16"/>
  <c r="F15"/>
  <c r="I11"/>
  <c r="I10"/>
  <c r="F23" i="1"/>
  <c r="F24"/>
  <c r="F25"/>
  <c r="F26"/>
  <c r="F22"/>
  <c r="D27"/>
  <c r="E27"/>
  <c r="C27"/>
  <c r="H14"/>
  <c r="H15"/>
  <c r="H16"/>
  <c r="H17"/>
  <c r="H13"/>
  <c r="D18"/>
  <c r="E18"/>
  <c r="F18"/>
  <c r="G18"/>
  <c r="C18"/>
  <c r="F27" l="1"/>
  <c r="H18"/>
</calcChain>
</file>

<file path=xl/sharedStrings.xml><?xml version="1.0" encoding="utf-8"?>
<sst xmlns="http://schemas.openxmlformats.org/spreadsheetml/2006/main" count="106" uniqueCount="96">
  <si>
    <r>
      <rPr>
        <b/>
        <sz val="10"/>
        <rFont val="Arial"/>
        <family val="34"/>
      </rPr>
      <t>REPORT OF RAILROAD EMPLOYEES, SERVICE, AND COMPENSATION</t>
    </r>
  </si>
  <si>
    <r>
      <rPr>
        <sz val="8"/>
        <rFont val="Arial"/>
        <family val="34"/>
      </rPr>
      <t>Full Name of Reporting Company</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</si>
  <si>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</si>
  <si>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</si>
  <si>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</si>
  <si>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</si>
  <si>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</si>
  <si>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</si>
  <si>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</si>
  <si>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</si>
  <si>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</si>
  <si>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</si>
  <si>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</si>
  <si>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</si>
  <si>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</si>
  <si>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</si>
  <si>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</si>
  <si>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</si>
  <si>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</si>
  <si>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</si>
  <si>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</si>
  <si>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</si>
  <si>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</si>
  <si>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</si>
  <si>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</si>
  <si>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</si>
  <si>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</si>
  <si>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</si>
  <si>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</si>
  <si>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</si>
  <si>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</si>
  <si>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</si>
  <si>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</si>
  <si>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</si>
  <si>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</si>
  <si>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</si>
  <si>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</si>
  <si>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</si>
  <si>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</si>
  <si>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</si>
  <si>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Full Name of Reporting Company</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</si>
  <si>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</si>
  <si>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</si>
  <si>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</si>
  <si>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</si>
  <si>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</si>
  <si>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</si>
  <si>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</si>
  <si>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</si>
  <si>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</si>
  <si>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</si>
  <si>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</si>
  <si>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</si>
  <si>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</si>
  <si>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</si>
  <si>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</si>
  <si>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</si>
  <si>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</si>
  <si>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</si>
  <si>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</si>
  <si>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</si>
  <si>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</si>
  <si>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</si>
  <si>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</si>
  <si>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</si>
  <si>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</si>
  <si>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</si>
  <si>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</si>
  <si>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</si>
  <si>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</si>
  <si>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</si>
  <si>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</si>
  <si>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</si>
  <si>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</si>
  <si>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</si>
  <si>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</si>
  <si>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</si>
  <si>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</si>
  <si>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</si>
  <si>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</si>
  <si>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</si>
  <si>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</si>
  <si>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</si>
  <si>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</si>
  <si>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r>
      <t xml:space="preserve">I, the undersigned </t>
    </r>
    <r>
      <rPr>
        <u/>
        <sz val="8"/>
        <rFont val="Arial"/>
        <family val="34"/>
      </rPr>
      <t>   Annette Duffany</t>
    </r>
    <r>
      <rPr>
        <sz val="8"/>
        <rFont val="Arial"/>
        <family val="34"/>
      </rPr>
      <t xml:space="preserve"> (title) of the Payroll Accountant,</t>
    </r>
    <r>
      <rPr>
        <u/>
        <sz val="8"/>
        <rFont val="Arial"/>
        <family val="34"/>
      </rPr>
      <t>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</si>
  <si>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Name</t>
  </si>
  <si>
    <t>Annette Duffany</t>
  </si>
  <si>
    <t>17641 South Ashland Ave.</t>
  </si>
  <si>
    <t>Homewood, IL  60430</t>
  </si>
  <si>
    <t>248-740-6572</t>
  </si>
  <si>
    <t xml:space="preserve">Telephone Number </t>
  </si>
  <si>
    <t>For Year Ending________</t>
  </si>
  <si>
    <t>For Calendar Year ___2015___________________________________</t>
  </si>
  <si>
    <t>Date October 30, 2015</t>
  </si>
  <si>
    <t>For Quarter Ending Sept 30,2015___________________________</t>
  </si>
  <si>
    <t>For Quarter Ending ___Sept. 30, 2015_________________________________</t>
  </si>
</sst>
</file>

<file path=xl/styles.xml><?xml version="1.0" encoding="utf-8"?>
<styleSheet xmlns="http://schemas.openxmlformats.org/spreadsheetml/2006/main">
  <numFmts count="4">
    <numFmt numFmtId="43" formatCode="_(* #,##0.00_);_(* \(#,##0.00\);_(* &quot;-&quot;??_);_(@_)"/>
    <numFmt numFmtId="164" formatCode="###0;###0"/>
    <numFmt numFmtId="165" formatCode="###0_);\(###0\)"/>
    <numFmt numFmtId="166" formatCode="_(* #,##0_);_(* \(#,##0\);_(* &quot;-&quot;??_);_(@_)"/>
  </numFmts>
  <fonts count="12">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92">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1"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29" xfId="0" applyFont="1" applyFill="1" applyBorder="1" applyAlignment="1">
      <alignment horizontal="center" vertical="top" wrapText="1"/>
    </xf>
    <xf numFmtId="0" fontId="0" fillId="2" borderId="30" xfId="0" applyFill="1" applyBorder="1" applyAlignment="1">
      <alignment horizontal="left" vertical="top"/>
    </xf>
    <xf numFmtId="0" fontId="0" fillId="2" borderId="7" xfId="0" applyFill="1" applyBorder="1" applyAlignment="1">
      <alignment horizontal="center" vertical="top"/>
    </xf>
    <xf numFmtId="0" fontId="6" fillId="2" borderId="29" xfId="0" applyFont="1" applyFill="1" applyBorder="1" applyAlignment="1">
      <alignment horizontal="center" vertical="center" wrapText="1"/>
    </xf>
    <xf numFmtId="0" fontId="0" fillId="2" borderId="27"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2" borderId="0" xfId="0" applyFill="1" applyBorder="1" applyAlignment="1">
      <alignment horizontal="left" vertical="top"/>
    </xf>
    <xf numFmtId="0" fontId="3" fillId="2" borderId="0" xfId="0" applyFont="1" applyFill="1" applyBorder="1" applyAlignment="1">
      <alignment horizontal="left" vertical="top"/>
    </xf>
    <xf numFmtId="0" fontId="0" fillId="2" borderId="1" xfId="0" applyFill="1" applyBorder="1" applyAlignment="1">
      <alignment horizontal="right" vertical="top" wrapText="1"/>
    </xf>
    <xf numFmtId="0" fontId="0" fillId="2" borderId="2" xfId="0" applyFill="1" applyBorder="1" applyAlignment="1">
      <alignment horizontal="right" vertical="top" wrapText="1"/>
    </xf>
    <xf numFmtId="0" fontId="0" fillId="2" borderId="21" xfId="0" applyFill="1" applyBorder="1" applyAlignment="1">
      <alignment horizontal="right" vertical="top" wrapText="1"/>
    </xf>
    <xf numFmtId="0" fontId="0" fillId="2" borderId="4" xfId="0" applyFill="1" applyBorder="1" applyAlignment="1">
      <alignment horizontal="right" vertical="top" wrapText="1"/>
    </xf>
    <xf numFmtId="0" fontId="0" fillId="2" borderId="10" xfId="0" applyFill="1" applyBorder="1" applyAlignment="1">
      <alignment horizontal="right" vertical="top" wrapText="1"/>
    </xf>
    <xf numFmtId="166" fontId="0" fillId="2" borderId="15" xfId="1" applyNumberFormat="1" applyFont="1" applyFill="1" applyBorder="1" applyAlignment="1">
      <alignment horizontal="right" vertical="top" wrapText="1"/>
    </xf>
    <xf numFmtId="166" fontId="0" fillId="2" borderId="19" xfId="1" applyNumberFormat="1" applyFont="1" applyFill="1" applyBorder="1" applyAlignment="1">
      <alignment horizontal="right" vertical="top" wrapText="1"/>
    </xf>
    <xf numFmtId="43" fontId="0" fillId="2" borderId="0" xfId="1" applyFont="1" applyFill="1" applyBorder="1" applyAlignment="1">
      <alignment horizontal="left" vertical="top"/>
    </xf>
    <xf numFmtId="166" fontId="0" fillId="2" borderId="1"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3" xfId="1" applyNumberFormat="1" applyFont="1" applyFill="1" applyBorder="1" applyAlignment="1">
      <alignment horizontal="right" vertical="top" wrapText="1"/>
    </xf>
    <xf numFmtId="166" fontId="0" fillId="2" borderId="1" xfId="1" applyNumberFormat="1" applyFont="1" applyFill="1" applyBorder="1" applyAlignment="1">
      <alignment horizontal="right" vertical="top" wrapText="1"/>
    </xf>
    <xf numFmtId="166" fontId="0" fillId="2" borderId="5" xfId="1" applyNumberFormat="1" applyFont="1" applyFill="1" applyBorder="1" applyAlignment="1">
      <alignment horizontal="right" vertical="top"/>
    </xf>
    <xf numFmtId="166" fontId="0" fillId="2" borderId="5" xfId="1" applyNumberFormat="1" applyFont="1" applyFill="1" applyBorder="1" applyAlignment="1">
      <alignment vertical="top"/>
    </xf>
    <xf numFmtId="166" fontId="0" fillId="2" borderId="5" xfId="0" applyNumberFormat="1" applyFill="1" applyBorder="1" applyAlignment="1">
      <alignment horizontal="left" vertical="top"/>
    </xf>
    <xf numFmtId="15" fontId="0" fillId="2" borderId="0" xfId="0" applyNumberForma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8" xfId="0" applyFill="1" applyBorder="1" applyAlignment="1">
      <alignment horizontal="left" vertical="top"/>
    </xf>
    <xf numFmtId="0" fontId="0" fillId="2" borderId="0" xfId="0" applyFill="1" applyBorder="1" applyAlignment="1">
      <alignment horizontal="left" vertical="top" wrapText="1"/>
    </xf>
    <xf numFmtId="166" fontId="6" fillId="2" borderId="1" xfId="1" applyNumberFormat="1" applyFont="1" applyFill="1" applyBorder="1" applyAlignment="1">
      <alignment horizontal="left" vertical="top" wrapText="1"/>
    </xf>
    <xf numFmtId="166" fontId="0" fillId="2" borderId="21" xfId="1" applyNumberFormat="1" applyFont="1" applyFill="1" applyBorder="1" applyAlignment="1">
      <alignment horizontal="right" vertical="top" wrapText="1"/>
    </xf>
    <xf numFmtId="0" fontId="0" fillId="2" borderId="22" xfId="0" applyFill="1" applyBorder="1" applyAlignment="1">
      <alignment horizontal="center" vertical="top" wrapText="1"/>
    </xf>
    <xf numFmtId="0" fontId="0" fillId="2" borderId="25" xfId="0" applyFill="1" applyBorder="1" applyAlignment="1">
      <alignment horizontal="center" vertical="top" wrapText="1"/>
    </xf>
    <xf numFmtId="0" fontId="0" fillId="2" borderId="23" xfId="0" applyFill="1" applyBorder="1" applyAlignment="1">
      <alignment horizontal="left" vertical="top" wrapText="1"/>
    </xf>
    <xf numFmtId="0" fontId="0" fillId="2" borderId="26" xfId="0" applyFill="1" applyBorder="1" applyAlignment="1">
      <alignment horizontal="left" vertical="top" wrapText="1"/>
    </xf>
    <xf numFmtId="0" fontId="0" fillId="2" borderId="24"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6" xfId="0" applyFont="1" applyFill="1" applyBorder="1" applyAlignment="1">
      <alignment horizontal="center"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7" xfId="0" applyFill="1" applyBorder="1" applyAlignment="1">
      <alignment horizontal="center" vertical="top"/>
    </xf>
    <xf numFmtId="0" fontId="0" fillId="2" borderId="28" xfId="0"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H142"/>
  <sheetViews>
    <sheetView workbookViewId="0">
      <selection activeCell="E27" sqref="E27"/>
    </sheetView>
  </sheetViews>
  <sheetFormatPr defaultRowHeight="13.2"/>
  <cols>
    <col min="1" max="1" width="6" customWidth="1"/>
    <col min="2" max="2" width="39.6640625" customWidth="1"/>
    <col min="3" max="3" width="21.6640625" customWidth="1"/>
    <col min="4" max="4" width="14.77734375" customWidth="1"/>
    <col min="5" max="5" width="13.33203125" customWidth="1"/>
    <col min="6" max="6" width="14.33203125" customWidth="1"/>
    <col min="7" max="7" width="12.33203125" customWidth="1"/>
    <col min="8" max="8" width="14.33203125" customWidth="1"/>
    <col min="9" max="9" width="2.6640625" customWidth="1"/>
    <col min="10" max="10" width="11.77734375" customWidth="1"/>
  </cols>
  <sheetData>
    <row r="1" spans="1:8" ht="12.75" customHeight="1">
      <c r="A1" s="66" t="s">
        <v>78</v>
      </c>
      <c r="B1" s="66"/>
      <c r="C1" s="53"/>
      <c r="D1" s="53"/>
      <c r="E1" s="53"/>
      <c r="F1" s="54" t="s">
        <v>76</v>
      </c>
      <c r="G1" s="53"/>
      <c r="H1" s="53"/>
    </row>
    <row r="2" spans="1:8" ht="12.75" customHeight="1">
      <c r="A2" s="66" t="s">
        <v>79</v>
      </c>
      <c r="B2" s="66"/>
      <c r="C2" s="53"/>
      <c r="D2" s="53"/>
      <c r="E2" s="53"/>
      <c r="F2" s="54" t="s">
        <v>77</v>
      </c>
      <c r="G2" s="53"/>
      <c r="H2" s="53"/>
    </row>
    <row r="3" spans="1:8" ht="11.1" customHeight="1">
      <c r="A3" s="66" t="s">
        <v>80</v>
      </c>
      <c r="B3" s="66"/>
      <c r="C3" s="53"/>
      <c r="D3" s="53"/>
      <c r="E3" s="43"/>
      <c r="F3" s="54"/>
      <c r="G3" s="53"/>
      <c r="H3" s="53"/>
    </row>
    <row r="4" spans="1:8" ht="11.1" customHeight="1">
      <c r="A4" s="53"/>
      <c r="B4" s="53"/>
      <c r="C4" s="53"/>
      <c r="D4" s="53"/>
      <c r="E4" s="53"/>
      <c r="F4" s="53"/>
      <c r="G4" s="53"/>
      <c r="H4" s="53"/>
    </row>
    <row r="5" spans="1:8" ht="12.9" customHeight="1">
      <c r="A5" s="53" t="s">
        <v>0</v>
      </c>
      <c r="B5" s="53"/>
      <c r="C5" s="53"/>
      <c r="D5" s="53"/>
      <c r="E5" s="53"/>
      <c r="F5" s="53"/>
      <c r="G5" s="53"/>
      <c r="H5" s="53"/>
    </row>
    <row r="6" spans="1:8" ht="12.9" customHeight="1">
      <c r="A6" s="53"/>
      <c r="B6" s="53"/>
      <c r="C6" s="53"/>
      <c r="D6" s="53"/>
      <c r="E6" s="53"/>
      <c r="F6" s="53"/>
      <c r="G6" s="53"/>
      <c r="H6" s="53"/>
    </row>
    <row r="7" spans="1:8" ht="13.5" customHeight="1">
      <c r="A7" s="67" t="s">
        <v>1</v>
      </c>
      <c r="B7" s="67"/>
      <c r="C7" s="67"/>
      <c r="D7" s="67"/>
      <c r="E7" s="67"/>
      <c r="F7" s="68" t="s">
        <v>91</v>
      </c>
      <c r="G7" s="67"/>
      <c r="H7" s="67"/>
    </row>
    <row r="8" spans="1:8" ht="14.25" customHeight="1">
      <c r="A8" s="53"/>
      <c r="B8" s="53"/>
      <c r="C8" s="53"/>
      <c r="D8" s="53"/>
      <c r="E8" s="53"/>
      <c r="F8" s="68" t="s">
        <v>94</v>
      </c>
      <c r="G8" s="67"/>
      <c r="H8" s="67"/>
    </row>
    <row r="9" spans="1:8" ht="11.1" customHeight="1">
      <c r="A9" s="69" t="s">
        <v>81</v>
      </c>
      <c r="B9" s="67"/>
      <c r="C9" s="67"/>
      <c r="D9" s="67"/>
      <c r="E9" s="67"/>
      <c r="F9" s="53"/>
      <c r="G9" s="53"/>
      <c r="H9" s="53"/>
    </row>
    <row r="10" spans="1:8" ht="15" customHeight="1">
      <c r="A10" s="68" t="s">
        <v>82</v>
      </c>
      <c r="B10" s="67"/>
      <c r="C10" s="67"/>
      <c r="D10" s="67"/>
      <c r="E10" s="67"/>
      <c r="F10" s="53"/>
      <c r="G10" s="53"/>
      <c r="H10" s="53"/>
    </row>
    <row r="11" spans="1:8" ht="11.25" customHeight="1">
      <c r="A11" s="70" t="s">
        <v>2</v>
      </c>
      <c r="B11" s="72" t="s">
        <v>3</v>
      </c>
      <c r="C11" s="74" t="s">
        <v>83</v>
      </c>
      <c r="D11" s="76" t="s">
        <v>4</v>
      </c>
      <c r="E11" s="78" t="s">
        <v>5</v>
      </c>
      <c r="F11" s="64"/>
      <c r="G11" s="64"/>
      <c r="H11" s="65"/>
    </row>
    <row r="12" spans="1:8" ht="72" customHeight="1">
      <c r="A12" s="71"/>
      <c r="B12" s="73"/>
      <c r="C12" s="75"/>
      <c r="D12" s="77"/>
      <c r="E12" s="17" t="s">
        <v>6</v>
      </c>
      <c r="F12" s="1" t="s">
        <v>7</v>
      </c>
      <c r="G12" s="1" t="s">
        <v>8</v>
      </c>
      <c r="H12" s="18" t="s">
        <v>9</v>
      </c>
    </row>
    <row r="13" spans="1:8" ht="12" customHeight="1">
      <c r="A13" s="22">
        <v>100</v>
      </c>
      <c r="B13" s="2" t="s">
        <v>10</v>
      </c>
      <c r="C13" s="36">
        <v>291</v>
      </c>
      <c r="D13" s="39">
        <v>321</v>
      </c>
      <c r="E13" s="41">
        <v>151904</v>
      </c>
      <c r="F13" s="44"/>
      <c r="G13" s="44"/>
      <c r="H13" s="45">
        <f>SUM(E13:G13)</f>
        <v>151904</v>
      </c>
    </row>
    <row r="14" spans="1:8" ht="12" customHeight="1">
      <c r="A14" s="22">
        <v>200</v>
      </c>
      <c r="B14" s="2" t="s">
        <v>11</v>
      </c>
      <c r="C14" s="36">
        <v>752</v>
      </c>
      <c r="D14" s="39">
        <v>806</v>
      </c>
      <c r="E14" s="41">
        <v>390523</v>
      </c>
      <c r="F14" s="44">
        <v>4418</v>
      </c>
      <c r="G14" s="44">
        <v>31425</v>
      </c>
      <c r="H14" s="45">
        <f t="shared" ref="H14:H18" si="0">SUM(E14:G14)</f>
        <v>426366</v>
      </c>
    </row>
    <row r="15" spans="1:8" ht="12" customHeight="1">
      <c r="A15" s="22">
        <v>300</v>
      </c>
      <c r="B15" s="2" t="s">
        <v>12</v>
      </c>
      <c r="C15" s="36">
        <v>1891</v>
      </c>
      <c r="D15" s="39">
        <v>2010</v>
      </c>
      <c r="E15" s="41">
        <v>974205</v>
      </c>
      <c r="F15" s="44">
        <v>122363</v>
      </c>
      <c r="G15" s="44">
        <v>95999</v>
      </c>
      <c r="H15" s="45">
        <f t="shared" si="0"/>
        <v>1192567</v>
      </c>
    </row>
    <row r="16" spans="1:8" ht="12" customHeight="1">
      <c r="A16" s="22">
        <v>400</v>
      </c>
      <c r="B16" s="2" t="s">
        <v>13</v>
      </c>
      <c r="C16" s="36">
        <v>875</v>
      </c>
      <c r="D16" s="39">
        <v>1109</v>
      </c>
      <c r="E16" s="41">
        <v>529967</v>
      </c>
      <c r="F16" s="57">
        <v>21437</v>
      </c>
      <c r="G16" s="44">
        <v>55243</v>
      </c>
      <c r="H16" s="45">
        <f t="shared" si="0"/>
        <v>606647</v>
      </c>
    </row>
    <row r="17" spans="1:8" ht="12" customHeight="1">
      <c r="A17" s="23">
        <v>500</v>
      </c>
      <c r="B17" s="3" t="s">
        <v>14</v>
      </c>
      <c r="C17" s="37">
        <v>348</v>
      </c>
      <c r="D17" s="40">
        <v>427</v>
      </c>
      <c r="E17" s="42">
        <v>187803</v>
      </c>
      <c r="F17" s="46">
        <v>17204</v>
      </c>
      <c r="G17" s="44">
        <v>26848</v>
      </c>
      <c r="H17" s="45">
        <f t="shared" si="0"/>
        <v>231855</v>
      </c>
    </row>
    <row r="18" spans="1:8" ht="12" customHeight="1">
      <c r="A18" s="24">
        <v>550</v>
      </c>
      <c r="B18" s="19" t="s">
        <v>15</v>
      </c>
      <c r="C18" s="38">
        <f>SUM(C13:C17)</f>
        <v>4157</v>
      </c>
      <c r="D18" s="38">
        <f t="shared" ref="D18:G18" si="1">SUM(D13:D17)</f>
        <v>4673</v>
      </c>
      <c r="E18" s="58">
        <f t="shared" si="1"/>
        <v>2234402</v>
      </c>
      <c r="F18" s="58">
        <f t="shared" si="1"/>
        <v>165422</v>
      </c>
      <c r="G18" s="58">
        <f t="shared" si="1"/>
        <v>209515</v>
      </c>
      <c r="H18" s="45">
        <f t="shared" si="0"/>
        <v>2609339</v>
      </c>
    </row>
    <row r="19" spans="1:8" ht="12" customHeight="1">
      <c r="A19" s="25"/>
      <c r="B19" s="56"/>
      <c r="C19" s="56"/>
      <c r="D19" s="56"/>
      <c r="E19" s="56"/>
      <c r="F19" s="56"/>
      <c r="G19" s="56"/>
      <c r="H19" s="56"/>
    </row>
    <row r="20" spans="1:8" ht="12" customHeight="1">
      <c r="A20" s="59"/>
      <c r="B20" s="61"/>
      <c r="C20" s="63" t="s">
        <v>16</v>
      </c>
      <c r="D20" s="64"/>
      <c r="E20" s="64"/>
      <c r="F20" s="65"/>
      <c r="G20" s="53"/>
      <c r="H20" s="53"/>
    </row>
    <row r="21" spans="1:8" ht="59.1" customHeight="1">
      <c r="A21" s="60"/>
      <c r="B21" s="62"/>
      <c r="C21" s="20" t="s">
        <v>17</v>
      </c>
      <c r="D21" s="20" t="s">
        <v>18</v>
      </c>
      <c r="E21" s="20" t="s">
        <v>19</v>
      </c>
      <c r="F21" s="21" t="s">
        <v>20</v>
      </c>
      <c r="G21" s="53"/>
      <c r="H21" s="53"/>
    </row>
    <row r="22" spans="1:8" ht="12" customHeight="1">
      <c r="A22" s="26">
        <v>100</v>
      </c>
      <c r="B22" s="4" t="s">
        <v>10</v>
      </c>
      <c r="C22" s="47">
        <v>7950</v>
      </c>
      <c r="D22" s="47"/>
      <c r="E22" s="47"/>
      <c r="F22" s="47">
        <f>SUM(C22:E22)</f>
        <v>7950</v>
      </c>
      <c r="G22" s="53"/>
      <c r="H22" s="53"/>
    </row>
    <row r="23" spans="1:8" ht="12" customHeight="1">
      <c r="A23" s="22">
        <v>200</v>
      </c>
      <c r="B23" s="2" t="s">
        <v>11</v>
      </c>
      <c r="C23" s="48">
        <v>15033</v>
      </c>
      <c r="D23" s="48">
        <v>201</v>
      </c>
      <c r="E23" s="48">
        <v>1146</v>
      </c>
      <c r="F23" s="47">
        <f t="shared" ref="F23:F26" si="2">SUM(C23:E23)</f>
        <v>16380</v>
      </c>
      <c r="G23" s="53"/>
      <c r="H23" s="53"/>
    </row>
    <row r="24" spans="1:8" ht="12" customHeight="1">
      <c r="A24" s="22">
        <v>300</v>
      </c>
      <c r="B24" s="2" t="s">
        <v>12</v>
      </c>
      <c r="C24" s="48">
        <v>29324</v>
      </c>
      <c r="D24" s="48">
        <v>5396</v>
      </c>
      <c r="E24" s="48">
        <v>2929</v>
      </c>
      <c r="F24" s="47">
        <f t="shared" si="2"/>
        <v>37649</v>
      </c>
      <c r="G24" s="53"/>
      <c r="H24" s="53"/>
    </row>
    <row r="25" spans="1:8" ht="12" customHeight="1">
      <c r="A25" s="22">
        <v>400</v>
      </c>
      <c r="B25" s="2" t="s">
        <v>13</v>
      </c>
      <c r="C25" s="48">
        <v>16173</v>
      </c>
      <c r="D25" s="48">
        <v>973</v>
      </c>
      <c r="E25" s="48">
        <v>1709</v>
      </c>
      <c r="F25" s="47">
        <f t="shared" si="2"/>
        <v>18855</v>
      </c>
      <c r="G25" s="53"/>
      <c r="H25" s="53"/>
    </row>
    <row r="26" spans="1:8" ht="12" customHeight="1">
      <c r="A26" s="22">
        <v>500</v>
      </c>
      <c r="B26" s="2" t="s">
        <v>14</v>
      </c>
      <c r="C26" s="48">
        <v>6425</v>
      </c>
      <c r="D26" s="48">
        <v>888</v>
      </c>
      <c r="E26" s="48">
        <v>1066</v>
      </c>
      <c r="F26" s="47">
        <f t="shared" si="2"/>
        <v>8379</v>
      </c>
      <c r="G26" s="53"/>
      <c r="H26" s="53"/>
    </row>
    <row r="27" spans="1:8" ht="12" customHeight="1">
      <c r="A27" s="22">
        <v>550</v>
      </c>
      <c r="B27" s="2" t="s">
        <v>15</v>
      </c>
      <c r="C27" s="48">
        <f>SUM(C22:C26)</f>
        <v>74905</v>
      </c>
      <c r="D27" s="48">
        <f t="shared" ref="D27:F27" si="3">SUM(D22:D26)</f>
        <v>7458</v>
      </c>
      <c r="E27" s="48">
        <f t="shared" si="3"/>
        <v>6850</v>
      </c>
      <c r="F27" s="48">
        <f t="shared" si="3"/>
        <v>89213</v>
      </c>
      <c r="G27" s="53"/>
      <c r="H27" s="53"/>
    </row>
    <row r="28" spans="1:8" ht="11.1" customHeight="1">
      <c r="A28" s="53" t="s">
        <v>21</v>
      </c>
      <c r="B28" s="53"/>
      <c r="C28" s="53"/>
      <c r="D28" s="53"/>
      <c r="E28" s="53"/>
      <c r="F28" s="53"/>
      <c r="G28" s="53"/>
      <c r="H28" s="53"/>
    </row>
    <row r="29" spans="1:8" ht="11.1" customHeight="1">
      <c r="A29" s="53" t="s">
        <v>22</v>
      </c>
      <c r="B29" s="53"/>
      <c r="C29" s="53"/>
      <c r="D29" s="53"/>
      <c r="E29" s="53"/>
      <c r="F29" s="53"/>
      <c r="G29" s="53"/>
      <c r="H29" s="53"/>
    </row>
    <row r="30" spans="1:8" ht="11.1" customHeight="1"/>
    <row r="31" spans="1:8" ht="11.1" customHeight="1"/>
    <row r="32" spans="1:8" ht="11.1" customHeight="1"/>
    <row r="33" ht="12.9" customHeight="1"/>
    <row r="34" ht="11.1" customHeight="1"/>
    <row r="35" ht="11.1" customHeight="1"/>
    <row r="36" ht="11.1" customHeight="1"/>
    <row r="37" ht="11.1" customHeight="1"/>
    <row r="38" ht="11.1" customHeight="1"/>
    <row r="39" ht="11.1" customHeight="1"/>
    <row r="40" ht="11.1" customHeight="1"/>
    <row r="41" ht="11.1" customHeight="1"/>
    <row r="42" ht="11.1" customHeight="1"/>
    <row r="43" ht="11.1" customHeight="1"/>
    <row r="44" ht="11.1" customHeight="1"/>
    <row r="45" ht="11.1" customHeight="1"/>
    <row r="46" ht="11.1" customHeight="1"/>
    <row r="47" ht="11.1" customHeight="1"/>
    <row r="48" ht="11.1" customHeight="1"/>
    <row r="49" ht="11.1" customHeight="1"/>
    <row r="50" ht="11.1" customHeight="1"/>
    <row r="51" ht="11.1" customHeight="1"/>
    <row r="52" ht="11.1" customHeight="1"/>
    <row r="53" ht="11.1" customHeight="1"/>
    <row r="54" ht="11.1" customHeight="1"/>
    <row r="55" ht="11.1" customHeight="1"/>
    <row r="56" ht="11.1" customHeight="1"/>
    <row r="57" ht="11.1" customHeight="1"/>
    <row r="58" ht="11.1" customHeight="1"/>
    <row r="59" ht="11.1" customHeight="1"/>
    <row r="60" ht="11.1" customHeight="1"/>
    <row r="61" ht="11.1" customHeight="1"/>
    <row r="62" ht="11.1" customHeight="1"/>
    <row r="63" ht="11.1" customHeight="1"/>
    <row r="64" ht="11.1" customHeight="1"/>
    <row r="65" ht="11.1" customHeight="1"/>
    <row r="66" ht="11.1" customHeight="1"/>
    <row r="67" ht="11.1" customHeight="1"/>
    <row r="68" ht="11.1" customHeight="1"/>
    <row r="69" ht="11.1" customHeight="1"/>
    <row r="70" ht="11.1" customHeight="1"/>
    <row r="71" ht="11.1" customHeight="1"/>
    <row r="72" ht="11.1" customHeight="1"/>
    <row r="73" ht="11.1" customHeight="1"/>
    <row r="74" ht="11.1" customHeight="1"/>
    <row r="75" ht="11.1" customHeight="1"/>
    <row r="76" ht="11.1" customHeight="1"/>
    <row r="77" ht="11.1" customHeight="1"/>
    <row r="78" ht="11.1" customHeight="1"/>
    <row r="79" ht="11.1" customHeight="1"/>
    <row r="80" ht="11.1" customHeight="1"/>
    <row r="81" ht="11.1" customHeight="1"/>
    <row r="82" ht="11.1" customHeight="1"/>
    <row r="83" ht="11.1" customHeight="1"/>
    <row r="84" ht="11.1" customHeight="1"/>
    <row r="85" ht="11.1" customHeight="1"/>
    <row r="86" ht="11.1" customHeight="1"/>
    <row r="87" ht="11.1" customHeight="1"/>
    <row r="88" ht="11.1" customHeight="1"/>
    <row r="89" ht="11.1" customHeight="1"/>
    <row r="90" ht="11.1" customHeight="1"/>
    <row r="91" ht="11.1" customHeight="1"/>
    <row r="92" ht="11.1" customHeight="1"/>
    <row r="93" ht="11.1" customHeight="1"/>
    <row r="94" ht="11.1" customHeight="1"/>
    <row r="95" ht="11.1" customHeight="1"/>
    <row r="96" ht="11.1" customHeight="1"/>
    <row r="97" ht="11.1" customHeight="1"/>
    <row r="98" ht="11.1" customHeight="1"/>
    <row r="99" ht="11.1" customHeight="1"/>
    <row r="100" ht="11.1" customHeight="1"/>
    <row r="101" ht="11.1" customHeight="1"/>
    <row r="102" ht="11.1" customHeight="1"/>
    <row r="103" ht="11.1" customHeight="1"/>
    <row r="104" ht="11.1" customHeight="1"/>
    <row r="105" ht="11.1" customHeight="1"/>
    <row r="106" ht="11.1" customHeight="1"/>
    <row r="107" ht="11.1" customHeight="1"/>
    <row r="108" ht="11.1" customHeight="1"/>
    <row r="109" ht="11.1" customHeight="1"/>
    <row r="110" ht="11.1" customHeight="1"/>
    <row r="111" ht="11.1" customHeight="1"/>
    <row r="112" ht="11.1" customHeight="1"/>
    <row r="113" ht="11.1" customHeight="1"/>
    <row r="114" ht="11.1" customHeight="1"/>
    <row r="115" ht="11.1" customHeight="1"/>
    <row r="116" ht="11.1" customHeight="1"/>
    <row r="117" ht="11.1" customHeight="1"/>
    <row r="118" ht="11.1" customHeight="1"/>
    <row r="119" ht="11.1" customHeight="1"/>
    <row r="120" ht="11.1" customHeight="1"/>
    <row r="121" ht="11.1" customHeight="1"/>
    <row r="122" ht="11.1" customHeight="1"/>
    <row r="123" ht="11.1" customHeight="1"/>
    <row r="124" ht="11.1" customHeight="1"/>
    <row r="125" ht="11.1" customHeight="1"/>
    <row r="126" ht="11.1" customHeight="1"/>
    <row r="127" ht="11.1" customHeight="1"/>
    <row r="128" ht="11.1" customHeight="1"/>
    <row r="129" ht="11.1" customHeight="1"/>
    <row r="130" ht="11.1" customHeight="1"/>
    <row r="131" ht="11.1" customHeight="1"/>
    <row r="132" ht="11.1" customHeight="1"/>
    <row r="133" ht="11.1" customHeight="1"/>
    <row r="134" ht="11.1" customHeight="1"/>
    <row r="135" ht="11.1" customHeight="1"/>
    <row r="136" ht="11.1" customHeight="1"/>
    <row r="137" ht="11.1" customHeight="1"/>
    <row r="138" ht="11.1" customHeight="1"/>
    <row r="139" ht="11.1" customHeight="1"/>
    <row r="140" ht="11.1" customHeight="1"/>
    <row r="141" ht="11.1" customHeight="1"/>
    <row r="142" ht="11.1" customHeight="1"/>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I88"/>
  <sheetViews>
    <sheetView workbookViewId="0">
      <selection activeCell="F17" sqref="F17"/>
    </sheetView>
  </sheetViews>
  <sheetFormatPr defaultRowHeight="13.2"/>
  <cols>
    <col min="1" max="1" width="6.6640625" customWidth="1"/>
    <col min="2" max="2" width="35.44140625" customWidth="1"/>
    <col min="3" max="3" width="16.44140625" customWidth="1"/>
    <col min="4" max="4" width="15.6640625" customWidth="1"/>
    <col min="5" max="5" width="13.44140625" customWidth="1"/>
    <col min="6" max="6" width="14.33203125" customWidth="1"/>
    <col min="7" max="7" width="13" customWidth="1"/>
    <col min="8" max="8" width="13.6640625" customWidth="1"/>
    <col min="9" max="9" width="20.77734375" customWidth="1"/>
  </cols>
  <sheetData>
    <row r="1" spans="1:9">
      <c r="A1" s="82" t="s">
        <v>36</v>
      </c>
      <c r="B1" s="83"/>
      <c r="C1" s="53"/>
      <c r="D1" s="53"/>
      <c r="E1" s="53"/>
      <c r="F1" s="68" t="s">
        <v>74</v>
      </c>
      <c r="G1" s="67"/>
      <c r="H1" s="67"/>
      <c r="I1" s="67"/>
    </row>
    <row r="2" spans="1:9">
      <c r="A2" s="83" t="s">
        <v>37</v>
      </c>
      <c r="B2" s="83"/>
      <c r="C2" s="53"/>
      <c r="D2" s="53"/>
      <c r="E2" s="53"/>
      <c r="F2" s="68" t="s">
        <v>75</v>
      </c>
      <c r="G2" s="67"/>
      <c r="H2" s="67"/>
      <c r="I2" s="67"/>
    </row>
    <row r="3" spans="1:9">
      <c r="A3" s="83" t="s">
        <v>38</v>
      </c>
      <c r="B3" s="83"/>
      <c r="C3" s="53"/>
      <c r="D3" s="53"/>
      <c r="E3" s="53"/>
      <c r="F3" s="68"/>
      <c r="G3" s="67"/>
      <c r="H3" s="67"/>
      <c r="I3" s="67"/>
    </row>
    <row r="4" spans="1:9">
      <c r="A4" s="53"/>
      <c r="B4" s="53"/>
      <c r="C4" s="53"/>
      <c r="D4" s="53"/>
      <c r="E4" s="53"/>
      <c r="F4" s="53"/>
      <c r="G4" s="53"/>
      <c r="H4" s="53"/>
      <c r="I4" s="53"/>
    </row>
    <row r="5" spans="1:9">
      <c r="A5" s="66" t="s">
        <v>39</v>
      </c>
      <c r="B5" s="66"/>
      <c r="C5" s="66"/>
      <c r="D5" s="66"/>
      <c r="E5" s="53"/>
      <c r="F5" s="68" t="s">
        <v>95</v>
      </c>
      <c r="G5" s="67"/>
      <c r="H5" s="67"/>
      <c r="I5" s="67"/>
    </row>
    <row r="6" spans="1:9">
      <c r="A6" s="53"/>
      <c r="B6" s="53"/>
      <c r="C6" s="53"/>
      <c r="D6" s="53"/>
      <c r="E6" s="53"/>
      <c r="F6" s="68" t="s">
        <v>92</v>
      </c>
      <c r="G6" s="67"/>
      <c r="H6" s="67"/>
      <c r="I6" s="67"/>
    </row>
    <row r="7" spans="1:9">
      <c r="A7" s="68" t="s">
        <v>40</v>
      </c>
      <c r="B7" s="67"/>
      <c r="C7" s="67"/>
      <c r="D7" s="67"/>
      <c r="E7" s="67"/>
      <c r="F7" s="53"/>
      <c r="G7" s="53"/>
      <c r="H7" s="53"/>
      <c r="I7" s="53"/>
    </row>
    <row r="8" spans="1:9">
      <c r="A8" s="15"/>
      <c r="B8" s="55"/>
      <c r="C8" s="15"/>
      <c r="D8" s="31"/>
      <c r="E8" s="79" t="s">
        <v>54</v>
      </c>
      <c r="F8" s="80"/>
      <c r="G8" s="80"/>
      <c r="H8" s="80"/>
      <c r="I8" s="81"/>
    </row>
    <row r="9" spans="1:9" ht="79.5" customHeight="1">
      <c r="A9" s="27" t="s">
        <v>41</v>
      </c>
      <c r="B9" s="30" t="s">
        <v>59</v>
      </c>
      <c r="C9" s="30" t="s">
        <v>60</v>
      </c>
      <c r="D9" s="30" t="s">
        <v>61</v>
      </c>
      <c r="E9" s="30" t="s">
        <v>62</v>
      </c>
      <c r="F9" s="16" t="s">
        <v>63</v>
      </c>
      <c r="G9" s="16" t="s">
        <v>64</v>
      </c>
      <c r="H9" s="16" t="s">
        <v>65</v>
      </c>
      <c r="I9" s="16" t="s">
        <v>66</v>
      </c>
    </row>
    <row r="10" spans="1:9">
      <c r="A10" s="12">
        <v>600</v>
      </c>
      <c r="B10" s="13" t="s">
        <v>43</v>
      </c>
      <c r="C10" s="49">
        <v>2588</v>
      </c>
      <c r="D10" s="49">
        <v>2743</v>
      </c>
      <c r="E10" s="49">
        <v>1150825</v>
      </c>
      <c r="F10" s="49">
        <v>1150825</v>
      </c>
      <c r="G10" s="49">
        <v>71617</v>
      </c>
      <c r="H10" s="49">
        <v>198116</v>
      </c>
      <c r="I10" s="49">
        <f>SUM(F10:H10)</f>
        <v>1420558</v>
      </c>
    </row>
    <row r="11" spans="1:9">
      <c r="A11" s="12">
        <v>700</v>
      </c>
      <c r="B11" s="13" t="s">
        <v>44</v>
      </c>
      <c r="C11" s="49">
        <v>6745</v>
      </c>
      <c r="D11" s="49">
        <v>7416</v>
      </c>
      <c r="E11" s="49">
        <v>3385227</v>
      </c>
      <c r="F11" s="49">
        <v>3385227</v>
      </c>
      <c r="G11" s="49">
        <v>237039</v>
      </c>
      <c r="H11" s="49">
        <v>407631</v>
      </c>
      <c r="I11" s="49">
        <f>SUM(F11:H11)</f>
        <v>4029897</v>
      </c>
    </row>
    <row r="12" spans="1:9" ht="42" customHeight="1">
      <c r="A12" s="88"/>
      <c r="B12" s="89"/>
      <c r="C12" s="80"/>
      <c r="D12" s="81"/>
      <c r="E12" s="11" t="s">
        <v>45</v>
      </c>
      <c r="F12" s="11" t="s">
        <v>46</v>
      </c>
      <c r="G12" s="11" t="s">
        <v>47</v>
      </c>
      <c r="H12" s="11" t="s">
        <v>48</v>
      </c>
      <c r="I12" s="32" t="s">
        <v>49</v>
      </c>
    </row>
    <row r="13" spans="1:9" ht="13.5" customHeight="1">
      <c r="A13" s="29"/>
      <c r="B13" s="28"/>
      <c r="C13" s="84" t="s">
        <v>55</v>
      </c>
      <c r="D13" s="85"/>
      <c r="E13" s="85"/>
      <c r="F13" s="86"/>
      <c r="G13" s="87" t="s">
        <v>56</v>
      </c>
      <c r="H13" s="85"/>
      <c r="I13" s="33"/>
    </row>
    <row r="14" spans="1:9" ht="73.5" customHeight="1">
      <c r="A14" s="27" t="s">
        <v>41</v>
      </c>
      <c r="B14" s="27" t="s">
        <v>42</v>
      </c>
      <c r="C14" s="16" t="s">
        <v>67</v>
      </c>
      <c r="D14" s="16" t="s">
        <v>68</v>
      </c>
      <c r="E14" s="16" t="s">
        <v>69</v>
      </c>
      <c r="F14" s="16" t="s">
        <v>70</v>
      </c>
      <c r="G14" s="16" t="s">
        <v>71</v>
      </c>
      <c r="H14" s="16" t="s">
        <v>72</v>
      </c>
      <c r="I14" s="30" t="s">
        <v>73</v>
      </c>
    </row>
    <row r="15" spans="1:9">
      <c r="A15" s="12">
        <v>600</v>
      </c>
      <c r="B15" s="13" t="s">
        <v>43</v>
      </c>
      <c r="C15" s="50">
        <v>48595</v>
      </c>
      <c r="D15" s="50">
        <v>4545</v>
      </c>
      <c r="E15" s="50">
        <v>13149</v>
      </c>
      <c r="F15" s="51">
        <f>SUM(C15:E15)</f>
        <v>66289</v>
      </c>
      <c r="G15" s="49">
        <v>11226174</v>
      </c>
      <c r="H15" s="49"/>
      <c r="I15" s="49">
        <v>160006</v>
      </c>
    </row>
    <row r="16" spans="1:9">
      <c r="A16" s="12">
        <v>700</v>
      </c>
      <c r="B16" s="13" t="s">
        <v>44</v>
      </c>
      <c r="C16" s="50">
        <v>123500</v>
      </c>
      <c r="D16" s="49">
        <v>12003</v>
      </c>
      <c r="E16" s="49">
        <v>19999</v>
      </c>
      <c r="F16" s="51">
        <v>155502</v>
      </c>
      <c r="G16" s="49">
        <f>G15</f>
        <v>11226174</v>
      </c>
      <c r="H16" s="49"/>
      <c r="I16" s="49">
        <f>I15</f>
        <v>160006</v>
      </c>
    </row>
    <row r="17" spans="1:9" ht="38.25" customHeight="1">
      <c r="A17" s="14"/>
      <c r="B17" s="14"/>
      <c r="C17" s="11" t="s">
        <v>50</v>
      </c>
      <c r="D17" s="11" t="s">
        <v>51</v>
      </c>
      <c r="E17" s="11" t="s">
        <v>52</v>
      </c>
      <c r="F17" s="11" t="s">
        <v>53</v>
      </c>
      <c r="G17" s="53"/>
      <c r="H17" s="53"/>
      <c r="I17" s="53"/>
    </row>
    <row r="18" spans="1:9">
      <c r="A18" s="68" t="s">
        <v>57</v>
      </c>
      <c r="B18" s="67"/>
      <c r="C18" s="67"/>
      <c r="D18" s="67"/>
      <c r="E18" s="67"/>
      <c r="F18" s="67"/>
      <c r="G18" s="67"/>
      <c r="H18" s="67"/>
      <c r="I18" s="53"/>
    </row>
    <row r="19" spans="1:9">
      <c r="A19" s="68" t="s">
        <v>58</v>
      </c>
      <c r="B19" s="67"/>
      <c r="C19" s="67"/>
      <c r="D19" s="67"/>
      <c r="E19" s="67"/>
      <c r="F19" s="67"/>
      <c r="G19" s="67"/>
      <c r="H19" s="67"/>
      <c r="I19" s="53"/>
    </row>
    <row r="20" spans="1:9">
      <c r="A20" s="53"/>
      <c r="B20" s="53"/>
      <c r="C20" s="53"/>
      <c r="D20" s="53"/>
      <c r="E20" s="53"/>
      <c r="F20" s="53"/>
      <c r="G20" s="53"/>
      <c r="H20" s="53"/>
      <c r="I20" s="53"/>
    </row>
    <row r="22" spans="1:9">
      <c r="A22" s="6"/>
    </row>
    <row r="25" spans="1:9">
      <c r="A25" s="6"/>
    </row>
    <row r="26" spans="1:9">
      <c r="A26" s="5"/>
    </row>
    <row r="27" spans="1:9">
      <c r="A27" s="5"/>
    </row>
    <row r="28" spans="1:9">
      <c r="A28" s="6"/>
    </row>
    <row r="31" spans="1:9">
      <c r="A31" s="6"/>
    </row>
    <row r="32" spans="1:9">
      <c r="A32" s="5"/>
    </row>
    <row r="33" spans="1:1">
      <c r="A33" s="5"/>
    </row>
    <row r="34" spans="1:1">
      <c r="A34" s="6"/>
    </row>
    <row r="37" spans="1:1">
      <c r="A37" s="6"/>
    </row>
    <row r="38" spans="1:1">
      <c r="A38" s="5"/>
    </row>
    <row r="39" spans="1:1">
      <c r="A39" s="5"/>
    </row>
    <row r="40" spans="1:1">
      <c r="A40" s="6"/>
    </row>
    <row r="43" spans="1:1">
      <c r="A43" s="6"/>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60" spans="1:1">
      <c r="A60" s="5"/>
    </row>
    <row r="61" spans="1:1">
      <c r="A61" s="5"/>
    </row>
    <row r="62" spans="1:1">
      <c r="A62" s="7"/>
    </row>
    <row r="63" spans="1:1">
      <c r="A63" s="5"/>
    </row>
    <row r="64" spans="1:1">
      <c r="A64" s="5"/>
    </row>
    <row r="65" spans="1:1">
      <c r="A65" s="7"/>
    </row>
    <row r="67" spans="1:1">
      <c r="A67" s="5"/>
    </row>
    <row r="68" spans="1:1">
      <c r="A68" s="5"/>
    </row>
    <row r="69" spans="1:1">
      <c r="A69" s="5"/>
    </row>
    <row r="70" spans="1:1">
      <c r="A70" s="7"/>
    </row>
    <row r="71" spans="1:1">
      <c r="A71" s="5"/>
    </row>
    <row r="72" spans="1:1">
      <c r="A72" s="5"/>
    </row>
    <row r="73" spans="1:1">
      <c r="A73" s="7"/>
    </row>
    <row r="74" spans="1:1">
      <c r="A74" s="5"/>
    </row>
    <row r="75" spans="1:1">
      <c r="A75" s="5"/>
    </row>
    <row r="76" spans="1:1">
      <c r="A76" s="7"/>
    </row>
    <row r="81" spans="1:1">
      <c r="A81" s="5"/>
    </row>
    <row r="82" spans="1:1">
      <c r="A82" s="5"/>
    </row>
    <row r="83" spans="1:1">
      <c r="A83" s="5"/>
    </row>
    <row r="84" spans="1:1">
      <c r="A84" s="5"/>
    </row>
    <row r="85" spans="1:1">
      <c r="A85" s="5"/>
    </row>
    <row r="86" spans="1:1">
      <c r="A86" s="5"/>
    </row>
    <row r="87" spans="1:1">
      <c r="A87" s="5"/>
    </row>
    <row r="88" spans="1:1">
      <c r="A88" s="5"/>
    </row>
  </sheetData>
  <mergeCells count="16">
    <mergeCell ref="C13:F13"/>
    <mergeCell ref="G13:H13"/>
    <mergeCell ref="A18:H18"/>
    <mergeCell ref="A19:H19"/>
    <mergeCell ref="A12:D12"/>
    <mergeCell ref="A7:E7"/>
    <mergeCell ref="E8:I8"/>
    <mergeCell ref="A1:B1"/>
    <mergeCell ref="A2:B2"/>
    <mergeCell ref="A3:B3"/>
    <mergeCell ref="A5:D5"/>
    <mergeCell ref="F5:I5"/>
    <mergeCell ref="F6:I6"/>
    <mergeCell ref="F1:I1"/>
    <mergeCell ref="F2:I2"/>
    <mergeCell ref="F3:I3"/>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dimension ref="A1:D5"/>
  <sheetViews>
    <sheetView tabSelected="1" workbookViewId="0">
      <selection activeCell="C13" sqref="C13"/>
    </sheetView>
  </sheetViews>
  <sheetFormatPr defaultRowHeight="13.2"/>
  <cols>
    <col min="1" max="1" width="18.44140625" customWidth="1"/>
    <col min="2" max="2" width="34.77734375" customWidth="1"/>
    <col min="3" max="3" width="19.44140625" customWidth="1"/>
    <col min="4" max="4" width="60.44140625" customWidth="1"/>
  </cols>
  <sheetData>
    <row r="1" spans="1:4" ht="65.25" customHeight="1">
      <c r="A1" s="90" t="s">
        <v>84</v>
      </c>
      <c r="B1" s="91"/>
      <c r="C1" s="91"/>
      <c r="D1" s="91"/>
    </row>
    <row r="2" spans="1:4">
      <c r="A2" s="35" t="s">
        <v>85</v>
      </c>
      <c r="B2" s="8" t="s">
        <v>86</v>
      </c>
      <c r="C2" s="8" t="s">
        <v>27</v>
      </c>
    </row>
    <row r="3" spans="1:4">
      <c r="A3" s="8" t="s">
        <v>25</v>
      </c>
      <c r="B3" s="8" t="s">
        <v>87</v>
      </c>
      <c r="C3" s="8" t="s">
        <v>93</v>
      </c>
      <c r="D3" s="52"/>
    </row>
    <row r="4" spans="1:4">
      <c r="A4" s="8" t="s">
        <v>26</v>
      </c>
      <c r="B4" s="8" t="s">
        <v>88</v>
      </c>
      <c r="C4" s="8" t="s">
        <v>90</v>
      </c>
      <c r="D4" s="34" t="s">
        <v>89</v>
      </c>
    </row>
    <row r="5" spans="1:4">
      <c r="C5" s="54" t="s">
        <v>89</v>
      </c>
    </row>
  </sheetData>
  <mergeCells count="1">
    <mergeCell ref="A1:D1"/>
  </mergeCells>
  <pageMargins left="0.7" right="0.7" top="0.75" bottom="0.75" header="0.3" footer="0.3"/>
  <pageSetup orientation="landscape" r:id="rId1"/>
  <legacyDrawing r:id="rId2"/>
</worksheet>
</file>

<file path=xl/worksheets/sheet4.xml><?xml version="1.0" encoding="utf-8"?>
<worksheet xmlns="http://schemas.openxmlformats.org/spreadsheetml/2006/main" xmlns:r="http://schemas.openxmlformats.org/officeDocument/2006/relationships">
  <dimension ref="A1:A10"/>
  <sheetViews>
    <sheetView workbookViewId="0">
      <selection activeCell="A16" sqref="A16"/>
    </sheetView>
  </sheetViews>
  <sheetFormatPr defaultRowHeight="13.2"/>
  <cols>
    <col min="1" max="1" width="136.77734375" customWidth="1"/>
  </cols>
  <sheetData>
    <row r="1" spans="1:1" ht="21.75" customHeight="1">
      <c r="A1" t="s">
        <v>23</v>
      </c>
    </row>
    <row r="2" spans="1:1" ht="49.5" customHeight="1">
      <c r="A2" s="9" t="s">
        <v>28</v>
      </c>
    </row>
    <row r="3" spans="1:1" ht="48.75" customHeight="1">
      <c r="A3" s="9" t="s">
        <v>29</v>
      </c>
    </row>
    <row r="4" spans="1:1" ht="34.5" customHeight="1">
      <c r="A4" s="9" t="s">
        <v>30</v>
      </c>
    </row>
    <row r="5" spans="1:1" ht="36" customHeight="1">
      <c r="A5" s="9" t="s">
        <v>31</v>
      </c>
    </row>
    <row r="6" spans="1:1" ht="97.5" customHeight="1">
      <c r="A6" s="9" t="s">
        <v>32</v>
      </c>
    </row>
    <row r="7" spans="1:1" s="5" customFormat="1">
      <c r="A7" s="5" t="s">
        <v>24</v>
      </c>
    </row>
    <row r="8" spans="1:1">
      <c r="A8" s="10" t="s">
        <v>33</v>
      </c>
    </row>
    <row r="9" spans="1:1" ht="25.5" customHeight="1">
      <c r="A9" s="9" t="s">
        <v>34</v>
      </c>
    </row>
    <row r="10" spans="1:1" ht="120.75" customHeight="1">
      <c r="A10" s="9" t="s">
        <v>35</v>
      </c>
    </row>
  </sheetData>
  <pageMargins left="0.7" right="0.7" top="0.75" bottom="0.75" header="0.3" footer="0.3"/>
  <pageSetup orientation="landscape"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Gi+k4bEkzQ3dKI9QXlAmGmCJPxM=</DigestValue>
    </Reference>
    <Reference URI="#idOfficeObject" Type="http://www.w3.org/2000/09/xmldsig#Object">
      <DigestMethod Algorithm="http://www.w3.org/2000/09/xmldsig#sha1"/>
      <DigestValue>hmIgA5+2QNbicHR6drd6yutQ4FA=</DigestValue>
    </Reference>
    <Reference URI="#idValidSigLnImg" Type="http://www.w3.org/2000/09/xmldsig#Object">
      <DigestMethod Algorithm="http://www.w3.org/2000/09/xmldsig#sha1"/>
      <DigestValue>UQ/+P0b8QJUxthO08N8j7pM++rY=</DigestValue>
    </Reference>
    <Reference URI="#idInvalidSigLnImg" Type="http://www.w3.org/2000/09/xmldsig#Object">
      <DigestMethod Algorithm="http://www.w3.org/2000/09/xmldsig#sha1"/>
      <DigestValue>TVSJdfKoKXrTYCD6RokFMs98k/w=</DigestValue>
    </Reference>
  </SignedInfo>
  <SignatureValue>
    Vv696q/g8dWisXUlcjbN63tQ9S5SKd4CNUCy6L9O3obYX+fZBJ5FSSf6fff3vHxu6OManRlM
    6patW114Bnj41hmglktuVRrWUGIlnjDGCva0CbNSWWjWeRzeZAs/C0us6p440zFJ8Piwdmau
    kkg3cSC66m+d+2gXLoH1IIDK7DA=
  </SignatureValue>
  <KeyInfo>
    <KeyValue>
      <RSAKeyValue>
        <Modulus>
            xWL1Jt8BIr4SvBSxkX0gHImuwK0mZV7wt3k2r0d//EX/qKLDpfTK8q29fmHX7eTHSatpJGu6
            V7+Xapn9M3LW12dEv2DGVn0DJAvud5qgAVXBP0RY2V+fcznAy5sCdGr53IW7AhbTASdDT3Ld
            WuLL02vZx3Uo8JTa3aosyp42ZPE=
          </Modulus>
        <Exponent>AQAB</Exponent>
      </RSAKeyValue>
    </KeyValue>
    <X509Data>
      <X509Certificate>
          MIICHDCCAYWgAwIBAgIQWqa4QPLqRZxO4AeZ+azq9TANBgkqhkiG9w0BAQUFADBEMRgwFgYD
          VQQDEw9Bbm5ldHRlIER1ZmZhbnkxGzAZBgkqhkiG9w0BCQEWDDEyOTc3OUBDTi5DQTELMAkG
          A1UEChMCQ04wHhcNMTUwMjAyMjAxNDA2WhcNMTYwMjAzMDIxNDA2WjBEMRgwFgYDVQQDEw9B
          bm5ldHRlIER1ZmZhbnkxGzAZBgkqhkiG9w0BCQEWDDEyOTc3OUBDTi5DQTELMAkGA1UEChMC
          Q04wgZ8wDQYJKoZIhvcNAQEBBQADgY0AMIGJAoGBAMVi9SbfASK+ErwUsZF9IByJrsCtJmVe
          8Ld5Nq9Hf/xF/6iiw6X0yvKtvX5h1+3kx0mraSRrule/l2qZ/TNy1tdnRL9gxlZ9AyQL7nea
          oAFVwT9EWNlfn3M5wMubAnRq+dyFuwIW0wEnQ09y3Vriy9Nr2cd1KPCU2t2qLMqeNmTxAgMB
          AAGjDzANMAsGA1UdDwQEAwIGwDANBgkqhkiG9w0BAQUFAAOBgQALA8JW4sdWkADpl0tCUEb/
          saDPwbBrKcpPco0uIn//gt67CYNglarfa9/mXMTJ8m791ksX1MfgTIgMwC0WJH4SRFFW8S0S
          kHfhS+eoIclwDcYWrk6ivpcJoiHgP3stN2scwNXYxub7bt2Vpbg2awKENOC2MBIXBSXPdvvP
          bPI7Dw==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tSTWA4mslFZs44p9elKlG1M8lmE=</DigestValue>
      </Reference>
      <Reference URI="/xl/calcChain.xml?ContentType=application/vnd.openxmlformats-officedocument.spreadsheetml.calcChain+xml">
        <DigestMethod Algorithm="http://www.w3.org/2000/09/xmldsig#sha1"/>
        <DigestValue>/r/ClkOAHcT/8C63UtDejYlqLyg=</DigestValue>
      </Reference>
      <Reference URI="/xl/drawings/_rels/vmlDrawing1.v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/05TqrkpuHdqfIljBVzBCksZeQg=</DigestValue>
      </Reference>
      <Reference URI="/xl/drawings/vmlDrawing1.vml?ContentType=application/vnd.openxmlformats-officedocument.vmlDrawing">
        <DigestMethod Algorithm="http://www.w3.org/2000/09/xmldsig#sha1"/>
        <DigestValue>BrNuDaGnalKiMex0lDtl6aEaBus=</DigestValue>
      </Reference>
      <Reference URI="/xl/media/image1.emf?ContentType=image/x-emf">
        <DigestMethod Algorithm="http://www.w3.org/2000/09/xmldsig#sha1"/>
        <DigestValue>WjCcCYB0bBk1DfSekzjUKE47Z6M=</DigestValue>
      </Reference>
      <Reference URI="/xl/media/image2.emf?ContentType=image/x-emf">
        <DigestMethod Algorithm="http://www.w3.org/2000/09/xmldsig#sha1"/>
        <DigestValue>CpU32fHYNbgd2mgNWPvOOLpOvfo=</DigestValue>
      </Reference>
      <Reference URI="/xl/printerSettings/printerSettings1.bin?ContentType=application/vnd.openxmlformats-officedocument.spreadsheetml.printerSettings">
        <DigestMethod Algorithm="http://www.w3.org/2000/09/xmldsig#sha1"/>
        <DigestValue>yQMvBPT9zP7l5UfcIC0pnTdq1ZQ=</DigestValue>
      </Reference>
      <Reference URI="/xl/printerSettings/printerSettings2.bin?ContentType=application/vnd.openxmlformats-officedocument.spreadsheetml.printerSettings">
        <DigestMethod Algorithm="http://www.w3.org/2000/09/xmldsig#sha1"/>
        <DigestValue>yQMvBPT9zP7l5UfcIC0pnTdq1ZQ=</DigestValue>
      </Reference>
      <Reference URI="/xl/printerSettings/printerSettings3.bin?ContentType=application/vnd.openxmlformats-officedocument.spreadsheetml.printerSettings">
        <DigestMethod Algorithm="http://www.w3.org/2000/09/xmldsig#sha1"/>
        <DigestValue>j9I8YzD13YLMWTAmPJzkvusF++Y=</DigestValue>
      </Reference>
      <Reference URI="/xl/printerSettings/printerSettings4.bin?ContentType=application/vnd.openxmlformats-officedocument.spreadsheetml.printerSettings">
        <DigestMethod Algorithm="http://www.w3.org/2000/09/xmldsig#sha1"/>
        <DigestValue>j9I8YzD13YLMWTAmPJzkvusF++Y=</DigestValue>
      </Reference>
      <Reference URI="/xl/sharedStrings.xml?ContentType=application/vnd.openxmlformats-officedocument.spreadsheetml.sharedStrings+xml">
        <DigestMethod Algorithm="http://www.w3.org/2000/09/xmldsig#sha1"/>
        <DigestValue>KvoMaJLBnPQx48k7IhBKITYPQXU=</DigestValue>
      </Reference>
      <Reference URI="/xl/styles.xml?ContentType=application/vnd.openxmlformats-officedocument.spreadsheetml.styles+xml">
        <DigestMethod Algorithm="http://www.w3.org/2000/09/xmldsig#sha1"/>
        <DigestValue>IsxurLIrlbIUMQje/woIKzB09Io=</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QOOS/I1bdhHleQZUIEYxPaNHMo0=</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m3yMcvAZNBWdwkg3s2OwOOCzB1s=</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HladoTscTbWDkTSUDM11S/yeoFo=</DigestValue>
      </Reference>
      <Reference URI="/xl/worksheets/sheet2.xml?ContentType=application/vnd.openxmlformats-officedocument.spreadsheetml.worksheet+xml">
        <DigestMethod Algorithm="http://www.w3.org/2000/09/xmldsig#sha1"/>
        <DigestValue>Wy2yyK8ugBTqs98swNPIr/xbjdE=</DigestValue>
      </Reference>
      <Reference URI="/xl/worksheets/sheet3.xml?ContentType=application/vnd.openxmlformats-officedocument.spreadsheetml.worksheet+xml">
        <DigestMethod Algorithm="http://www.w3.org/2000/09/xmldsig#sha1"/>
        <DigestValue>aYctFWUaqpqnLV9Qa05hhtUVCJc=</DigestValue>
      </Reference>
      <Reference URI="/xl/worksheets/sheet4.xml?ContentType=application/vnd.openxmlformats-officedocument.spreadsheetml.worksheet+xml">
        <DigestMethod Algorithm="http://www.w3.org/2000/09/xmldsig#sha1"/>
        <DigestValue>D0tZTIUpUFQKsPaYlzTSA1PeFFo=</DigestValue>
      </Reference>
    </Manifest>
    <SignatureProperties>
      <SignatureProperty Id="idSignatureTime" Target="#idPackageSignature">
        <mdssi:SignatureTime>
          <mdssi:Format>YYYY-MM-DDThh:mm:ssTZD</mdssi:Format>
          <mdssi:Value>2015-10-30T14:31:16Z</mdssi:Value>
        </mdssi:SignatureTime>
      </SignatureProperty>
    </SignatureProperties>
  </Object>
  <Object Id="idOfficeObject">
    <SignatureProperties>
      <SignatureProperty Id="idOfficeV1Details" Target="#idPackageSignature">
        <SignatureInfoV1 xmlns="http://schemas.microsoft.com/office/2006/digsig">
          <SetupID>{FD25FEE6-8848-4BCC-A5F1-A56089A4CB13}</SetupID>
          <SignatureText>Annette Duffany </SignatureText>
          <SignatureImage/>
          <SignatureComments/>
          <WindowsVersion>6.1</WindowsVersion>
          <OfficeVersion>12.0</OfficeVersion>
          <ApplicationVersion>12.0</ApplicationVersion>
          <Monitors>1</Monitors>
          <HorizontalResolution>1680</HorizontalResolution>
          <VerticalResolution>1050</VerticalResolution>
          <ColorDepth>32</ColorDepth>
          <SignatureProviderId>{00000000-0000-0000-0000-000000000000}</SignatureProviderId>
          <SignatureProviderUrl/>
          <SignatureProviderDetails>9</SignatureProviderDetails>
          <ManifestHashAlgorithm>http://www.w3.org/2000/09/xmldsig#sha1</ManifestHashAlgorithm>
          <SignatureType>2</SignatureType>
        </SignatureInfoV1>
      </SignatureProperty>
    </SignatureProperties>
  </Object>
  <Object Id="idValidSigLnImg">AQAAAGwAAAAAAAAAAAAAAD8BAACfAAAAAAAAAAAAAAAgLAAABxYAACBFTUYAAAEAsBMAAHgAAAAHAAAAAAAAAAAAAAAAAAAAkAYAABoEAABRAgAAcgEAAAAAAAAAAAAAAAAAABoLCQDwpgUACgAAABAAAAAAAAAAAAAAACcAAAAYAAAAAQAAAAAAAAD///8AAAAAACUAAAAMAAAAAQAAAEwAAABkAAAAAAAAAAAAAAA/AQAAnwAAAAAAAAAAAAAAQAEAAKAAAAAhAPAAAAAAAAAAAAAAAIA/AAAAAAAAAAAAAIA/AAAAAAAAAAAAAAAAAAAAAAAAAAAAAAAAAAAAAAAAAAAlAAAADAAAAAAAAIAKAAAAEAAAAAAAAAAAAAAAJwAAABgAAAACAAAAAAAAAPDw8AAAAAAAJQAAAAwAAAACAAAATAAAAGQAAAAAAAAAAAAAAD8BAACfAAAAAAAAAAAAAABAAQAAoAAAACEA8AAAAAAAAAAAAAAAgD8AAAAAAAAAAAAAgD8AAAAAAAAAAAAAAAAAAAAAAAAAAAAAAAAAAAAAAAAAACUAAAAMAAAAAAAAgCUAAAAMAAAAAgAAAEwAAABkAAAAAAAAAAAAAAA/AQAAnwAAAAAAAAAAAAAAQAEAAKAAAAAhAPAAAAAAAAAAAAAAAIA/AAAAAAAAAAAAAIA/AAAAAAAAAAAAAAAAAAAAAAAAAAAAAAAAAAAAAAAAAAAlAAAADAAAAAAAAIAlAAAADAAAAAIAAABMAAAAZAAAAAAAAAAAAAAAPwEAAJ8AAAAAAAAAAAAAAEABAACgAAAAIQDwAAAAAAAAAAAAAACAPwAAAAAAAAAAAACAPwAAAAAAAAAAAAAAAAAAAAAAAAAAAAAAAAAAAAAAAAAAJQAAAAwAAAAAAACAJQAAAAwAAAACAAAATAAAAGQAAAAAAAAAAAAAAD8BAACfAAAAAAAAAAAAAABAAQAAoAAAACEA8AAAAAAAAAAAAAAAgD8AAAAAAAAAAAAAgD8AAAAAAAAAAAAAAAAAAAAAAAAAAAAAAAAAAAAAAAAAACUAAAAMAAAAAAAAgCcAAAAYAAAAAwAAAAAAAAD///8CAAAAACUAAAAMAAAAAwAAAEwAAABkAAAAAAAAAAAAAAA/AQAAnwAAAAAAAAAAAAAAQAEAAKAAAAAhAPAAAAAAAAAAAAAAAIA/AAAAAAAAAAAAAIA/AAAAAAAAAAAAAAAAAAAAAAAAAAAAAAAAAAAAAAAAAAAlAAAADAAAAAAAAIAoAAAADAAAAAMAAAAnAAAAGAAAAAMAAAAAAAAA////AgAAAAAlAAAADAAAAAMAAABMAAAAZAAAAAAAAAAAAAAAPwEAAJ8AAAAAAAAAAAAAAEABAACgAAAAIQDwAAAAAAAAAAAAAACAPwAAAAAAAAAAAACAPwAAAAAAAAAAAAAAAAAAAAAAAAAAAAAAAAAAAAAAAAAAJQAAAAwAAAAAAACAKAAAAAwAAAADAAAAJwAAABgAAAADAAAAAAAAAP///wIAAAAAJQAAAAwAAAADAAAATAAAAGQAAAAAAAAABAAAAD8BAAAXAAAAAAAAAAQAAABAAQAAFAAAACEA8AAAAAAAAAAAAAAAgD8AAAAAAAAAAAAAgD8AAAAAAAAAAAAAAAAAAAAAAAAAAAAAAAAAAAAAAAAAACUAAAAMAAAAAAAAgCgAAAAMAAAAAwAAACcAAAAYAAAAAwAAAAAAAAD///8CAAAAACUAAAAMAAAAAwAAAEwAAABkAAAA8QAAAAYAAAA0AQAAFQAAAPEAAAAGAAAARAAAABAAAAAhAPAAAAAAAAAAAAAAAIA/AAAAAAAAAAAAAIA/AAAAAAAAAAAAAAAAAAAAAAAAAAAAAAAAAAAAAAAAAAAlAAAADAAAAAAAAIAoAAAADAAAAAMAAABSAAAAcAEAAAMAAADz////AAAAAAAAAAAAAAAAkAEAAAAAAAEAAAAAdABhAGgAbwBtAGEAAAAAAAAAAAAAAAAAAAAAAAAAAAAAAAAAAAAAAAAAAAAAAAAAAAAAAAAAAAAAAAAAAAAAAAAAhQHAiGEAnOmvWGjPGADfK4lY0ByFAZzPGAApTolY0ByFAaCFSwI4JnRZAAAAAKCFSwIEAAAA////AQAAAAD/////sM8YAGgfiQCwzxgAfx+JWDgmdFnQHIUBAAAAADjRGAD9jI1YhEa6WNAchQEAAAAA4nFLAuBxSwIoGY8BAACMWOJxSwI4jWxZoIVLAjgmdFmYKWkBAAAAAFWghViZn4VYADNLAjgAAADA////AAAAAAAAAAAAAAAA1INLAgAAhFgAAEMAPDFDAAAAAABM0BgAAgAAAGiQIwAAAAAAAQAACBgAAAA8NEMAAgAAAGiQIwAAAAAAAQAACGjQGABkdgAIAAAAACUAAAAMAAAAAwAAABgAAAAMAAAAAAAAAhIAAAAMAAAAAQAAAB4AAAAYAAAA8QAAAAYAAAA1AQAAFgAAAFQAAACIAAAA8gAAAAYAAAAzAQAAFQAAAAEAAADDMA1Cz/MMQvIAAAAGAAAACgAAAEwAAAAAAAAAAAAAAAAAAAD//////////2AAAAAxADAALwAzADAALwAyADAAMQA1AAcAAAAHAAAABQAAAAcAAAAHAAAABQAAAAcAAAAHAAAABwAAAAcAAABLAAAAEAAAAAAAAAAFAAAAJQAAAAwAAAANAACAJwAAABgAAAAEAAAAAAAAAAAAAAIAAAAAJQAAAAwAAAAEAAAATAAAAGQAAAAAAAAAAAAAAP//////////AAAAABwAAAAAAAAAVgAAACEA8AAAAAAAAAAAAAAAgD8AAAAAAAAAAAAAgD8AAAAAAAAAAAAAAAAAAAAAAAAAAAAAAAAAAAAAAAAAACUAAAAMAAAAAAAAgCUAAAAMAAAABAAAAEwAAABkAAAAAAAAAAAAAAD//////////wAAAAAcAAAAQAEAAAAAAAAhAPAAAAAAAAAAAAAAAIA/AAAAAAAAAAAAAIA/AAAAAAAAAAAAAAAAAAAAAAAAAAAAAAAAAAAAAAAAAAAlAAAADAAAAAAAAIAlAAAADAAAAAQAAABMAAAAZAAAAAAAAAAAAAAA//////////9AAQAAHAAAAAAAAABWAAAAIQDwAAAAAAAAAAAAAACAPwAAAAAAAAAAAACAPwAAAAAAAAAAAAAAAAAAAAAAAAAAAAAAAAAAAAAAAAAAJQAAAAwAAAAAAACAJQAAAAwAAAAEAAAATAAAAGQAAAAAAAAAcgAAAD8BAABzAAAAAAAAAHIAAABAAQAAAgAAACEA8AAAAAAAAAAAAAAAgD8AAAAAAAAAAAAAgD8AAAAAAAAAAAAAAAAAAAAAAAAAAAAAAAAAAAAAAAAAACUAAAAMAAAAAAAAgCgAAAAMAAAABAAAACcAAAAYAAAABAAAAAAAAAD///8CAAAAACUAAAAMAAAABAAAAEwAAABkAAAAAAAAABwAAAA/AQAAcQAAAAAAAAAcAAAAQAEAAFYAAAAhAPAAAAAAAAAAAAAAAIA/AAAAAAAAAAAAAIA/AAAAAAAAAAAAAAAAAAAAAAAAAAAAAAAAAAAAAAAAAAAlAAAADAAAAAAAAIAoAAAADAAAAAQAAAAnAAAAGAAAAAQAAAAAAAAA////AgAAAAAlAAAADAAAAAQAAABMAAAAZAAAAAsAAABOAAAAIQAAAHEAAAALAAAATgAAABcAAAAkAAAAIQDwAAAAAAAAAAAAAACAPwAAAAAAAAAAAACAPwAAAAAAAAAAAAAAAAAAAAAAAAAAAAAAAAAAAAAAAAAAJQAAAAwAAAAAAACAKAAAAAwAAAAEAAAAUgAAAHABAAAEAAAA4P///wAAAAAAAAAAAAAAAJABAAAAAAABAAAAAGEAcgBpAGEAbAAAAAAAAAAAAAAAAAAAAAAAAAAAAAAAAAAAAAAAAAAAAAAAAAAAAAAAAAAAAAAAAAAAAAAAAAAAALsDAOAWBQAABAAAAAQA6myEWH1thFhAAFgAgAhDAIAIQwABAAAAAQAAAAAAAAAAAAAAvDFDAABwfgIUPxgAKmyEWMQxQwA8M0MAAAAEAGw/GAAmLoxY8PrOBEcxhVhDLoxY59XbkgBAGAABAAQAAAAEAAAVXwCiBQAAAAAEAAAAGACaJo5YAH1mBADDCAUAQBgAAEAYAAEABAAAAAQA0D8YAAAAAAD/////lD8YANA/GABHMYVYhyeOWFvV25IAABgA8PrOBGCJzwQAAAAAMAAAAOQ/GAAAAAAAtlmEWAAAAACABEMAAAAAAIBQfgLIPxgAPFiEWBSKzwSDQBgAZHYACAAAAAAlAAAADAAAAAQAAAAYAAAADAAAAAAAAAISAAAADAAAAAEAAAAWAAAADAAAAAgAAABUAAAAVAAAAAwAAABOAAAAIAAAAHEAAAABAAAAwzANQs/zDEIMAAAAcgAAAAEAAABMAAAABAAAAAsAAABOAAAAIgAAAHIAAABQAAAAWABnchUAAAAWAAAADAAAAAAAAAAlAAAADAAAAA0AAIAnAAAAGAAAAAUAAAAAAAAA////AgAAAAAlAAAADAAAAAUAAABMAAAAZAAAAC0AAAAgAAAANAEAAHEAAAAtAAAAIAAAAAgBAABSAAAAIQDwAAAAAAAAAAAAAACAPwAAAAAAAAAAAACAPwAAAAAAAAAAAAAAAAAAAAAAAAAAAAAAAAAAAAAAAAAAJQAAAAwAAAAAAACAKAAAAAwAAAAFAAAAJwAAABgAAAAFAAAAAAAAAP///wIAAAAAJQAAAAwAAAAFAAAATAAAAGQAAAAtAAAAIAAAADQBAABtAAAALQAAACAAAAAIAQAATgAAACEA8AAAAAAAAAAAAAAAgD8AAAAAAAAAAAAAgD8AAAAAAAAAAAAAAAAAAAAAAAAAAAAAAAAAAAAAAAAAACUAAAAMAAAAAAAAgCgAAAAMAAAABQAAACcAAAAYAAAABQAAAAAAAAD///8CAAAAACUAAAAMAAAABQAAAEwAAABkAAAALQAAAFYAAADFAAAAbQAAAC0AAABWAAAAmQAAABgAAAAhAPAAAAAAAAAAAAAAAIA/AAAAAAAAAAAAAIA/AAAAAAAAAAAAAAAAAAAAAAAAAAAAAAAAAAAAAAAAAAAlAAAADAAAAAAAAIAoAAAADAAAAAUAAABSAAAAcAEAAAUAAADs////AAAAAAAAAAAAAAAAkAEAAAAAAAEAAAAAdABhAGgAbwBtAGEAAAAAAAAAAAAAAAAAAAAAAAAAAAAAAAAAAAAAAAAAAAAAAAAAAAAAAAAAAAAAAAAAAAAAAAAAAAABAAAAAAAAAAD0hVgAHGwA3LUYAAEAAADYtBgA9Y6EWB0VAeFMthgAAQAAAOC0GADTVYRY2I1sWVS2GAAkthgA6+uFWNiNbFkzM2syAIAAAAEAAAD664VYAD+TAbu1hFinX9uSULYYAPsBAAAdFQHhOI1sWTiNbFkEtRgAAAAYAJgnaVkAAAAAu7WEWIC1hFgAP5MBBgAAAECRe3YAAAAAcBktAAAAAABAkXt27AUKqHy1GABwfHd2cBktAAAAAABAkXt2fLUYAI98d3ZAkXt2HRUB4eAKgwKktRgAzXt3dgEAAACMtRgAEAAAAAMBAADgCoMCHRUB4eAKgwJkdgAIAAAAACUAAAAMAAAABQAAABgAAAAMAAAAAAAAAhIAAAAMAAAAAQAAAB4AAAAYAAAALQAAAFYAAADGAAAAbgAAAFQAAACsAAAALgAAAFYAAADEAAAAbQAAAAEAAADDMA1Cz/MMQi4AAABWAAAAEAAAAEwAAAAAAAAAAAAAAAAAAAD//////////2wAAABBAG4AbgBlAHQAdABlACAARAB1AGYAZgBhAG4AeQAgAAwAAAALAAAACwAAAAsAAAAHAAAABwAAAAsAAAAGAAAADgAAAAsAAAAGAAAABgAAAAsAAAALAAAACgAAAAYAAABLAAAAEAAAAAAAAAAFAAAAJQAAAAwAAAANAACAJwAAABgAAAAGAAAAAAAAAP///wIAAAAAJQAAAAwAAAAGAAAATAAAAGQAAAAAAAAAeAAAAD8BAACbAAAAAAAAAHgAAABAAQAAJAAAACEA8AAAAAAAAAAAAAAAgD8AAAAAAAAAAAAAgD8AAAAAAAAAAAAAAAAAAAAAAAAAAAAAAAAAAAAAAAAAACUAAAAMAAAAAAAAgCgAAAAMAAAABgAAACcAAAAYAAAABgAAAAAAAAD///8CAAAAACUAAAAMAAAABgAAAEwAAABkAAAACwAAAHgAAAA0AQAAhwAAAAsAAAB4AAAAKgEAABAAAAAhAPAAAAAAAAAAAAAAAIA/AAAAAAAAAAAAAIA/AAAAAAAAAAAAAAAAAAAAAAAAAAAAAAAAAAAAAAAAAAAlAAAADAAAAAAAAIAoAAAADAAAAAYAAAAnAAAAGAAAAAYAAAAAAAAA////AgAAAAAlAAAADAAAAAYAAABMAAAAZAAAAAsAAACMAAAANAEAAJsAAAALAAAAjAAAACoBAAAQAAAAIQDwAAAAAAAAAAAAAACAPwAAAAAAAAAAAACAPwAAAAAAAAAAAAAAAAAAAAAAAAAAAAAAAAAAAAAAAAAAJQAAAAwAAAAAAACAKAAAAAwAAAAGAAAACgAAABAAAAAAAAAAAAAAAA4AAAAUAAAAAAAAABAAAAAUAAAA</Object>
  <Object Id="idInvalidSigLnImg">AQAAAGwAAAAAAAAAAAAAAD8BAACfAAAAAAAAAAAAAAAgLAAABxYAACBFTUYAAAEAOBkAAIQAAAAHAAAAAAAAAAAAAAAAAAAAkAYAABoEAABRAgAAcgEAAAAAAAAAAAAAAAAAABoLCQDwpgUACgAAABAAAAAAAAAAAAAAACcAAAAYAAAAAQAAAAAAAAD///8AAAAAACUAAAAMAAAAAQAAAEwAAABkAAAAAAAAAAAAAAA/AQAAnwAAAAAAAAAAAAAAQAEAAKAAAAAhAPAAAAAAAAAAAAAAAIA/AAAAAAAAAAAAAIA/AAAAAAAAAAAAAAAAAAAAAAAAAAAAAAAAAAAAAAAAAAAlAAAADAAAAAAAAIAKAAAAEAAAAAAAAAAAAAAAJwAAABgAAAACAAAAAAAAAPDw8AAAAAAAJQAAAAwAAAACAAAATAAAAGQAAAAAAAAAAAAAAD8BAACfAAAAAAAAAAAAAABAAQAAoAAAACEA8AAAAAAAAAAAAAAAgD8AAAAAAAAAAAAAgD8AAAAAAAAAAAAAAAAAAAAAAAAAAAAAAAAAAAAAAAAAACUAAAAMAAAAAAAAgCUAAAAMAAAAAgAAAEwAAABkAAAAAAAAAAAAAAA/AQAAnwAAAAAAAAAAAAAAQAEAAKAAAAAhAPAAAAAAAAAAAAAAAIA/AAAAAAAAAAAAAIA/AAAAAAAAAAAAAAAAAAAAAAAAAAAAAAAAAAAAAAAAAAAlAAAADAAAAAAAAIAlAAAADAAAAAIAAABMAAAAZAAAAAAAAAAAAAAAPwEAAJ8AAAAAAAAAAAAAAEABAACgAAAAIQDwAAAAAAAAAAAAAACAPwAAAAAAAAAAAACAPwAAAAAAAAAAAAAAAAAAAAAAAAAAAAAAAAAAAAAAAAAAJQAAAAwAAAAAAACAJQAAAAwAAAACAAAATAAAAGQAAAAAAAAAAAAAAD8BAACfAAAAAAAAAAAAAABAAQAAoAAAACEA8AAAAAAAAAAAAAAAgD8AAAAAAAAAAAAAgD8AAAAAAAAAAAAAAAAAAAAAAAAAAAAAAAAAAAAAAAAAACUAAAAMAAAAAAAAgCcAAAAYAAAAAwAAAAAAAAD///8CAAAAACUAAAAMAAAAAwAAAEwAAABkAAAAAAAAAAAAAAA/AQAAnwAAAAAAAAAAAAAAQAEAAKAAAAAhAPAAAAAAAAAAAAAAAIA/AAAAAAAAAAAAAIA/AAAAAAAAAAAAAAAAAAAAAAAAAAAAAAAAAAAAAAAAAAAlAAAADAAAAAAAAIAoAAAADAAAAAMAAAAnAAAAGAAAAAMAAAAAAAAA////AgAAAAAlAAAADAAAAAMAAABMAAAAZAAAAAAAAAAAAAAAPwEAAJ8AAAAAAAAAAAAAAEABAACgAAAAIQDwAAAAAAAAAAAAAACAPwAAAAAAAAAAAACAPwAAAAAAAAAAAAAAAAAAAAAAAAAAAAAAAAAAAAAAAAAAJQAAAAwAAAAAAACAKAAAAAwAAAADAAAAJwAAABgAAAADAAAAAAAAAP///wIAAAAAJQAAAAwAAAADAAAATAAAAGQAAAAAAAAABAAAAD8BAAAXAAAAAAAAAAQAAABAAQAAFAAAACEA8AAAAAAAAAAAAAAAgD8AAAAAAAAAAAAAgD8AAAAAAAAAAAAAAAAAAAAAAAAAAAAAAAAAAAAAAAAAACUAAAAMAAAAAAAAgCgAAAAMAAAAAwAAACcAAAAYAAAAAwAAAAAAAAD///8CAAAAACUAAAAMAAAAAwAAAEwAAABkAAAACwAAAAQAAAAeAAAAFwAAAAsAAAAEAAAAFAAAABQAAAAhAPAAAAAAAAAAAAAAAIA/AAAAAAAAAAAAAIA/AAAAAAAAAAAAAAAAAAAAAAAAAAAAAAAAAAAAAAAAAAAlAAAADAAAAAAAAIAoAAAADAAAAAMAAAAZAAAADAAAAP///wBUAAAATAAAAAwAAAAEAAAADAAAABUAAAABAAAAwzANQs/zDEIAAAAAAAAAAAAAAABMAAAAAgAAAAwAAAAEAAAADQAAABYAAABMAAAAVAAAAEwAAAAdAAAABAAAAB0AAAAVAAAAAQAAAMMwDULP8wxCAAAAAAAAAAAAAAAATAAAAAIAAAAdAAAABAAAAB4AAAAWAAAATAAAAFQAAABMAAAADAAAAAQAAAAdAAAABAAAAAEAAADDMA1Cz/MMQgAAAAAAAAAAAAAAAEwAAAACAAAADAAAAAQAAAAeAAAABQAAAEwAAABUAAAATAAAAAwAAAAVAAAAHQAAABUAAAABAAAAwzANQs/zDEIAAAAAAAAAAAAAAABMAAAAAgAAAAwAAAAVAAAAHgAAABYAAABMAAAAGQAAAAwAAAD///8AUAAAAHQDAAANAAAABQAAABwAAAAUAAAADQAAAAUAAAAAAAAAAAAAABAAAAAQAAAATAAAACgAAAB0AAAAAAMAAAAAAAAAAAAAEAAAACgAAAAQAAAAEAAAAAEAGAAAAAAAAAAAAAAAAAAAAAAAAAAAAAAAAAD////////////////////////////////P0/9wiPDt8P/////////////////Hzvj////////////////////////////v7/8PNP8QKPBLWtL///////////88UuGcod7///////////////////////////////8gSP8QOP8QMP/29v////94j/8AGMC3u/ZQcIBQcIBggJBggJBQaIBggJBwiKCAmKDA0OAwUP8gSP8wUP/b5/8AKPBAWPD///9QeJDA8P9QcIBQcIDA8P9QaIBQaIDQ8P+gsLDQ2PBAYP8wUP8gSP8wUP/6/P////+QqMBQeJD/2MD/2MD/2MD/2MD/4ND/6OD/8OD/+PDQ2P9AaP9AYP/Q0P////////9wkKDA8P//2MD/2MD/2MD/2MD/4ND/8OD/8PDQ0P9geP9geP9ggP9QcP/n7f////+QqMBggJD/4NCgcFCgcFCwiHDgwLD/+PCwwP9geP9geP/AyP//+P9wiP9QeP/N1/9giKDA8P//8OD/6ND/4ND/4ND/8PCQoP9geP9geP/g4P//8PD/8ODg+P+3w/+Blv+QqMBgiKD/+PCA0PAQoNAwoMDA6PCAmP9wiP/g4PD/8OD/6OD/6NCAmKCQoLD///9wkKDA8P////8QsOAwwPAwuOBwwND/+PD/+PD/8PD/6OD/6OD/4NDA8P9geID///+QqMBgiKD///8gsOBw4P8wwPBQuOD/8PD/8PD/8OD/6OD/6OD/6NBggJBggJD///9wkKDA8P/////A6PAgqOAQsOCQ4PD/+PD/8PD/8OD/8OD/6OD/6ODA8P9QaID///+QqMBwmKD/////////////////////////+PD/8PD/8OD/6OD/4NBggJBggJD///9wmLDA8P9wmKBwmKDA8P9gkKBgiKDA8P9ggJBggJDA8P9geJBQcIDA8P9QaID///9wmLBwmLCQqMCQqMBwmKCQqMCQqMBgiKCQqMCQqMBggJCQqMCQqMBQcIBQcID///8nAAAAGAAAAAMAAAAAAAAA////AgAAAAAlAAAADAAAAAMAAABMAAAAZAAAACoAAAAGAAAAiQAAABUAAAAqAAAABgAAAGAAAAAQAAAAIQDwAAAAAAAAAAAAAACAPwAAAAAAAAAAAACAPwAAAAAAAAAAAAAAAAAAAAAAAAAAAAAAAAAAAAAAAAAAJQAAAAwAAAAAAACAKAAAAAwAAAADAAAAUgAAAHABAAADAAAA8////wAAAAAAAAAAAAAAAJABAAAAAAABAAAAAHQAYQBoAG8AbQBhAAAAAAAAAAAAAAAAAAAAAAAAAAAAAAAAAAAAAAAAAAAAAAAAAAAAAAAAAAAAAAAAAAAAAAAAAIUBwIhhAJzpr1hozxgA3yuJWNAchQGczxgAKU6JWNAchQGghUsCOCZ0WQAAAACghUsCBAAAAP///wEAAAAA/////7DPGABoH4kAsM8YAH8fiVg4JnRZ0ByFAQAAAAA40RgA/YyNWIRGuljQHIUBAAAAAOJxSwLgcUsCKBmPAQAAjFjicUsCOI1sWaCFSwI4JnRZmClpAQAAAABVoIVYmZ+FWAAzSwI4AAAAwP///wAAAAAAAAAAAAAAANSDSwIAAIRYAABDADwxQwAAAAAATNAYAAIAAABokCMAAAAAAAEAAAgYAAAAPDRDAAIAAABokCMAAAAAAAEAAAho0BgAZHYACAAAAAAlAAAADAAAAAMAAAAYAAAADAAAAP8AAAISAAAADAAAAAEAAAAeAAAAGAAAACoAAAAGAAAAigAAABYAAABUAAAAtAAAACsAAAAGAAAAiAAAABUAAAABAAAAwzANQs/zDEIrAAAABgAAABEAAABMAAAAAAAAAAAAAAAAAAAA//////////9wAAAASQBuAHYAYQBsAGkAZAAgAHMAaQBnAG4AYQB0AHUAcgBlAAAABAAAAAcAAAAGAAAABwAAAAMAAAADAAAABwAAAAQAAAAGAAAAAwAAAAcAAAAHAAAABwAAAAQAAAAHAAAABQAAAAcAAABLAAAAEAAAAAAAAAAFAAAAJQAAAAwAAAANAACAJwAAABgAAAAEAAAAAAAAAAAAAAIAAAAAJQAAAAwAAAAEAAAATAAAAGQAAAAAAAAAAAAAAP//////////AAAAABwAAAAAAAAAVgAAACEA8AAAAAAAAAAAAAAAgD8AAAAAAAAAAAAAgD8AAAAAAAAAAAAAAAAAAAAAAAAAAAAAAAAAAAAAAAAAACUAAAAMAAAAAAAAgCUAAAAMAAAABAAAAEwAAABkAAAAAAAAAAAAAAD//////////wAAAAAcAAAAQAEAAAAAAAAhAPAAAAAAAAAAAAAAAIA/AAAAAAAAAAAAAIA/AAAAAAAAAAAAAAAAAAAAAAAAAAAAAAAAAAAAAAAAAAAlAAAADAAAAAAAAIAlAAAADAAAAAQAAABMAAAAZAAAAAAAAAAAAAAA//////////9AAQAAHAAAAAAAAABWAAAAIQDwAAAAAAAAAAAAAACAPwAAAAAAAAAAAACAPwAAAAAAAAAAAAAAAAAAAAAAAAAAAAAAAAAAAAAAAAAAJQAAAAwAAAAAAACAJQAAAAwAAAAEAAAATAAAAGQAAAAAAAAAcgAAAD8BAABzAAAAAAAAAHIAAABAAQAAAgAAACEA8AAAAAAAAAAAAAAAgD8AAAAAAAAAAAAAgD8AAAAAAAAAAAAAAAAAAAAAAAAAAAAAAAAAAAAAAAAAACUAAAAMAAAAAAAAgCgAAAAMAAAABAAAACcAAAAYAAAABAAAAAAAAAD///8CAAAAACUAAAAMAAAABAAAAEwAAABkAAAAAAAAABwAAAA/AQAAcQAAAAAAAAAcAAAAQAEAAFYAAAAhAPAAAAAAAAAAAAAAAIA/AAAAAAAAAAAAAIA/AAAAAAAAAAAAAAAAAAAAAAAAAAAAAAAAAAAAAAAAAAAlAAAADAAAAAAAAIAoAAAADAAAAAQAAAAnAAAAGAAAAAQAAAAAAAAA////AgAAAAAlAAAADAAAAAQAAABMAAAAZAAAAAsAAABOAAAAIQAAAHEAAAALAAAATgAAABcAAAAkAAAAIQDwAAAAAAAAAAAAAACAPwAAAAAAAAAAAACAPwAAAAAAAAAAAAAAAAAAAAAAAAAAAAAAAAAAAAAAAAAAJQAAAAwAAAAAAACAKAAAAAwAAAAEAAAAUgAAAHABAAAEAAAA4P///wAAAAAAAAAAAAAAAJABAAAAAAABAAAAAGEAcgBpAGEAbAAAAAAAAAAAAAAAAAAAAAAAAAAAAAAAAAAAAAAAAAAAAAAAAAAAAAAAAAAAAAAAAAAAAAAAAAAAALsDAOAWBQAABAAAAAQA6myEWH1thFhAAFgAgAhDAIAIQwABAAAAAQAAAAAAAAAAAAAAvDFDAABwfgIUPxgAKmyEWMQxQwA8M0MAAAAEAGw/GAAmLoxY8PrOBEcxhVhDLoxY59XbkgBAGAABAAQAAAAEAAAVXwCiBQAAAAAEAAAAGACaJo5YAH1mBADDCAUAQBgAAEAYAAEABAAAAAQA0D8YAAAAAAD/////lD8YANA/GABHMYVYhyeOWFvV25IAABgA8PrOBGCJzwQAAAAAMAAAAOQ/GAAAAAAAtlmEWAAAAACABEMAAAAAAIBQfgLIPxgAPFiEWBSKzwSDQBgAZHYACAAAAAAlAAAADAAAAAQAAAAYAAAADAAAAAAAAAISAAAADAAAAAEAAAAWAAAADAAAAAgAAABUAAAAVAAAAAwAAABOAAAAIAAAAHEAAAABAAAAwzANQs/zDEIMAAAAcgAAAAEAAABMAAAABAAAAAsAAABOAAAAIgAAAHIAAABQAAAAWAAAABUAAAAWAAAADAAAAAAAAAAlAAAADAAAAA0AAIAnAAAAGAAAAAUAAAAAAAAA////AgAAAAAlAAAADAAAAAUAAABMAAAAZAAAAC0AAAAgAAAANAEAAHEAAAAtAAAAIAAAAAgBAABSAAAAIQDwAAAAAAAAAAAAAACAPwAAAAAAAAAAAACAPwAAAAAAAAAAAAAAAAAAAAAAAAAAAAAAAAAAAAAAAAAAJQAAAAwAAAAAAACAKAAAAAwAAAAFAAAAJwAAABgAAAAFAAAAAAAAAP///wIAAAAAJQAAAAwAAAAFAAAATAAAAGQAAAAtAAAAIAAAADQBAABtAAAALQAAACAAAAAIAQAATgAAACEA8AAAAAAAAAAAAAAAgD8AAAAAAAAAAAAAgD8AAAAAAAAAAAAAAAAAAAAAAAAAAAAAAAAAAAAAAAAAACUAAAAMAAAAAAAAgCgAAAAMAAAABQAAACcAAAAYAAAABQAAAAAAAAD///8CAAAAACUAAAAMAAAABQAAAEwAAABkAAAALQAAAFYAAADFAAAAbQAAAC0AAABWAAAAmQAAABgAAAAhAPAAAAAAAAAAAAAAAIA/AAAAAAAAAAAAAIA/AAAAAAAAAAAAAAAAAAAAAAAAAAAAAAAAAAAAAAAAAAAlAAAADAAAAAAAAIAoAAAADAAAAAUAAABSAAAAcAEAAAUAAADs////AAAAAAAAAAAAAAAAkAEAAAAAAAEAAAAAdABhAGgAbwBtAGEAAAAAAAAAAAAAAAAAAAAAAAAAAAAAAAAAAAAAAAAAAAAAAAAAAAAAAAAAAAAAAAAAAAAAAAAAAAABAAAAAAAAAAD0hVgAHGwA3LUYAAEAAADYtBgA9Y6EWB0VAeFMthgAAQAAAOC0GADTVYRY2I1sWVS2GAAkthgA6+uFWNiNbFkzM2syAIAAAAEAAAD664VYAD+TAbu1hFinX9uSULYYAPsBAAAdFQHhOI1sWTiNbFkEtRgAAAAYAJgnaVkAAAAAu7WEWIC1hFgAP5MBBgAAAECRe3YAAAAAcBktAAAAAABAkXt27AUKqHy1GABwfHd2cBktAAAAAABAkXt2fLUYAI98d3ZAkXt2HRUB4eAKgwKktRgAzXt3dgEAAACMtRgAEAAAAAMBAADgCoMCHRUB4eAKgwJkdgAIAAAAACUAAAAMAAAABQAAABgAAAAMAAAAAAAAAhIAAAAMAAAAAQAAAB4AAAAYAAAALQAAAFYAAADGAAAAbgAAAFQAAACsAAAALgAAAFYAAADEAAAAbQAAAAEAAADDMA1Cz/MMQi4AAABWAAAAEAAAAEwAAAAAAAAAAAAAAAAAAAD//////////2wAAABBAG4AbgBlAHQAdABlACAARAB1AGYAZgBhAG4AeQAgAAwAAAALAAAACwAAAAsAAAAHAAAABwAAAAsAAAAGAAAADgAAAAsAAAAGAAAABgAAAAsAAAALAAAACgAAAAYAAABLAAAAEAAAAAAAAAAFAAAAJQAAAAwAAAANAACAJwAAABgAAAAGAAAAAAAAAP///wIAAAAAJQAAAAwAAAAGAAAATAAAAGQAAAAAAAAAeAAAAD8BAACbAAAAAAAAAHgAAABAAQAAJAAAACEA8AAAAAAAAAAAAAAAgD8AAAAAAAAAAAAAgD8AAAAAAAAAAAAAAAAAAAAAAAAAAAAAAAAAAAAAAAAAACUAAAAMAAAAAAAAgCgAAAAMAAAABgAAACcAAAAYAAAABgAAAAAAAAD///8CAAAAACUAAAAMAAAABgAAAEwAAABkAAAACwAAAHgAAAA0AQAAhwAAAAsAAAB4AAAAKgEAABAAAAAhAPAAAAAAAAAAAAAAAIA/AAAAAAAAAAAAAIA/AAAAAAAAAAAAAAAAAAAAAAAAAAAAAAAAAAAAAAAAAAAlAAAADAAAAAAAAIAoAAAADAAAAAYAAAAnAAAAGAAAAAYAAAAAAAAA////AgAAAAAlAAAADAAAAAYAAABMAAAAZAAAAAsAAACMAAAANAEAAJsAAAALAAAAjAAAACoBAAAQAAAAIQDwAAAAAAAAAAAAAACAPwAAAAAAAAAAAACAPwAAAAAAAAAAAAAAAAAAAAAAAAAAAAAAAAAAAAAAAAAAJQAAAAwAAAAAAACAKAAAAAwAAAAGAAAACgAAABAAAAAAAAAAAAAAAA4AAAAUAAAAAAAAABAAAAAU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Annette Duffany</cp:lastModifiedBy>
  <cp:lastPrinted>2015-10-29T20:25:55Z</cp:lastPrinted>
  <dcterms:created xsi:type="dcterms:W3CDTF">2012-12-18T14:52:04Z</dcterms:created>
  <dcterms:modified xsi:type="dcterms:W3CDTF">2015-10-30T14:31:16Z</dcterms:modified>
</cp:coreProperties>
</file>