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W:\Railroad Financial and Employment Filings\2016\Wage A&amp;B\Q3\"/>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25725" calcMode="manual" calcCompleted="0" calcOnSave="0" concurrentCalc="0"/>
</workbook>
</file>

<file path=xl/calcChain.xml><?xml version="1.0" encoding="utf-8"?>
<calcChain xmlns="http://schemas.openxmlformats.org/spreadsheetml/2006/main">
  <c r="F16" i="2" l="1"/>
  <c r="F15" i="2"/>
  <c r="I11" i="2"/>
  <c r="I10" i="2"/>
  <c r="F27" i="1"/>
  <c r="E27" i="1"/>
  <c r="D27" i="1"/>
  <c r="C27" i="1"/>
  <c r="F26" i="1"/>
  <c r="F25" i="1"/>
  <c r="F24" i="1"/>
  <c r="F23" i="1"/>
  <c r="F22" i="1"/>
  <c r="G18" i="1"/>
  <c r="F18" i="1"/>
  <c r="E18" i="1"/>
  <c r="D18" i="1"/>
  <c r="C18" i="1"/>
  <c r="H18" i="1"/>
  <c r="H17" i="1"/>
  <c r="H16" i="1"/>
  <c r="H15" i="1"/>
  <c r="H14" i="1"/>
  <c r="H13"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<sst xmlns="http://schemas.openxmlformats.org/spreadsheetml/2006/main" count="108" uniqueCount="95">
  <si>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</si>
  <si>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</si>
  <si>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</si>
  <si>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</si>
  <si>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</si>
  <si>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</si>
  <si>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</si>
  <si>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</si>
  <si>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</si>
  <si>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</si>
  <si>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</si>
  <si>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</si>
  <si>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</si>
  <si>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</si>
  <si>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</si>
  <si>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</si>
  <si>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</si>
  <si>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</si>
  <si>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</si>
  <si>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</si>
  <si>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</si>
  <si>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</si>
  <si>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</si>
  <si>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</si>
  <si>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</si>
  <si>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</si>
  <si>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</si>
  <si>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</si>
  <si>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</si>
  <si>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</si>
  <si>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</si>
  <si>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</si>
  <si>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</si>
  <si>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</si>
  <si>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</si>
  <si>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</si>
  <si>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</si>
  <si>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</si>
  <si>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</si>
  <si>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</si>
  <si>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</si>
  <si>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</si>
  <si>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</si>
  <si>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</si>
  <si>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</si>
  <si>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</si>
  <si>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</si>
  <si>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</si>
  <si>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</si>
  <si>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</si>
  <si>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</si>
  <si>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</si>
  <si>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</si>
  <si>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</si>
  <si>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</si>
  <si>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</si>
  <si>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</si>
  <si>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</si>
  <si>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</si>
  <si>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</si>
  <si>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</si>
  <si>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</si>
  <si>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</si>
  <si>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</si>
  <si>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</si>
  <si>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</si>
  <si>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</si>
  <si>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</si>
  <si>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</si>
  <si>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</si>
  <si>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</si>
  <si>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</si>
  <si>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</si>
  <si>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</si>
  <si>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</si>
  <si>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</si>
  <si>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</si>
  <si>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</si>
  <si>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</si>
  <si>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</si>
  <si>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</si>
  <si>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</si>
  <si>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</si>
  <si>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</si>
  <si>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</si>
  <si>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</si>
  <si>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</si>
  <si>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</si>
  <si>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248-740-6572</t>
  </si>
  <si>
    <t xml:space="preserve">Telephone Number </t>
  </si>
  <si>
    <t>For Quarter Ending September 30th, 2016</t>
  </si>
  <si>
    <t>For Calendar Year 2016</t>
  </si>
  <si>
    <r>
      <t xml:space="preserve">I, the undersigned, </t>
    </r>
    <r>
      <rPr>
        <u/>
        <sz val="8"/>
        <rFont val="Arial"/>
        <family val="34"/>
      </rPr>
      <t>Dona Amadio, Manager US Payroll Operations</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</si>
  <si>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</si>
  <si>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Date 10/25/2016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</si>
</sst>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J21" sqref="J2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79</v>
      </c>
      <c r="B1" s="65"/>
      <c r="C1" s="52"/>
      <c r="D1" s="52"/>
      <c r="E1" s="52"/>
      <c r="F1" s="53" t="s">
        <v>77</v>
      </c>
      <c r="G1" s="52"/>
      <c r="H1" s="52"/>
    </row>
    <row r="2" spans="1:8" ht="12.75" customHeight="1" x14ac:dyDescent="0.2">
      <c r="A2" s="65" t="s">
        <v>80</v>
      </c>
      <c r="B2" s="65"/>
      <c r="C2" s="52"/>
      <c r="D2" s="52"/>
      <c r="E2" s="52"/>
      <c r="F2" s="53" t="s">
        <v>78</v>
      </c>
      <c r="G2" s="52"/>
      <c r="H2" s="52"/>
    </row>
    <row r="3" spans="1:8" ht="11.1" customHeight="1" x14ac:dyDescent="0.2">
      <c r="A3" s="65" t="s">
        <v>81</v>
      </c>
      <c r="B3" s="65"/>
      <c r="C3" s="52"/>
      <c r="D3" s="52"/>
      <c r="E3" s="42"/>
      <c r="F3" s="53" t="s">
        <v>76</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1</v>
      </c>
      <c r="B7" s="66"/>
      <c r="C7" s="66"/>
      <c r="D7" s="66"/>
      <c r="E7" s="66"/>
      <c r="F7" s="67" t="s">
        <v>90</v>
      </c>
      <c r="G7" s="66"/>
      <c r="H7" s="66"/>
    </row>
    <row r="8" spans="1:8" ht="14.25" customHeight="1" x14ac:dyDescent="0.2">
      <c r="A8" s="52"/>
      <c r="B8" s="52"/>
      <c r="C8" s="52"/>
      <c r="D8" s="52"/>
      <c r="E8" s="52"/>
      <c r="F8" s="67" t="s">
        <v>91</v>
      </c>
      <c r="G8" s="66"/>
      <c r="H8" s="66"/>
    </row>
    <row r="9" spans="1:8" ht="11.1" customHeight="1" x14ac:dyDescent="0.2">
      <c r="A9" s="68" t="s">
        <v>82</v>
      </c>
      <c r="B9" s="66"/>
      <c r="C9" s="66"/>
      <c r="D9" s="66"/>
      <c r="E9" s="66"/>
      <c r="F9" s="52"/>
      <c r="G9" s="52"/>
      <c r="H9" s="52"/>
    </row>
    <row r="10" spans="1:8" ht="15" customHeight="1" x14ac:dyDescent="0.2">
      <c r="A10" s="67" t="s">
        <v>83</v>
      </c>
      <c r="B10" s="66"/>
      <c r="C10" s="66"/>
      <c r="D10" s="66"/>
      <c r="E10" s="66"/>
      <c r="F10" s="52"/>
      <c r="G10" s="52"/>
      <c r="H10" s="52"/>
    </row>
    <row r="11" spans="1:8" ht="11.25" customHeight="1" x14ac:dyDescent="0.2">
      <c r="A11" s="69" t="s">
        <v>2</v>
      </c>
      <c r="B11" s="71" t="s">
        <v>3</v>
      </c>
      <c r="C11" s="73" t="s">
        <v>84</v>
      </c>
      <c r="D11" s="75" t="s">
        <v>4</v>
      </c>
      <c r="E11" s="77" t="s">
        <v>5</v>
      </c>
      <c r="F11" s="63"/>
      <c r="G11" s="63"/>
      <c r="H11" s="64"/>
    </row>
    <row r="12" spans="1:8" ht="72" customHeight="1" x14ac:dyDescent="0.2">
      <c r="A12" s="70"/>
      <c r="B12" s="72"/>
      <c r="C12" s="74"/>
      <c r="D12" s="76"/>
      <c r="E12" s="17" t="s">
        <v>6</v>
      </c>
      <c r="F12" s="1" t="s">
        <v>7</v>
      </c>
      <c r="G12" s="1" t="s">
        <v>8</v>
      </c>
      <c r="H12" s="18" t="s">
        <v>9</v>
      </c>
    </row>
    <row r="13" spans="1:8" ht="12" customHeight="1" x14ac:dyDescent="0.2">
      <c r="A13" s="22">
        <v>100</v>
      </c>
      <c r="B13" s="2" t="s">
        <v>10</v>
      </c>
      <c r="C13" s="36">
        <v>275</v>
      </c>
      <c r="D13" s="38">
        <v>280</v>
      </c>
      <c r="E13" s="40">
        <v>147491.44</v>
      </c>
      <c r="F13" s="43">
        <v>0</v>
      </c>
      <c r="G13" s="43">
        <v>0</v>
      </c>
      <c r="H13" s="44">
        <f ca="1">SUM(E13:G13)</f>
        <v>147491.44</v>
      </c>
    </row>
    <row r="14" spans="1:8" ht="12" customHeight="1" x14ac:dyDescent="0.2">
      <c r="A14" s="22">
        <v>200</v>
      </c>
      <c r="B14" s="2" t="s">
        <v>11</v>
      </c>
      <c r="C14" s="36">
        <v>776</v>
      </c>
      <c r="D14" s="38">
        <v>799</v>
      </c>
      <c r="E14" s="40">
        <v>406218.87</v>
      </c>
      <c r="F14" s="43">
        <v>3837.8500000000008</v>
      </c>
      <c r="G14" s="43">
        <v>15414.19</v>
      </c>
      <c r="H14" s="44">
        <f ca="1">SUM(E14:G14)</f>
        <v>425470.91</v>
      </c>
    </row>
    <row r="15" spans="1:8" ht="12" customHeight="1" x14ac:dyDescent="0.2">
      <c r="A15" s="22">
        <v>300</v>
      </c>
      <c r="B15" s="2" t="s">
        <v>12</v>
      </c>
      <c r="C15" s="36">
        <v>1958</v>
      </c>
      <c r="D15" s="38">
        <v>2014</v>
      </c>
      <c r="E15" s="40">
        <v>991067.99999999953</v>
      </c>
      <c r="F15" s="43">
        <v>170872.36000000016</v>
      </c>
      <c r="G15" s="43">
        <v>108141.51999999993</v>
      </c>
      <c r="H15" s="44">
        <f ca="1">SUM(E15:G15)</f>
        <v>1270081.8799999997</v>
      </c>
    </row>
    <row r="16" spans="1:8" ht="12" customHeight="1" x14ac:dyDescent="0.2">
      <c r="A16" s="22">
        <v>400</v>
      </c>
      <c r="B16" s="2" t="s">
        <v>13</v>
      </c>
      <c r="C16" s="36">
        <v>981</v>
      </c>
      <c r="D16" s="38">
        <v>1026</v>
      </c>
      <c r="E16" s="40">
        <v>512479.81000000011</v>
      </c>
      <c r="F16" s="56">
        <v>20540.690000000002</v>
      </c>
      <c r="G16" s="43">
        <v>56904</v>
      </c>
      <c r="H16" s="44">
        <f ca="1">SUM(E16:G16)</f>
        <v>589924.50000000012</v>
      </c>
    </row>
    <row r="17" spans="1:8" ht="12" customHeight="1" x14ac:dyDescent="0.2">
      <c r="A17" s="23">
        <v>500</v>
      </c>
      <c r="B17" s="3" t="s">
        <v>14</v>
      </c>
      <c r="C17" s="37">
        <v>378</v>
      </c>
      <c r="D17" s="39">
        <v>395</v>
      </c>
      <c r="E17" s="41">
        <v>178735.71000000002</v>
      </c>
      <c r="F17" s="45">
        <v>18451.179999999997</v>
      </c>
      <c r="G17" s="43">
        <v>31399.090000000007</v>
      </c>
      <c r="H17" s="44">
        <f ca="1">SUM(E17:G17)</f>
        <v>228585.98</v>
      </c>
    </row>
    <row r="18" spans="1:8" ht="12" customHeight="1" x14ac:dyDescent="0.2">
      <c r="A18" s="24">
        <v>550</v>
      </c>
      <c r="B18" s="19" t="s">
        <v>15</v>
      </c>
      <c r="C18" s="57">
        <f t="shared" ref="C18:H18" ca="1" si="0">SUM(C13:C17)</f>
        <v>4368</v>
      </c>
      <c r="D18" s="57">
        <f t="shared" ca="1" si="0"/>
        <v>4514</v>
      </c>
      <c r="E18" s="57">
        <f t="shared" ca="1" si="0"/>
        <v>2235993.8299999996</v>
      </c>
      <c r="F18" s="57">
        <f t="shared" ca="1" si="0"/>
        <v>213702.08000000016</v>
      </c>
      <c r="G18" s="57">
        <f t="shared" ca="1" si="0"/>
        <v>211858.79999999993</v>
      </c>
      <c r="H18" s="57">
        <f t="shared" ca="1" si="0"/>
        <v>2661554.7099999995</v>
      </c>
    </row>
    <row r="19" spans="1:8" ht="12" customHeight="1" x14ac:dyDescent="0.2">
      <c r="A19" s="25"/>
      <c r="B19" s="55"/>
      <c r="C19" s="55"/>
      <c r="D19" s="55"/>
      <c r="E19" s="55"/>
      <c r="F19" s="55"/>
      <c r="G19" s="55"/>
      <c r="H19" s="55"/>
    </row>
    <row r="20" spans="1:8" ht="12" customHeight="1" x14ac:dyDescent="0.2">
      <c r="A20" s="58"/>
      <c r="B20" s="60"/>
      <c r="C20" s="62" t="s">
        <v>16</v>
      </c>
      <c r="D20" s="63"/>
      <c r="E20" s="63"/>
      <c r="F20" s="64"/>
      <c r="G20" s="52"/>
      <c r="H20" s="52"/>
    </row>
    <row r="21" spans="1:8" ht="59.1" customHeight="1" x14ac:dyDescent="0.2">
      <c r="A21" s="59"/>
      <c r="B21" s="61"/>
      <c r="C21" s="20" t="s">
        <v>17</v>
      </c>
      <c r="D21" s="20" t="s">
        <v>18</v>
      </c>
      <c r="E21" s="20" t="s">
        <v>19</v>
      </c>
      <c r="F21" s="21" t="s">
        <v>20</v>
      </c>
      <c r="G21" s="52"/>
      <c r="H21" s="52"/>
    </row>
    <row r="22" spans="1:8" ht="12" customHeight="1" x14ac:dyDescent="0.2">
      <c r="A22" s="26">
        <v>100</v>
      </c>
      <c r="B22" s="4" t="s">
        <v>10</v>
      </c>
      <c r="C22" s="46">
        <v>7845</v>
      </c>
      <c r="D22" s="46">
        <v>0</v>
      </c>
      <c r="E22" s="46">
        <v>0</v>
      </c>
      <c r="F22" s="46">
        <f ca="1">SUM(C22:E22)</f>
        <v>7845</v>
      </c>
      <c r="G22" s="52"/>
      <c r="H22" s="52"/>
    </row>
    <row r="23" spans="1:8" ht="12" customHeight="1" x14ac:dyDescent="0.2">
      <c r="A23" s="22">
        <v>200</v>
      </c>
      <c r="B23" s="2" t="s">
        <v>11</v>
      </c>
      <c r="C23" s="47">
        <v>15747</v>
      </c>
      <c r="D23" s="47">
        <v>175</v>
      </c>
      <c r="E23" s="47">
        <v>422</v>
      </c>
      <c r="F23" s="46">
        <f ca="1">SUM(C23:E23)</f>
        <v>16344</v>
      </c>
      <c r="G23" s="52"/>
      <c r="H23" s="52"/>
    </row>
    <row r="24" spans="1:8" ht="12" customHeight="1" x14ac:dyDescent="0.2">
      <c r="A24" s="22">
        <v>300</v>
      </c>
      <c r="B24" s="2" t="s">
        <v>12</v>
      </c>
      <c r="C24" s="47">
        <v>30276</v>
      </c>
      <c r="D24" s="47">
        <v>7600</v>
      </c>
      <c r="E24" s="47">
        <v>3323</v>
      </c>
      <c r="F24" s="46">
        <f ca="1">SUM(C24:E24)</f>
        <v>41199</v>
      </c>
      <c r="G24" s="52"/>
      <c r="H24" s="52"/>
    </row>
    <row r="25" spans="1:8" ht="12" customHeight="1" x14ac:dyDescent="0.2">
      <c r="A25" s="22">
        <v>400</v>
      </c>
      <c r="B25" s="2" t="s">
        <v>13</v>
      </c>
      <c r="C25" s="47">
        <v>15587</v>
      </c>
      <c r="D25" s="47">
        <v>971</v>
      </c>
      <c r="E25" s="47">
        <v>1690</v>
      </c>
      <c r="F25" s="46">
        <f ca="1">SUM(C25:E25)</f>
        <v>18248</v>
      </c>
      <c r="G25" s="52"/>
      <c r="H25" s="52"/>
    </row>
    <row r="26" spans="1:8" ht="12" customHeight="1" x14ac:dyDescent="0.2">
      <c r="A26" s="22">
        <v>500</v>
      </c>
      <c r="B26" s="2" t="s">
        <v>14</v>
      </c>
      <c r="C26" s="47">
        <v>6326</v>
      </c>
      <c r="D26" s="47">
        <v>946</v>
      </c>
      <c r="E26" s="47">
        <v>1192</v>
      </c>
      <c r="F26" s="46">
        <f ca="1">SUM(C26:E26)</f>
        <v>8464</v>
      </c>
      <c r="G26" s="52"/>
      <c r="H26" s="52"/>
    </row>
    <row r="27" spans="1:8" ht="12" customHeight="1" x14ac:dyDescent="0.2">
      <c r="A27" s="22">
        <v>550</v>
      </c>
      <c r="B27" s="2" t="s">
        <v>15</v>
      </c>
      <c r="C27" s="57">
        <f ca="1">SUM(C22:C26)</f>
        <v>75781</v>
      </c>
      <c r="D27" s="57">
        <f ca="1">SUM(D22:D26)</f>
        <v>9692</v>
      </c>
      <c r="E27" s="57">
        <f ca="1">SUM(E22:E26)</f>
        <v>6627</v>
      </c>
      <c r="F27" s="47">
        <f ca="1">SUM(F22:F26)</f>
        <v>92100</v>
      </c>
      <c r="G27" s="52"/>
      <c r="H27" s="52"/>
    </row>
    <row r="28" spans="1:8" ht="11.1" customHeight="1" x14ac:dyDescent="0.2">
      <c r="A28" s="52" t="s">
        <v>21</v>
      </c>
      <c r="B28" s="52"/>
      <c r="C28" s="52"/>
      <c r="D28" s="52"/>
      <c r="E28" s="52"/>
      <c r="F28" s="52"/>
      <c r="G28" s="52"/>
      <c r="H28" s="52"/>
    </row>
    <row r="29" spans="1:8" ht="11.1" customHeight="1" x14ac:dyDescent="0.2">
      <c r="A29" s="52" t="s">
        <v>22</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F17" sqref="F17"/>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7" t="s">
        <v>36</v>
      </c>
      <c r="B1" s="88"/>
      <c r="C1" s="52"/>
      <c r="D1" s="52"/>
      <c r="E1" s="52"/>
      <c r="F1" s="67" t="s">
        <v>74</v>
      </c>
      <c r="G1" s="66"/>
      <c r="H1" s="66"/>
      <c r="I1" s="66"/>
    </row>
    <row r="2" spans="1:9" x14ac:dyDescent="0.2">
      <c r="A2" s="88" t="s">
        <v>37</v>
      </c>
      <c r="B2" s="88"/>
      <c r="C2" s="52"/>
      <c r="D2" s="52"/>
      <c r="E2" s="52"/>
      <c r="F2" s="67" t="s">
        <v>75</v>
      </c>
      <c r="G2" s="66"/>
      <c r="H2" s="66"/>
      <c r="I2" s="66"/>
    </row>
    <row r="3" spans="1:9" x14ac:dyDescent="0.2">
      <c r="A3" s="88" t="s">
        <v>38</v>
      </c>
      <c r="B3" s="88"/>
      <c r="C3" s="52"/>
      <c r="D3" s="52"/>
      <c r="E3" s="52"/>
      <c r="F3" s="67" t="s">
        <v>76</v>
      </c>
      <c r="G3" s="66"/>
      <c r="H3" s="66"/>
      <c r="I3" s="66"/>
    </row>
    <row r="4" spans="1:9" x14ac:dyDescent="0.2">
      <c r="A4" s="52"/>
      <c r="B4" s="52"/>
      <c r="C4" s="52"/>
      <c r="D4" s="52"/>
      <c r="E4" s="52"/>
      <c r="F4" s="52"/>
      <c r="G4" s="52"/>
      <c r="H4" s="52"/>
      <c r="I4" s="52"/>
    </row>
    <row r="5" spans="1:9" x14ac:dyDescent="0.2">
      <c r="A5" s="65" t="s">
        <v>39</v>
      </c>
      <c r="B5" s="65"/>
      <c r="C5" s="65"/>
      <c r="D5" s="65"/>
      <c r="E5" s="52"/>
      <c r="F5" s="67" t="s">
        <v>90</v>
      </c>
      <c r="G5" s="66"/>
      <c r="H5" s="66"/>
      <c r="I5" s="66"/>
    </row>
    <row r="6" spans="1:9" x14ac:dyDescent="0.2">
      <c r="A6" s="52"/>
      <c r="B6" s="52"/>
      <c r="C6" s="52"/>
      <c r="D6" s="52"/>
      <c r="E6" s="52"/>
      <c r="F6" s="67" t="s">
        <v>91</v>
      </c>
      <c r="G6" s="66"/>
      <c r="H6" s="66"/>
      <c r="I6" s="66"/>
    </row>
    <row r="7" spans="1:9" x14ac:dyDescent="0.2">
      <c r="A7" s="67" t="s">
        <v>40</v>
      </c>
      <c r="B7" s="66"/>
      <c r="C7" s="66"/>
      <c r="D7" s="66"/>
      <c r="E7" s="66"/>
      <c r="F7" s="52"/>
      <c r="G7" s="52"/>
      <c r="H7" s="52"/>
      <c r="I7" s="52"/>
    </row>
    <row r="8" spans="1:9" x14ac:dyDescent="0.2">
      <c r="A8" s="15"/>
      <c r="B8" s="54"/>
      <c r="C8" s="15"/>
      <c r="D8" s="31"/>
      <c r="E8" s="86" t="s">
        <v>54</v>
      </c>
      <c r="F8" s="84"/>
      <c r="G8" s="84"/>
      <c r="H8" s="84"/>
      <c r="I8" s="85"/>
    </row>
    <row r="9" spans="1:9" ht="79.5" customHeight="1" x14ac:dyDescent="0.2">
      <c r="A9" s="27" t="s">
        <v>41</v>
      </c>
      <c r="B9" s="30" t="s">
        <v>59</v>
      </c>
      <c r="C9" s="30" t="s">
        <v>60</v>
      </c>
      <c r="D9" s="30" t="s">
        <v>61</v>
      </c>
      <c r="E9" s="30" t="s">
        <v>62</v>
      </c>
      <c r="F9" s="16" t="s">
        <v>63</v>
      </c>
      <c r="G9" s="16" t="s">
        <v>64</v>
      </c>
      <c r="H9" s="16" t="s">
        <v>65</v>
      </c>
      <c r="I9" s="16" t="s">
        <v>66</v>
      </c>
    </row>
    <row r="10" spans="1:9" x14ac:dyDescent="0.2">
      <c r="A10" s="12">
        <v>600</v>
      </c>
      <c r="B10" s="13" t="s">
        <v>43</v>
      </c>
      <c r="C10" s="48">
        <v>2114</v>
      </c>
      <c r="D10" s="48">
        <v>2300</v>
      </c>
      <c r="E10" s="48">
        <v>1057399.9100000001</v>
      </c>
      <c r="F10" s="48">
        <v>1057399.9100000001</v>
      </c>
      <c r="G10" s="48">
        <v>67774.959999999963</v>
      </c>
      <c r="H10" s="48">
        <v>294043.18000000052</v>
      </c>
      <c r="I10" s="48">
        <f ca="1">SUM(F10:H10)</f>
        <v>1419218.0500000007</v>
      </c>
    </row>
    <row r="11" spans="1:9" x14ac:dyDescent="0.2">
      <c r="A11" s="12">
        <v>700</v>
      </c>
      <c r="B11" s="13" t="s">
        <v>44</v>
      </c>
      <c r="C11" s="48">
        <v>6482.333333333333</v>
      </c>
      <c r="D11" s="48">
        <v>6814</v>
      </c>
      <c r="E11" s="48">
        <v>3293393.7399999998</v>
      </c>
      <c r="F11" s="48">
        <v>3293393.7399999998</v>
      </c>
      <c r="G11" s="48">
        <v>281477.04000000015</v>
      </c>
      <c r="H11" s="48">
        <v>505901.98000000045</v>
      </c>
      <c r="I11" s="48">
        <f ca="1">SUM(F11:H11)</f>
        <v>4080772.7600000002</v>
      </c>
    </row>
    <row r="12" spans="1:9" ht="42" customHeight="1" x14ac:dyDescent="0.2">
      <c r="A12" s="82"/>
      <c r="B12" s="83"/>
      <c r="C12" s="84"/>
      <c r="D12" s="85"/>
      <c r="E12" s="11" t="s">
        <v>45</v>
      </c>
      <c r="F12" s="11" t="s">
        <v>46</v>
      </c>
      <c r="G12" s="11" t="s">
        <v>47</v>
      </c>
      <c r="H12" s="11" t="s">
        <v>48</v>
      </c>
      <c r="I12" s="32" t="s">
        <v>49</v>
      </c>
    </row>
    <row r="13" spans="1:9" ht="13.5" customHeight="1" x14ac:dyDescent="0.2">
      <c r="A13" s="29"/>
      <c r="B13" s="28"/>
      <c r="C13" s="78" t="s">
        <v>55</v>
      </c>
      <c r="D13" s="79"/>
      <c r="E13" s="79"/>
      <c r="F13" s="80"/>
      <c r="G13" s="81" t="s">
        <v>56</v>
      </c>
      <c r="H13" s="79"/>
      <c r="I13" s="33"/>
    </row>
    <row r="14" spans="1:9" ht="73.5" customHeight="1" x14ac:dyDescent="0.2">
      <c r="A14" s="27" t="s">
        <v>41</v>
      </c>
      <c r="B14" s="27" t="s">
        <v>42</v>
      </c>
      <c r="C14" s="16" t="s">
        <v>67</v>
      </c>
      <c r="D14" s="16" t="s">
        <v>68</v>
      </c>
      <c r="E14" s="16" t="s">
        <v>69</v>
      </c>
      <c r="F14" s="16" t="s">
        <v>70</v>
      </c>
      <c r="G14" s="16" t="s">
        <v>71</v>
      </c>
      <c r="H14" s="16" t="s">
        <v>72</v>
      </c>
      <c r="I14" s="30" t="s">
        <v>73</v>
      </c>
    </row>
    <row r="15" spans="1:9" x14ac:dyDescent="0.2">
      <c r="A15" s="12">
        <v>600</v>
      </c>
      <c r="B15" s="13" t="s">
        <v>43</v>
      </c>
      <c r="C15" s="49">
        <v>45089</v>
      </c>
      <c r="D15" s="49">
        <v>4514</v>
      </c>
      <c r="E15" s="49">
        <v>12739</v>
      </c>
      <c r="F15" s="50">
        <f ca="1">SUM(C15:E15)</f>
        <v>62342</v>
      </c>
      <c r="G15" s="48">
        <v>9914566</v>
      </c>
      <c r="H15" s="48"/>
      <c r="I15" s="48">
        <v>141300</v>
      </c>
    </row>
    <row r="16" spans="1:9" x14ac:dyDescent="0.2">
      <c r="A16" s="12">
        <v>700</v>
      </c>
      <c r="B16" s="13" t="s">
        <v>44</v>
      </c>
      <c r="C16" s="49">
        <v>120870</v>
      </c>
      <c r="D16" s="48">
        <v>14206</v>
      </c>
      <c r="E16" s="48">
        <v>19366</v>
      </c>
      <c r="F16" s="50">
        <f ca="1">SUM(C16:E16)</f>
        <v>154442</v>
      </c>
      <c r="G16" s="48">
        <v>9914566</v>
      </c>
      <c r="H16" s="48"/>
      <c r="I16" s="48">
        <v>141300</v>
      </c>
    </row>
    <row r="17" spans="1:9" ht="38.25" customHeight="1" x14ac:dyDescent="0.2">
      <c r="A17" s="14"/>
      <c r="B17" s="14"/>
      <c r="C17" s="11" t="s">
        <v>50</v>
      </c>
      <c r="D17" s="11" t="s">
        <v>51</v>
      </c>
      <c r="E17" s="11" t="s">
        <v>52</v>
      </c>
      <c r="F17" s="11" t="s">
        <v>53</v>
      </c>
      <c r="G17" s="52"/>
      <c r="H17" s="52"/>
      <c r="I17" s="52"/>
    </row>
    <row r="18" spans="1:9" x14ac:dyDescent="0.2">
      <c r="A18" s="67" t="s">
        <v>57</v>
      </c>
      <c r="B18" s="66"/>
      <c r="C18" s="66"/>
      <c r="D18" s="66"/>
      <c r="E18" s="66"/>
      <c r="F18" s="66"/>
      <c r="G18" s="66"/>
      <c r="H18" s="66"/>
      <c r="I18" s="52"/>
    </row>
    <row r="19" spans="1:9" x14ac:dyDescent="0.2">
      <c r="A19" s="67" t="s">
        <v>58</v>
      </c>
      <c r="B19" s="66"/>
      <c r="C19" s="66"/>
      <c r="D19" s="66"/>
      <c r="E19" s="66"/>
      <c r="F19" s="66"/>
      <c r="G19" s="66"/>
      <c r="H19" s="66"/>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
  <sheetViews>
    <sheetView workbookViewId="0">
      <selection activeCell="C19" sqref="C19"/>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92</v>
      </c>
      <c r="B1" s="90"/>
      <c r="C1" s="90"/>
      <c r="D1" s="90"/>
    </row>
    <row r="2" spans="1:4" x14ac:dyDescent="0.2">
      <c r="A2" s="35" t="s">
        <v>85</v>
      </c>
      <c r="B2" s="8" t="s">
        <v>93</v>
      </c>
      <c r="C2" s="8" t="s">
        <v>27</v>
      </c>
    </row>
    <row r="3" spans="1:4" x14ac:dyDescent="0.2">
      <c r="A3" s="8" t="s">
        <v>25</v>
      </c>
      <c r="B3" s="8" t="s">
        <v>86</v>
      </c>
      <c r="C3" s="8" t="s">
        <v>94</v>
      </c>
      <c r="D3" s="51"/>
    </row>
    <row r="4" spans="1:4" x14ac:dyDescent="0.2">
      <c r="A4" s="8" t="s">
        <v>26</v>
      </c>
      <c r="B4" s="8" t="s">
        <v>87</v>
      </c>
      <c r="C4" s="8" t="s">
        <v>89</v>
      </c>
      <c r="D4" s="34" t="s">
        <v>88</v>
      </c>
    </row>
    <row r="5" spans="1:4" x14ac:dyDescent="0.2">
      <c r="C5" s="53" t="s">
        <v>88</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23</v>
      </c>
    </row>
    <row r="2" spans="1:1" ht="49.5" customHeight="1" x14ac:dyDescent="0.2">
      <c r="A2" s="9" t="s">
        <v>28</v>
      </c>
    </row>
    <row r="3" spans="1:1" ht="48.75" customHeight="1" x14ac:dyDescent="0.2">
      <c r="A3" s="9" t="s">
        <v>29</v>
      </c>
    </row>
    <row r="4" spans="1:1" ht="34.5" customHeight="1" x14ac:dyDescent="0.2">
      <c r="A4" s="9" t="s">
        <v>30</v>
      </c>
    </row>
    <row r="5" spans="1:1" ht="36" customHeight="1" x14ac:dyDescent="0.2">
      <c r="A5" s="9" t="s">
        <v>31</v>
      </c>
    </row>
    <row r="6" spans="1:1" ht="97.5" customHeight="1" x14ac:dyDescent="0.2">
      <c r="A6" s="9" t="s">
        <v>32</v>
      </c>
    </row>
    <row r="7" spans="1:1" s="5" customFormat="1" x14ac:dyDescent="0.2">
      <c r="A7" s="5" t="s">
        <v>24</v>
      </c>
    </row>
    <row r="8" spans="1:1" x14ac:dyDescent="0.2">
      <c r="A8" s="10" t="s">
        <v>33</v>
      </c>
    </row>
    <row r="9" spans="1:1" ht="25.5" customHeight="1" x14ac:dyDescent="0.2">
      <c r="A9" s="9" t="s">
        <v>34</v>
      </c>
    </row>
    <row r="10" spans="1:1" ht="120.75" customHeight="1" x14ac:dyDescent="0.2">
      <c r="A10" s="9" t="s">
        <v>35</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Government of the United States</cp:lastModifiedBy>
  <cp:lastPrinted>2013-01-04T17:47:28Z</cp:lastPrinted>
  <dcterms:created xsi:type="dcterms:W3CDTF">2012-12-18T14:52:04Z</dcterms:created>
  <dcterms:modified xsi:type="dcterms:W3CDTF">2016-10-31T17:37:30Z</dcterms:modified>
</cp:coreProperties>
</file>