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W:\Railroad Financial and Employment Filings\2017\Wage A&amp;B\Annual\"/>
    </mc:Choice>
  </mc:AlternateContent>
  <bookViews>
    <workbookView xWindow="120" yWindow="15" windowWidth="15600" windowHeight="11325" xr2:uid="{00000000-000D-0000-FFFF-FFFF00000000}"/>
  </bookViews>
  <sheets>
    <sheet name="Form A" sheetId="1" r:id="rId1"/>
    <sheet name="Form B" sheetId="2" r:id="rId2"/>
    <sheet name="Certification" sheetId="3" r:id="rId3"/>
    <sheet name="Instructions" sheetId="4" r:id="rId4"/>
  </sheets>
  <calcPr calcId="171027"/>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H14" i="1"/>
  <c r="H15" i="1"/>
  <c r="H16" i="1"/>
  <c r="H17" i="1"/>
  <c r="H13" i="1"/>
  <c r="H18" i="1" s="1"/>
  <c r="F27" i="1" l="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<sst xmlns="http://schemas.openxmlformats.org/spreadsheetml/2006/main" count="108" uniqueCount="95">
  <si>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</si>
  <si>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</si>
  <si>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</si>
  <si>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</si>
  <si>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</si>
  <si>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</si>
  <si>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</si>
  <si>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</si>
  <si>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</si>
  <si>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</si>
  <si>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</si>
  <si>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</si>
  <si>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</si>
  <si>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</si>
  <si>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</si>
  <si>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</si>
  <si>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</si>
  <si>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</si>
  <si>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</si>
  <si>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</si>
  <si>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</si>
  <si>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</si>
  <si>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</si>
  <si>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</si>
  <si>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</si>
  <si>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</si>
  <si>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</si>
  <si>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</si>
  <si>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</si>
  <si>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</si>
  <si>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</si>
  <si>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</si>
  <si>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</si>
  <si>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</si>
  <si>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</si>
  <si>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</si>
  <si>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</si>
  <si>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</si>
  <si>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</si>
  <si>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</si>
  <si>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</si>
  <si>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</si>
  <si>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</si>
  <si>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</si>
  <si>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</si>
  <si>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</si>
  <si>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</si>
  <si>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</si>
  <si>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</si>
  <si>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</si>
  <si>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</si>
  <si>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</si>
  <si>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</si>
  <si>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</si>
  <si>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</si>
  <si>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</si>
  <si>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</si>
  <si>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</si>
  <si>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</si>
  <si>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</si>
  <si>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</si>
  <si>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</si>
  <si>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</si>
  <si>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</si>
  <si>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</si>
  <si>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</si>
  <si>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</si>
  <si>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</si>
  <si>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</si>
  <si>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</si>
  <si>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</si>
  <si>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</si>
  <si>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</si>
  <si>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</si>
  <si>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</si>
  <si>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</si>
  <si>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</si>
  <si>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</si>
  <si>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</si>
  <si>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</si>
  <si>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</si>
  <si>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</si>
  <si>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</si>
  <si>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</si>
  <si>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</si>
  <si>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</si>
  <si>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</si>
  <si>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</si>
  <si>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</si>
  <si>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</si>
  <si>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</si>
  <si>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</si>
  <si>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Year Ending December 31st, 2017</t>
  </si>
  <si>
    <t>For Calendar Year 2017</t>
  </si>
  <si>
    <t>Date 2/15/2018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</si>
</sst>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271</v>
      </c>
      <c r="D13" s="38">
        <v>284</v>
      </c>
      <c r="E13" s="40">
        <v>583876</v>
      </c>
      <c r="F13" s="43">
        <v>0</v>
      </c>
      <c r="G13" s="43">
        <v>0</v>
      </c>
      <c r="H13" s="44">
        <f>SUM(E13:G13)</f>
        <v>583876</v>
      </c>
    </row>
    <row r="14" spans="1:8" ht="12" customHeight="1" x14ac:dyDescent="0.2">
      <c r="A14" s="22">
        <v>200</v>
      </c>
      <c r="B14" s="2" t="s">
        <v>10</v>
      </c>
      <c r="C14" s="36">
        <v>793</v>
      </c>
      <c r="D14" s="38">
        <v>825</v>
      </c>
      <c r="E14" s="40">
        <v>1639604</v>
      </c>
      <c r="F14" s="43">
        <v>20588</v>
      </c>
      <c r="G14" s="43">
        <v>49707</v>
      </c>
      <c r="H14" s="44">
        <f t="shared" ref="H14:H17" si="0">SUM(E14:G14)</f>
        <v>1709899</v>
      </c>
    </row>
    <row r="15" spans="1:8" ht="12" customHeight="1" x14ac:dyDescent="0.2">
      <c r="A15" s="22">
        <v>300</v>
      </c>
      <c r="B15" s="2" t="s">
        <v>11</v>
      </c>
      <c r="C15" s="36">
        <v>1969</v>
      </c>
      <c r="D15" s="38">
        <v>2022</v>
      </c>
      <c r="E15" s="40">
        <v>3688956</v>
      </c>
      <c r="F15" s="43">
        <v>587119</v>
      </c>
      <c r="G15" s="43">
        <v>444682</v>
      </c>
      <c r="H15" s="44">
        <f t="shared" si="0"/>
        <v>4720757</v>
      </c>
    </row>
    <row r="16" spans="1:8" ht="12" customHeight="1" x14ac:dyDescent="0.2">
      <c r="A16" s="22">
        <v>400</v>
      </c>
      <c r="B16" s="2" t="s">
        <v>12</v>
      </c>
      <c r="C16" s="36">
        <v>972</v>
      </c>
      <c r="D16" s="38">
        <v>1026</v>
      </c>
      <c r="E16" s="40">
        <v>2110145</v>
      </c>
      <c r="F16" s="56">
        <v>250657</v>
      </c>
      <c r="G16" s="43">
        <v>226386</v>
      </c>
      <c r="H16" s="44">
        <f t="shared" si="0"/>
        <v>2587188</v>
      </c>
    </row>
    <row r="17" spans="1:8" ht="12" customHeight="1" x14ac:dyDescent="0.2">
      <c r="A17" s="23">
        <v>500</v>
      </c>
      <c r="B17" s="3" t="s">
        <v>13</v>
      </c>
      <c r="C17" s="37">
        <v>379</v>
      </c>
      <c r="D17" s="39">
        <v>390</v>
      </c>
      <c r="E17" s="41">
        <v>691426</v>
      </c>
      <c r="F17" s="45">
        <v>67544</v>
      </c>
      <c r="G17" s="43">
        <v>102862</v>
      </c>
      <c r="H17" s="44">
        <f t="shared" si="0"/>
        <v>861832</v>
      </c>
    </row>
    <row r="18" spans="1:8" ht="12" customHeight="1" x14ac:dyDescent="0.2">
      <c r="A18" s="24">
        <v>550</v>
      </c>
      <c r="B18" s="19" t="s">
        <v>14</v>
      </c>
      <c r="C18" s="57">
        <f>SUM(C13:C17)</f>
        <v>4384</v>
      </c>
      <c r="D18" s="57">
        <f t="shared" ref="D18:G18" si="1">SUM(D13:D17)</f>
        <v>4547</v>
      </c>
      <c r="E18" s="57">
        <f t="shared" si="1"/>
        <v>8714007</v>
      </c>
      <c r="F18" s="57">
        <f t="shared" si="1"/>
        <v>925908</v>
      </c>
      <c r="G18" s="57">
        <f t="shared" si="1"/>
        <v>823637</v>
      </c>
      <c r="H18" s="57">
        <f t="shared" ref="H18" si="2">SUM(H13:H17)</f>
        <v>10463552</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46283.675999999999</v>
      </c>
      <c r="D22" s="46">
        <v>0</v>
      </c>
      <c r="E22" s="46">
        <v>0</v>
      </c>
      <c r="F22" s="46">
        <f>SUM(C22:E22)</f>
        <v>46283.675999999999</v>
      </c>
      <c r="G22" s="52"/>
      <c r="H22" s="52"/>
    </row>
    <row r="23" spans="1:8" ht="12" customHeight="1" x14ac:dyDescent="0.2">
      <c r="A23" s="22">
        <v>200</v>
      </c>
      <c r="B23" s="2" t="s">
        <v>10</v>
      </c>
      <c r="C23" s="47">
        <v>80520.013000000006</v>
      </c>
      <c r="D23" s="47">
        <v>938.67</v>
      </c>
      <c r="E23" s="47">
        <v>1420.8630000000001</v>
      </c>
      <c r="F23" s="46">
        <f>SUM(C23:E23)</f>
        <v>82879.546000000002</v>
      </c>
      <c r="G23" s="52"/>
      <c r="H23" s="52"/>
    </row>
    <row r="24" spans="1:8" ht="12" customHeight="1" x14ac:dyDescent="0.2">
      <c r="A24" s="22">
        <v>300</v>
      </c>
      <c r="B24" s="2" t="s">
        <v>11</v>
      </c>
      <c r="C24" s="47">
        <v>116305.898</v>
      </c>
      <c r="D24" s="47">
        <v>26456.019</v>
      </c>
      <c r="E24" s="47">
        <v>13597.380999999999</v>
      </c>
      <c r="F24" s="46">
        <f t="shared" ref="F24:F26" si="3">SUM(C24:E24)</f>
        <v>156359.29800000001</v>
      </c>
      <c r="G24" s="52"/>
      <c r="H24" s="52"/>
    </row>
    <row r="25" spans="1:8" ht="12" customHeight="1" x14ac:dyDescent="0.2">
      <c r="A25" s="22">
        <v>400</v>
      </c>
      <c r="B25" s="2" t="s">
        <v>12</v>
      </c>
      <c r="C25" s="47">
        <v>59209.718999999997</v>
      </c>
      <c r="D25" s="47">
        <v>10178.867</v>
      </c>
      <c r="E25" s="47">
        <v>6412.1229999999996</v>
      </c>
      <c r="F25" s="46">
        <f t="shared" si="3"/>
        <v>75800.709000000003</v>
      </c>
      <c r="G25" s="52"/>
      <c r="H25" s="52"/>
    </row>
    <row r="26" spans="1:8" ht="12" customHeight="1" x14ac:dyDescent="0.2">
      <c r="A26" s="22">
        <v>500</v>
      </c>
      <c r="B26" s="2" t="s">
        <v>13</v>
      </c>
      <c r="C26" s="47">
        <v>25106.746999999999</v>
      </c>
      <c r="D26" s="47">
        <v>3467.395</v>
      </c>
      <c r="E26" s="47">
        <v>4061.16</v>
      </c>
      <c r="F26" s="46">
        <f t="shared" si="3"/>
        <v>32635.302</v>
      </c>
      <c r="G26" s="52"/>
      <c r="H26" s="52"/>
    </row>
    <row r="27" spans="1:8" ht="12" customHeight="1" x14ac:dyDescent="0.2">
      <c r="A27" s="22">
        <v>550</v>
      </c>
      <c r="B27" s="2" t="s">
        <v>14</v>
      </c>
      <c r="C27" s="57">
        <f>SUM(C22:C26)</f>
        <v>327426.05299999996</v>
      </c>
      <c r="D27" s="57">
        <f t="shared" ref="D27" si="4">SUM(D22:D26)</f>
        <v>41040.950999999994</v>
      </c>
      <c r="E27" s="57">
        <f t="shared" ref="E27" si="5">SUM(E22:E26)</f>
        <v>25491.526999999998</v>
      </c>
      <c r="F27" s="47">
        <f t="shared" ref="F27" si="6">SUM(F22:F26)</f>
        <v>393958.53100000008</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A7" sqref="A7:E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35</v>
      </c>
      <c r="B1" s="88"/>
      <c r="C1" s="52"/>
      <c r="D1" s="52"/>
      <c r="E1" s="52"/>
      <c r="F1" s="68" t="s">
        <v>72</v>
      </c>
      <c r="G1" s="67"/>
      <c r="H1" s="67"/>
      <c r="I1" s="67"/>
    </row>
    <row r="2" spans="1:9" x14ac:dyDescent="0.2">
      <c r="A2" s="88" t="s">
        <v>36</v>
      </c>
      <c r="B2" s="88"/>
      <c r="C2" s="52"/>
      <c r="D2" s="52"/>
      <c r="E2" s="52"/>
      <c r="F2" s="68" t="s">
        <v>73</v>
      </c>
      <c r="G2" s="67"/>
      <c r="H2" s="67"/>
      <c r="I2" s="67"/>
    </row>
    <row r="3" spans="1:9" x14ac:dyDescent="0.2">
      <c r="A3" s="88" t="s">
        <v>37</v>
      </c>
      <c r="B3" s="88"/>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86" t="s">
        <v>52</v>
      </c>
      <c r="F8" s="84"/>
      <c r="G8" s="84"/>
      <c r="H8" s="84"/>
      <c r="I8" s="85"/>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2257.3333333333335</v>
      </c>
      <c r="D10" s="48">
        <v>2411</v>
      </c>
      <c r="E10" s="48">
        <v>4261668</v>
      </c>
      <c r="F10" s="48">
        <v>4261668</v>
      </c>
      <c r="G10" s="48">
        <v>336502</v>
      </c>
      <c r="H10" s="48">
        <v>1078098</v>
      </c>
      <c r="I10" s="48">
        <f>SUM(F10:H10)</f>
        <v>5676268</v>
      </c>
    </row>
    <row r="11" spans="1:9" x14ac:dyDescent="0.2">
      <c r="A11" s="12">
        <v>700</v>
      </c>
      <c r="B11" s="13" t="s">
        <v>42</v>
      </c>
      <c r="C11" s="48">
        <v>6641.4166666666661</v>
      </c>
      <c r="D11" s="48">
        <v>6956.75</v>
      </c>
      <c r="E11" s="48">
        <v>12975675</v>
      </c>
      <c r="F11" s="48">
        <v>12975675</v>
      </c>
      <c r="G11" s="48">
        <v>1262410</v>
      </c>
      <c r="H11" s="48">
        <v>1901735</v>
      </c>
      <c r="I11" s="48">
        <f>SUM(F11:H11)</f>
        <v>16139820</v>
      </c>
    </row>
    <row r="12" spans="1:9" ht="42" customHeight="1" x14ac:dyDescent="0.2">
      <c r="A12" s="82"/>
      <c r="B12" s="83"/>
      <c r="C12" s="84"/>
      <c r="D12" s="85"/>
      <c r="E12" s="11" t="s">
        <v>43</v>
      </c>
      <c r="F12" s="11" t="s">
        <v>44</v>
      </c>
      <c r="G12" s="11" t="s">
        <v>45</v>
      </c>
      <c r="H12" s="11" t="s">
        <v>46</v>
      </c>
      <c r="I12" s="32" t="s">
        <v>47</v>
      </c>
    </row>
    <row r="13" spans="1:9" ht="13.5" customHeight="1" x14ac:dyDescent="0.2">
      <c r="A13" s="29"/>
      <c r="B13" s="28"/>
      <c r="C13" s="78" t="s">
        <v>53</v>
      </c>
      <c r="D13" s="79"/>
      <c r="E13" s="79"/>
      <c r="F13" s="80"/>
      <c r="G13" s="81" t="s">
        <v>54</v>
      </c>
      <c r="H13" s="79"/>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181742.03</v>
      </c>
      <c r="D15" s="49">
        <v>22195.805</v>
      </c>
      <c r="E15" s="49">
        <v>52041.733</v>
      </c>
      <c r="F15" s="50">
        <f>SUM(C15:E15)</f>
        <v>255979.568</v>
      </c>
      <c r="G15" s="48">
        <v>42162326</v>
      </c>
      <c r="H15" s="48"/>
      <c r="I15" s="48">
        <v>618591</v>
      </c>
    </row>
    <row r="16" spans="1:9" x14ac:dyDescent="0.2">
      <c r="A16" s="12">
        <v>700</v>
      </c>
      <c r="B16" s="13" t="s">
        <v>42</v>
      </c>
      <c r="C16" s="49">
        <v>509168.08299999998</v>
      </c>
      <c r="D16" s="48">
        <v>63236.755999999994</v>
      </c>
      <c r="E16" s="48">
        <v>77533.259999999995</v>
      </c>
      <c r="F16" s="50">
        <f>SUM(C16:E16)</f>
        <v>649938.09899999993</v>
      </c>
      <c r="G16" s="48">
        <v>42162326</v>
      </c>
      <c r="H16" s="48"/>
      <c r="I16" s="48">
        <v>618591</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Government of the United States</cp:lastModifiedBy>
  <cp:lastPrinted>2013-01-04T17:47:28Z</cp:lastPrinted>
  <dcterms:created xsi:type="dcterms:W3CDTF">2012-12-18T14:52:04Z</dcterms:created>
  <dcterms:modified xsi:type="dcterms:W3CDTF">2018-02-20T13:15:47Z</dcterms:modified>
</cp:coreProperties>
</file>