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25725" calcMode="manual" calcCompleted="0" calcOnSave="0" concurrentCalc="0"/>
</workbook>
</file>

<file path=xl/calcChain.xml><?xml version="1.0" encoding="utf-8"?>
<calcChain xmlns="http://schemas.openxmlformats.org/spreadsheetml/2006/main">
  <c r="F16" i="2" l="1"/>
  <c r="F15" i="2"/>
  <c r="I11" i="2"/>
  <c r="I10" i="2"/>
  <c r="F27" i="1"/>
  <c r="F26" i="1"/>
  <c r="F25" i="1"/>
  <c r="F24" i="1"/>
  <c r="F23" i="1"/>
  <c r="F22" i="1"/>
  <c r="E27" i="1"/>
  <c r="D27" i="1"/>
  <c r="C27" i="1"/>
  <c r="H18" i="1"/>
  <c r="H17" i="1"/>
  <c r="H16" i="1"/>
  <c r="H15" i="1"/>
  <c r="H14" i="1"/>
  <c r="H13" i="1"/>
  <c r="G18" i="1"/>
  <c r="F18" i="1"/>
  <c r="E18" i="1"/>
  <c r="D18" i="1"/>
  <c r="C18" i="1"/>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<sst xmlns="http://schemas.openxmlformats.org/spreadsheetml/2006/main" count="108" uniqueCount="95">
  <si>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</si>
  <si>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</si>
  <si>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</si>
  <si>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</si>
  <si>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</si>
  <si>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</si>
  <si>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</si>
  <si>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</si>
  <si>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</si>
  <si>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</si>
  <si>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</si>
  <si>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</si>
  <si>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</si>
  <si>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</si>
  <si>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</si>
  <si>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</si>
  <si>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</si>
  <si>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</si>
  <si>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</si>
  <si>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</si>
  <si>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</si>
  <si>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</si>
  <si>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</si>
  <si>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</si>
  <si>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</si>
  <si>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</si>
  <si>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</si>
  <si>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</si>
  <si>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</si>
  <si>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</si>
  <si>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</si>
  <si>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</si>
  <si>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</si>
  <si>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</si>
  <si>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</si>
  <si>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</si>
  <si>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</si>
  <si>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</si>
  <si>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</si>
  <si>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</si>
  <si>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</si>
  <si>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</si>
  <si>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</si>
  <si>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</si>
  <si>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</si>
  <si>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</si>
  <si>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</si>
  <si>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</si>
  <si>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</si>
  <si>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</si>
  <si>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</si>
  <si>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</si>
  <si>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</si>
  <si>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</si>
  <si>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</si>
  <si>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</si>
  <si>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</si>
  <si>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</si>
  <si>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</si>
  <si>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</si>
  <si>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</si>
  <si>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</si>
  <si>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</si>
  <si>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</si>
  <si>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</si>
  <si>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</si>
  <si>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</si>
  <si>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</si>
  <si>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</si>
  <si>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</si>
  <si>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</si>
  <si>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</si>
  <si>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</si>
  <si>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</si>
  <si>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</si>
  <si>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</si>
  <si>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</si>
  <si>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</si>
  <si>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</si>
  <si>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</si>
  <si>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</si>
  <si>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</si>
  <si>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</si>
  <si>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</si>
  <si>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</si>
  <si>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</si>
  <si>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</si>
  <si>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</si>
  <si>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</si>
  <si>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</si>
  <si>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</si>
  <si>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</si>
  <si>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September 30th, 2019</t>
  </si>
  <si>
    <t>For Calendar Year 2019</t>
  </si>
  <si>
    <t>Date 10/15/2019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</si>
</sst>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sqref="A1:B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91</v>
      </c>
      <c r="B7" s="67"/>
      <c r="C7" s="67"/>
      <c r="D7" s="67"/>
      <c r="E7" s="67"/>
      <c r="F7" s="68" t="s">
        <v>92</v>
      </c>
      <c r="G7" s="67"/>
      <c r="H7" s="67"/>
    </row>
    <row r="8" spans="1:8" ht="14.25" customHeight="1" x14ac:dyDescent="0.2">
      <c r="A8" s="52"/>
      <c r="B8" s="52"/>
      <c r="C8" s="52"/>
      <c r="D8" s="52"/>
      <c r="E8" s="52"/>
      <c r="F8" s="68" t="s">
        <v>93</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274</v>
      </c>
      <c r="D13" s="38">
        <v>276</v>
      </c>
      <c r="E13" s="40">
        <v>140676</v>
      </c>
      <c r="F13" s="43">
        <v>0</v>
      </c>
      <c r="G13" s="43">
        <v>0</v>
      </c>
      <c r="H13" s="44">
        <f ca="1">SUM(E13:G13)</f>
        <v>140676</v>
      </c>
    </row>
    <row r="14" spans="1:8" ht="12" customHeight="1" x14ac:dyDescent="0.2">
      <c r="A14" s="22">
        <v>200</v>
      </c>
      <c r="B14" s="2" t="s">
        <v>10</v>
      </c>
      <c r="C14" s="36">
        <v>819</v>
      </c>
      <c r="D14" s="38">
        <v>829</v>
      </c>
      <c r="E14" s="40">
        <v>425411</v>
      </c>
      <c r="F14" s="43">
        <v>2838</v>
      </c>
      <c r="G14" s="43">
        <v>11616</v>
      </c>
      <c r="H14" s="44">
        <f ca="1">SUM(E14:G14)</f>
        <v>439865</v>
      </c>
    </row>
    <row r="15" spans="1:8" ht="12" customHeight="1" x14ac:dyDescent="0.2">
      <c r="A15" s="22">
        <v>300</v>
      </c>
      <c r="B15" s="2" t="s">
        <v>11</v>
      </c>
      <c r="C15" s="36">
        <v>1995</v>
      </c>
      <c r="D15" s="38">
        <v>2061</v>
      </c>
      <c r="E15" s="40">
        <v>1005036</v>
      </c>
      <c r="F15" s="43">
        <v>137350</v>
      </c>
      <c r="G15" s="43">
        <v>113263</v>
      </c>
      <c r="H15" s="44">
        <f ca="1">SUM(E15:G15)</f>
        <v>1255649</v>
      </c>
    </row>
    <row r="16" spans="1:8" ht="12" customHeight="1" x14ac:dyDescent="0.2">
      <c r="A16" s="22">
        <v>400</v>
      </c>
      <c r="B16" s="2" t="s">
        <v>12</v>
      </c>
      <c r="C16" s="36">
        <v>1121</v>
      </c>
      <c r="D16" s="38">
        <v>1183</v>
      </c>
      <c r="E16" s="40">
        <v>587337</v>
      </c>
      <c r="F16" s="56">
        <v>30525</v>
      </c>
      <c r="G16" s="43">
        <v>60302</v>
      </c>
      <c r="H16" s="44">
        <f ca="1">SUM(E16:G16)</f>
        <v>678164</v>
      </c>
    </row>
    <row r="17" spans="1:8" ht="12" customHeight="1" x14ac:dyDescent="0.2">
      <c r="A17" s="23">
        <v>500</v>
      </c>
      <c r="B17" s="3" t="s">
        <v>13</v>
      </c>
      <c r="C17" s="37">
        <v>362</v>
      </c>
      <c r="D17" s="39">
        <v>380</v>
      </c>
      <c r="E17" s="41">
        <v>177195</v>
      </c>
      <c r="F17" s="45">
        <v>20324</v>
      </c>
      <c r="G17" s="43">
        <v>28920</v>
      </c>
      <c r="H17" s="44">
        <f ca="1">SUM(E17:G17)</f>
        <v>226439</v>
      </c>
    </row>
    <row r="18" spans="1:8" ht="12" customHeight="1" x14ac:dyDescent="0.2">
      <c r="A18" s="24">
        <v>550</v>
      </c>
      <c r="B18" s="19" t="s">
        <v>14</v>
      </c>
      <c r="C18" s="57">
        <f ca="1">SUM(C13:C17)</f>
        <v>4571</v>
      </c>
      <c r="D18" s="57">
        <f ca="1">SUM(D13:D17)</f>
        <v>4729</v>
      </c>
      <c r="E18" s="57">
        <f ca="1">SUM(E13:E17)</f>
        <v>2335655</v>
      </c>
      <c r="F18" s="57">
        <f ca="1">SUM(F13:F17)</f>
        <v>191037</v>
      </c>
      <c r="G18" s="57">
        <f ca="1">SUM(G13:G17)</f>
        <v>214101</v>
      </c>
      <c r="H18" s="57">
        <f ca="1">SUM(H13:H17)</f>
        <v>2740793</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8108</v>
      </c>
      <c r="D22" s="46">
        <v>0</v>
      </c>
      <c r="E22" s="46">
        <v>0</v>
      </c>
      <c r="F22" s="46">
        <f ca="1">SUM(C22:E22)</f>
        <v>8108</v>
      </c>
      <c r="G22" s="52"/>
      <c r="H22" s="52"/>
    </row>
    <row r="23" spans="1:8" ht="12" customHeight="1" x14ac:dyDescent="0.2">
      <c r="A23" s="22">
        <v>200</v>
      </c>
      <c r="B23" s="2" t="s">
        <v>10</v>
      </c>
      <c r="C23" s="47">
        <v>18453</v>
      </c>
      <c r="D23" s="47">
        <v>146</v>
      </c>
      <c r="E23" s="47">
        <v>388</v>
      </c>
      <c r="F23" s="46">
        <f ca="1">SUM(C23:E23)</f>
        <v>18987</v>
      </c>
      <c r="G23" s="52"/>
      <c r="H23" s="52"/>
    </row>
    <row r="24" spans="1:8" ht="12" customHeight="1" x14ac:dyDescent="0.2">
      <c r="A24" s="22">
        <v>300</v>
      </c>
      <c r="B24" s="2" t="s">
        <v>11</v>
      </c>
      <c r="C24" s="47">
        <v>33342</v>
      </c>
      <c r="D24" s="47">
        <v>6733</v>
      </c>
      <c r="E24" s="47">
        <v>3727</v>
      </c>
      <c r="F24" s="46">
        <f ca="1">SUM(C24:E24)</f>
        <v>43802</v>
      </c>
      <c r="G24" s="52"/>
      <c r="H24" s="52"/>
    </row>
    <row r="25" spans="1:8" ht="12" customHeight="1" x14ac:dyDescent="0.2">
      <c r="A25" s="22">
        <v>400</v>
      </c>
      <c r="B25" s="2" t="s">
        <v>12</v>
      </c>
      <c r="C25" s="47">
        <v>19541</v>
      </c>
      <c r="D25" s="47">
        <v>1560</v>
      </c>
      <c r="E25" s="47">
        <v>1972</v>
      </c>
      <c r="F25" s="46">
        <f ca="1">SUM(C25:E25)</f>
        <v>23073</v>
      </c>
      <c r="G25" s="52"/>
      <c r="H25" s="52"/>
    </row>
    <row r="26" spans="1:8" ht="12" customHeight="1" x14ac:dyDescent="0.2">
      <c r="A26" s="22">
        <v>500</v>
      </c>
      <c r="B26" s="2" t="s">
        <v>13</v>
      </c>
      <c r="C26" s="47">
        <v>6918</v>
      </c>
      <c r="D26" s="47">
        <v>1146</v>
      </c>
      <c r="E26" s="47">
        <v>1191</v>
      </c>
      <c r="F26" s="46">
        <f ca="1">SUM(C26:E26)</f>
        <v>9255</v>
      </c>
      <c r="G26" s="52"/>
      <c r="H26" s="52"/>
    </row>
    <row r="27" spans="1:8" ht="12" customHeight="1" x14ac:dyDescent="0.2">
      <c r="A27" s="22">
        <v>550</v>
      </c>
      <c r="B27" s="2" t="s">
        <v>14</v>
      </c>
      <c r="C27" s="57">
        <f ca="1">SUM(C22:C26)</f>
        <v>86362</v>
      </c>
      <c r="D27" s="57">
        <f ca="1">SUM(D22:D26)</f>
        <v>9585</v>
      </c>
      <c r="E27" s="57">
        <f ca="1">SUM(E22:E26)</f>
        <v>7278</v>
      </c>
      <c r="F27" s="47">
        <f ca="1">SUM(F22:F26)</f>
        <v>103225</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H16" sqref="H16"/>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92</v>
      </c>
      <c r="G5" s="67"/>
      <c r="H5" s="67"/>
      <c r="I5" s="67"/>
    </row>
    <row r="6" spans="1:9" x14ac:dyDescent="0.2">
      <c r="A6" s="52"/>
      <c r="B6" s="52"/>
      <c r="C6" s="52"/>
      <c r="D6" s="52"/>
      <c r="E6" s="52"/>
      <c r="F6" s="68" t="s">
        <v>93</v>
      </c>
      <c r="G6" s="67"/>
      <c r="H6" s="67"/>
      <c r="I6" s="67"/>
    </row>
    <row r="7" spans="1:9" x14ac:dyDescent="0.2">
      <c r="A7" s="68" t="s">
        <v>90</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2780.5</v>
      </c>
      <c r="D10" s="48">
        <v>2854</v>
      </c>
      <c r="E10" s="48">
        <v>1314339</v>
      </c>
      <c r="F10" s="48">
        <v>1314339</v>
      </c>
      <c r="G10" s="48">
        <v>84638</v>
      </c>
      <c r="H10" s="48">
        <v>410148</v>
      </c>
      <c r="I10" s="48">
        <f ca="1">SUM(F10:H10)</f>
        <v>1809125</v>
      </c>
    </row>
    <row r="11" spans="1:9" x14ac:dyDescent="0.2">
      <c r="A11" s="12">
        <v>700</v>
      </c>
      <c r="B11" s="13" t="s">
        <v>42</v>
      </c>
      <c r="C11" s="48">
        <v>7351</v>
      </c>
      <c r="D11" s="48">
        <v>7583</v>
      </c>
      <c r="E11" s="48">
        <v>3649994</v>
      </c>
      <c r="F11" s="48">
        <v>3649994</v>
      </c>
      <c r="G11" s="48">
        <v>275675</v>
      </c>
      <c r="H11" s="48">
        <v>624249</v>
      </c>
      <c r="I11" s="48">
        <f ca="1">SUM(F11:H11)</f>
        <v>4549918</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59776</v>
      </c>
      <c r="D15" s="49">
        <v>6024</v>
      </c>
      <c r="E15" s="49">
        <v>20005</v>
      </c>
      <c r="F15" s="50">
        <f ca="1">SUM(C15:E15)</f>
        <v>85805</v>
      </c>
      <c r="G15" s="48">
        <v>12188308</v>
      </c>
      <c r="H15" s="48"/>
      <c r="I15" s="48">
        <v>183146</v>
      </c>
    </row>
    <row r="16" spans="1:9" x14ac:dyDescent="0.2">
      <c r="A16" s="12">
        <v>700</v>
      </c>
      <c r="B16" s="13" t="s">
        <v>42</v>
      </c>
      <c r="C16" s="49">
        <v>146138</v>
      </c>
      <c r="D16" s="48">
        <v>15609</v>
      </c>
      <c r="E16" s="48">
        <v>27283</v>
      </c>
      <c r="F16" s="50">
        <f ca="1">SUM(C16:E16)</f>
        <v>189030</v>
      </c>
      <c r="G16" s="48">
        <v>12188308</v>
      </c>
      <c r="H16" s="48"/>
      <c r="I16" s="48">
        <v>183146</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2" sqref="B2"/>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87</v>
      </c>
      <c r="B1" s="90"/>
      <c r="C1" s="90"/>
      <c r="D1" s="90"/>
    </row>
    <row r="2" spans="1:4" x14ac:dyDescent="0.2">
      <c r="A2" s="35" t="s">
        <v>83</v>
      </c>
      <c r="B2" s="8" t="s">
        <v>88</v>
      </c>
      <c r="C2" s="8" t="s">
        <v>26</v>
      </c>
      <c r="D2" t="s">
        <v>88</v>
      </c>
    </row>
    <row r="3" spans="1:4" x14ac:dyDescent="0.2">
      <c r="A3" s="8" t="s">
        <v>24</v>
      </c>
      <c r="B3" s="8" t="s">
        <v>84</v>
      </c>
      <c r="C3" s="8" t="s">
        <v>94</v>
      </c>
      <c r="D3" s="51"/>
    </row>
    <row r="4" spans="1:4" x14ac:dyDescent="0.2">
      <c r="A4" s="8" t="s">
        <v>25</v>
      </c>
      <c r="B4" s="8" t="s">
        <v>85</v>
      </c>
      <c r="C4" s="8" t="s">
        <v>86</v>
      </c>
      <c r="D4" s="34"/>
    </row>
    <row r="5" spans="1:4" x14ac:dyDescent="0.2">
      <c r="C5" s="53" t="s">
        <v>89</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2019-10-14T21:27:09Z</cp:lastPrinted>
  <dcterms:created xsi:type="dcterms:W3CDTF">2012-12-18T14:52:04Z</dcterms:created>
  <dcterms:modified xsi:type="dcterms:W3CDTF">2019-10-14T21:27:24Z</dcterms:modified>
</cp:coreProperties>
</file>