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pps\AA Payroll\STB AAR Reporting\2020 reports sent\"/>
    </mc:Choice>
  </mc:AlternateContent>
  <bookViews>
    <workbookView xWindow="120" yWindow="15" windowWidth="15600" windowHeight="11325"/>
  </bookViews>
  <sheets>
    <sheet name="Form A " sheetId="1" r:id="rId1"/>
    <sheet name="Form B" sheetId="2" r:id="rId2"/>
    <sheet name="Certification" sheetId="3" r:id="rId3"/>
    <sheet name="Instructions" sheetId="4" r:id="rId4"/>
  </sheets>
  <calcPr calcId="162913"/>
</workbook>
</file>

<file path=xl/calcChain.xml><?xml version="1.0" encoding="utf-8"?>
<calcChain xmlns="http://schemas.openxmlformats.org/spreadsheetml/2006/main">
  <c r="F15" i="2" l="1"/>
  <c r="C27" i="1"/>
  <c r="E27" i="1"/>
  <c r="D27" i="1"/>
  <c r="D18" i="1"/>
  <c r="E18" i="1"/>
  <c r="F18" i="1"/>
  <c r="G18" i="1"/>
  <c r="C18" i="1"/>
  <c r="F23" i="1"/>
  <c r="I11" i="2"/>
  <c r="F16" i="2"/>
  <c r="I10" i="2"/>
  <c r="F24" i="1"/>
  <c r="F25" i="1"/>
  <c r="F26" i="1"/>
  <c r="F22" i="1"/>
  <c r="H14" i="1"/>
  <c r="H15" i="1"/>
  <c r="H16" i="1"/>
  <c r="H18" i="1" s="1"/>
  <c r="H17" i="1"/>
  <c r="H13" i="1"/>
  <c r="F27" i="1" l="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<sst xmlns="http://schemas.openxmlformats.org/spreadsheetml/2006/main" count="108" uniqueCount="95">
  <si>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</si>
  <si>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</si>
  <si>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</si>
  <si>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</si>
  <si>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</si>
  <si>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</si>
  <si>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</si>
  <si>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</si>
  <si>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</si>
  <si>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</si>
  <si>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</si>
  <si>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</si>
  <si>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</si>
  <si>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</si>
  <si>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</si>
  <si>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</si>
  <si>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</si>
  <si>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</si>
  <si>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</si>
  <si>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</si>
  <si>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</si>
  <si>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</si>
  <si>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</si>
  <si>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</si>
  <si>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</si>
  <si>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</si>
  <si>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</si>
  <si>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</si>
  <si>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</si>
  <si>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</si>
  <si>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</si>
  <si>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</si>
  <si>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</si>
  <si>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</si>
  <si>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</si>
  <si>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</si>
  <si>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</si>
  <si>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</si>
  <si>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</si>
  <si>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</si>
  <si>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</si>
  <si>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</si>
  <si>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</si>
  <si>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</si>
  <si>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</si>
  <si>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</si>
  <si>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</si>
  <si>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</si>
  <si>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</si>
  <si>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</si>
  <si>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</si>
  <si>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</si>
  <si>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</si>
  <si>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</si>
  <si>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</si>
  <si>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</si>
  <si>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</si>
  <si>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</si>
  <si>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</si>
  <si>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</si>
  <si>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</si>
  <si>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</si>
  <si>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</si>
  <si>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</si>
  <si>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</si>
  <si>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</si>
  <si>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</si>
  <si>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</si>
  <si>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</si>
  <si>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</si>
  <si>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</si>
  <si>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</si>
  <si>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</si>
  <si>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</si>
  <si>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</si>
  <si>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</si>
  <si>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</si>
  <si>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</si>
  <si>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</si>
  <si>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</si>
  <si>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</si>
  <si>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</si>
  <si>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</si>
  <si>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</si>
  <si>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 xml:space="preserve">Telephone Number </t>
  </si>
  <si>
    <t>Full Name of Reporting Company   CN / GRAND TRUNK CORPORATION</t>
  </si>
  <si>
    <t>Full Name of Reporting Company  CN / GRAND TRUNK CORPORATION</t>
  </si>
  <si>
    <t>For Year Ending December 31st, 2020</t>
  </si>
  <si>
    <t>For Calendar Year 2020</t>
  </si>
  <si>
    <t>Date 1/13/2021</t>
  </si>
  <si>
    <r>
      <t xml:space="preserve">I, the undersigned </t>
    </r>
    <r>
      <rPr>
        <u/>
        <sz val="8"/>
        <rFont val="Arial"/>
        <family val="34"/>
      </rPr>
      <t> Scott Antonation, Mgr. Payroll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</si>
  <si>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Scott Antonation</t>
  </si>
  <si>
    <t xml:space="preserve">Floor 4 - 935 rue de La Gauchetière </t>
  </si>
  <si>
    <t>Montreal, QC H3B 2M9 - Canada</t>
  </si>
  <si>
    <t>514-399-4188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</si>
</sst>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2">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6" fillId="2" borderId="0" xfId="0" applyFont="1" applyFill="1" applyBorder="1" applyAlignment="1">
      <alignment horizontal="left" vertical="top"/>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8" fillId="2" borderId="0" xfId="0" applyFont="1" applyFill="1" applyBorder="1" applyAlignment="1">
      <alignment horizontal="left" vertical="top"/>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s>
  <sheetData>
    <row r="1" spans="1:8" ht="12.75" customHeight="1" x14ac:dyDescent="0.2">
      <c r="A1" s="78" t="s">
        <v>77</v>
      </c>
      <c r="B1" s="78"/>
      <c r="C1" s="50"/>
      <c r="D1" s="50"/>
      <c r="E1" s="50"/>
      <c r="F1" s="51" t="s">
        <v>75</v>
      </c>
      <c r="G1" s="50"/>
      <c r="H1" s="50"/>
    </row>
    <row r="2" spans="1:8" ht="12.75" customHeight="1" x14ac:dyDescent="0.2">
      <c r="A2" s="78" t="s">
        <v>78</v>
      </c>
      <c r="B2" s="78"/>
      <c r="C2" s="50"/>
      <c r="D2" s="50"/>
      <c r="E2" s="50"/>
      <c r="F2" s="51" t="s">
        <v>76</v>
      </c>
      <c r="G2" s="50"/>
      <c r="H2" s="50"/>
    </row>
    <row r="3" spans="1:8" ht="11.1" customHeight="1" x14ac:dyDescent="0.2">
      <c r="A3" s="78" t="s">
        <v>79</v>
      </c>
      <c r="B3" s="78"/>
      <c r="C3" s="50"/>
      <c r="D3" s="50"/>
      <c r="E3" s="40"/>
      <c r="F3" s="51" t="s">
        <v>74</v>
      </c>
      <c r="G3" s="50"/>
      <c r="H3" s="50"/>
    </row>
    <row r="4" spans="1:8" ht="11.1" customHeight="1" x14ac:dyDescent="0.2">
      <c r="A4" s="50"/>
      <c r="B4" s="50"/>
      <c r="C4" s="50"/>
      <c r="D4" s="50"/>
      <c r="E4" s="50"/>
      <c r="F4" s="50"/>
      <c r="G4" s="50"/>
      <c r="H4" s="50"/>
    </row>
    <row r="5" spans="1:8" ht="12.95" customHeight="1" x14ac:dyDescent="0.2">
      <c r="A5" s="50" t="s">
        <v>0</v>
      </c>
      <c r="B5" s="50"/>
      <c r="C5" s="50"/>
      <c r="D5" s="50"/>
      <c r="E5" s="50"/>
      <c r="F5" s="50"/>
      <c r="G5" s="50"/>
      <c r="H5" s="50"/>
    </row>
    <row r="6" spans="1:8" ht="12.95" customHeight="1" x14ac:dyDescent="0.2">
      <c r="A6" s="50"/>
      <c r="B6" s="50"/>
      <c r="C6" s="50"/>
      <c r="D6" s="50"/>
      <c r="E6" s="50"/>
      <c r="F6" s="50"/>
      <c r="G6" s="50"/>
      <c r="H6" s="50"/>
    </row>
    <row r="7" spans="1:8" ht="13.5" customHeight="1" x14ac:dyDescent="0.2">
      <c r="A7" s="68" t="s">
        <v>86</v>
      </c>
      <c r="B7" s="67"/>
      <c r="C7" s="67"/>
      <c r="D7" s="67"/>
      <c r="E7" s="67"/>
      <c r="F7" s="66" t="s">
        <v>87</v>
      </c>
      <c r="G7" s="67"/>
      <c r="H7" s="67"/>
    </row>
    <row r="8" spans="1:8" ht="14.25" customHeight="1" x14ac:dyDescent="0.2">
      <c r="A8" s="50"/>
      <c r="B8" s="50"/>
      <c r="C8" s="50"/>
      <c r="D8" s="50"/>
      <c r="E8" s="50"/>
      <c r="F8" s="66" t="s">
        <v>88</v>
      </c>
      <c r="G8" s="67"/>
      <c r="H8" s="67"/>
    </row>
    <row r="9" spans="1:8" ht="11.1" customHeight="1" x14ac:dyDescent="0.2">
      <c r="A9" s="68" t="s">
        <v>80</v>
      </c>
      <c r="B9" s="67"/>
      <c r="C9" s="67"/>
      <c r="D9" s="67"/>
      <c r="E9" s="67"/>
      <c r="F9" s="50"/>
      <c r="G9" s="50"/>
      <c r="H9" s="50"/>
    </row>
    <row r="10" spans="1:8" ht="15" customHeight="1" x14ac:dyDescent="0.2">
      <c r="A10" s="66" t="s">
        <v>81</v>
      </c>
      <c r="B10" s="67"/>
      <c r="C10" s="67"/>
      <c r="D10" s="67"/>
      <c r="E10" s="67"/>
      <c r="F10" s="50"/>
      <c r="G10" s="50"/>
      <c r="H10" s="50"/>
    </row>
    <row r="11" spans="1:8" ht="11.25" customHeight="1" x14ac:dyDescent="0.2">
      <c r="A11" s="69" t="s">
        <v>1</v>
      </c>
      <c r="B11" s="71" t="s">
        <v>2</v>
      </c>
      <c r="C11" s="73" t="s">
        <v>82</v>
      </c>
      <c r="D11" s="75" t="s">
        <v>3</v>
      </c>
      <c r="E11" s="77" t="s">
        <v>4</v>
      </c>
      <c r="F11" s="64"/>
      <c r="G11" s="64"/>
      <c r="H11" s="65"/>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4">
        <v>229</v>
      </c>
      <c r="D13" s="36">
        <v>233</v>
      </c>
      <c r="E13" s="38">
        <v>493915</v>
      </c>
      <c r="F13" s="41">
        <v>0</v>
      </c>
      <c r="G13" s="41">
        <v>0</v>
      </c>
      <c r="H13" s="42">
        <f>SUM(E13:G13)</f>
        <v>493915</v>
      </c>
    </row>
    <row r="14" spans="1:8" ht="12" customHeight="1" x14ac:dyDescent="0.2">
      <c r="A14" s="22">
        <v>200</v>
      </c>
      <c r="B14" s="2" t="s">
        <v>10</v>
      </c>
      <c r="C14" s="34">
        <v>707</v>
      </c>
      <c r="D14" s="36">
        <v>728</v>
      </c>
      <c r="E14" s="38">
        <v>1488113</v>
      </c>
      <c r="F14" s="41">
        <v>10477</v>
      </c>
      <c r="G14" s="41">
        <v>43168</v>
      </c>
      <c r="H14" s="42">
        <f t="shared" ref="H14:H17" si="0">SUM(E14:G14)</f>
        <v>1541758</v>
      </c>
    </row>
    <row r="15" spans="1:8" ht="12" customHeight="1" x14ac:dyDescent="0.2">
      <c r="A15" s="22">
        <v>300</v>
      </c>
      <c r="B15" s="2" t="s">
        <v>11</v>
      </c>
      <c r="C15" s="34">
        <v>1842</v>
      </c>
      <c r="D15" s="36">
        <v>1679</v>
      </c>
      <c r="E15" s="38">
        <v>3531794</v>
      </c>
      <c r="F15" s="41">
        <v>479827</v>
      </c>
      <c r="G15" s="41">
        <v>455200</v>
      </c>
      <c r="H15" s="42">
        <f t="shared" si="0"/>
        <v>4466821</v>
      </c>
    </row>
    <row r="16" spans="1:8" ht="12" customHeight="1" x14ac:dyDescent="0.2">
      <c r="A16" s="22">
        <v>400</v>
      </c>
      <c r="B16" s="2" t="s">
        <v>12</v>
      </c>
      <c r="C16" s="34">
        <v>967</v>
      </c>
      <c r="D16" s="36">
        <v>1004</v>
      </c>
      <c r="E16" s="38">
        <v>1940271</v>
      </c>
      <c r="F16" s="54">
        <v>195855</v>
      </c>
      <c r="G16" s="41">
        <v>220710</v>
      </c>
      <c r="H16" s="42">
        <f t="shared" si="0"/>
        <v>2356836</v>
      </c>
    </row>
    <row r="17" spans="1:8" ht="12" customHeight="1" x14ac:dyDescent="0.2">
      <c r="A17" s="23">
        <v>500</v>
      </c>
      <c r="B17" s="3" t="s">
        <v>13</v>
      </c>
      <c r="C17" s="35">
        <v>315</v>
      </c>
      <c r="D17" s="37">
        <v>328</v>
      </c>
      <c r="E17" s="39">
        <v>577728</v>
      </c>
      <c r="F17" s="43">
        <v>55498</v>
      </c>
      <c r="G17" s="41">
        <v>116015</v>
      </c>
      <c r="H17" s="42">
        <f t="shared" si="0"/>
        <v>749241</v>
      </c>
    </row>
    <row r="18" spans="1:8" ht="12" customHeight="1" x14ac:dyDescent="0.2">
      <c r="A18" s="24">
        <v>550</v>
      </c>
      <c r="B18" s="19" t="s">
        <v>14</v>
      </c>
      <c r="C18" s="55">
        <f>SUM(C13:C17)</f>
        <v>4060</v>
      </c>
      <c r="D18" s="55">
        <f t="shared" ref="D18:G18" si="1">SUM(D13:D17)</f>
        <v>3972</v>
      </c>
      <c r="E18" s="55">
        <f t="shared" si="1"/>
        <v>8031821</v>
      </c>
      <c r="F18" s="55">
        <f t="shared" si="1"/>
        <v>741657</v>
      </c>
      <c r="G18" s="55">
        <f t="shared" si="1"/>
        <v>835093</v>
      </c>
      <c r="H18" s="55">
        <f t="shared" ref="H18" si="2">SUM(H13:H17)</f>
        <v>9608571</v>
      </c>
    </row>
    <row r="19" spans="1:8" ht="12" customHeight="1" x14ac:dyDescent="0.2">
      <c r="A19" s="25"/>
      <c r="B19" s="53"/>
      <c r="C19" s="53"/>
      <c r="D19" s="53"/>
      <c r="E19" s="53"/>
      <c r="F19" s="53"/>
      <c r="G19" s="53"/>
      <c r="H19" s="53"/>
    </row>
    <row r="20" spans="1:8" ht="12" customHeight="1" x14ac:dyDescent="0.2">
      <c r="A20" s="59"/>
      <c r="B20" s="61"/>
      <c r="C20" s="63" t="s">
        <v>15</v>
      </c>
      <c r="D20" s="64"/>
      <c r="E20" s="64"/>
      <c r="F20" s="65"/>
      <c r="G20" s="50"/>
      <c r="H20" s="50"/>
    </row>
    <row r="21" spans="1:8" ht="59.1" customHeight="1" x14ac:dyDescent="0.2">
      <c r="A21" s="60"/>
      <c r="B21" s="62"/>
      <c r="C21" s="20" t="s">
        <v>16</v>
      </c>
      <c r="D21" s="20" t="s">
        <v>17</v>
      </c>
      <c r="E21" s="20" t="s">
        <v>18</v>
      </c>
      <c r="F21" s="21" t="s">
        <v>19</v>
      </c>
      <c r="G21" s="50"/>
      <c r="H21" s="50"/>
    </row>
    <row r="22" spans="1:8" ht="12" customHeight="1" x14ac:dyDescent="0.2">
      <c r="A22" s="26">
        <v>100</v>
      </c>
      <c r="B22" s="4" t="s">
        <v>9</v>
      </c>
      <c r="C22" s="44">
        <v>29869.776000000002</v>
      </c>
      <c r="D22" s="44">
        <v>0</v>
      </c>
      <c r="E22" s="44">
        <v>0</v>
      </c>
      <c r="F22" s="44">
        <f>SUM(C22:E22)</f>
        <v>29869.776000000002</v>
      </c>
      <c r="G22" s="50"/>
      <c r="H22" s="50"/>
    </row>
    <row r="23" spans="1:8" ht="12" customHeight="1" x14ac:dyDescent="0.2">
      <c r="A23" s="22">
        <v>200</v>
      </c>
      <c r="B23" s="2" t="s">
        <v>10</v>
      </c>
      <c r="C23" s="45">
        <v>66698.614000000001</v>
      </c>
      <c r="D23" s="45">
        <v>533.88</v>
      </c>
      <c r="E23" s="45">
        <v>1395.9290000000001</v>
      </c>
      <c r="F23" s="44">
        <f>SUM(C23:E23)</f>
        <v>68628.42300000001</v>
      </c>
      <c r="G23" s="50"/>
      <c r="H23" s="50"/>
    </row>
    <row r="24" spans="1:8" ht="12" customHeight="1" x14ac:dyDescent="0.2">
      <c r="A24" s="22">
        <v>300</v>
      </c>
      <c r="B24" s="2" t="s">
        <v>11</v>
      </c>
      <c r="C24" s="45">
        <v>118902.742</v>
      </c>
      <c r="D24" s="45">
        <v>23375.893</v>
      </c>
      <c r="E24" s="45">
        <v>14941.635</v>
      </c>
      <c r="F24" s="44">
        <f t="shared" ref="F24:F26" si="3">SUM(C24:E24)</f>
        <v>157220.27000000002</v>
      </c>
      <c r="G24" s="50"/>
      <c r="H24" s="50"/>
    </row>
    <row r="25" spans="1:8" ht="12" customHeight="1" x14ac:dyDescent="0.2">
      <c r="A25" s="22">
        <v>400</v>
      </c>
      <c r="B25" s="2" t="s">
        <v>12</v>
      </c>
      <c r="C25" s="45">
        <v>65870.566000000006</v>
      </c>
      <c r="D25" s="45">
        <v>9877.0210000000006</v>
      </c>
      <c r="E25" s="45">
        <v>7289.2150000000001</v>
      </c>
      <c r="F25" s="44">
        <f t="shared" si="3"/>
        <v>83036.801999999996</v>
      </c>
      <c r="G25" s="50"/>
      <c r="H25" s="50"/>
    </row>
    <row r="26" spans="1:8" ht="12" customHeight="1" x14ac:dyDescent="0.2">
      <c r="A26" s="22">
        <v>500</v>
      </c>
      <c r="B26" s="2" t="s">
        <v>13</v>
      </c>
      <c r="C26" s="45">
        <v>22926.89</v>
      </c>
      <c r="D26" s="45">
        <v>3149.8420000000001</v>
      </c>
      <c r="E26" s="45">
        <v>4981.8599999999997</v>
      </c>
      <c r="F26" s="44">
        <f t="shared" si="3"/>
        <v>31058.592000000001</v>
      </c>
      <c r="G26" s="50"/>
      <c r="H26" s="50"/>
    </row>
    <row r="27" spans="1:8" ht="12" customHeight="1" x14ac:dyDescent="0.2">
      <c r="A27" s="22">
        <v>550</v>
      </c>
      <c r="B27" s="2" t="s">
        <v>14</v>
      </c>
      <c r="C27" s="55">
        <f>SUM(C22:C26)</f>
        <v>304268.58799999999</v>
      </c>
      <c r="D27" s="55">
        <f t="shared" ref="D27" si="4">SUM(D22:D26)</f>
        <v>36936.635999999999</v>
      </c>
      <c r="E27" s="55">
        <f t="shared" ref="E27" si="5">SUM(E22:E26)</f>
        <v>28608.639000000003</v>
      </c>
      <c r="F27" s="45">
        <f t="shared" ref="F27" si="6">SUM(F22:F26)</f>
        <v>369813.86300000007</v>
      </c>
      <c r="G27" s="50"/>
      <c r="H27" s="50"/>
    </row>
    <row r="28" spans="1:8" ht="11.1" customHeight="1" x14ac:dyDescent="0.2">
      <c r="A28" s="50" t="s">
        <v>20</v>
      </c>
      <c r="B28" s="50"/>
      <c r="C28" s="50"/>
      <c r="D28" s="50"/>
      <c r="E28" s="50"/>
      <c r="F28" s="50"/>
      <c r="G28" s="50"/>
      <c r="H28" s="50"/>
    </row>
    <row r="29" spans="1:8" ht="11.1" customHeight="1" x14ac:dyDescent="0.2">
      <c r="A29" s="50" t="s">
        <v>21</v>
      </c>
      <c r="B29" s="50"/>
      <c r="C29" s="50"/>
      <c r="D29" s="50"/>
      <c r="E29" s="50"/>
      <c r="F29" s="50"/>
      <c r="G29" s="50"/>
      <c r="H29" s="50"/>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sqref="A1:B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8" t="s">
        <v>35</v>
      </c>
      <c r="B1" s="89"/>
      <c r="C1" s="50"/>
      <c r="D1" s="50"/>
      <c r="E1" s="50"/>
      <c r="F1" s="66" t="s">
        <v>72</v>
      </c>
      <c r="G1" s="67"/>
      <c r="H1" s="67"/>
      <c r="I1" s="67"/>
    </row>
    <row r="2" spans="1:9" x14ac:dyDescent="0.2">
      <c r="A2" s="89" t="s">
        <v>36</v>
      </c>
      <c r="B2" s="89"/>
      <c r="C2" s="50"/>
      <c r="D2" s="50"/>
      <c r="E2" s="50"/>
      <c r="F2" s="66" t="s">
        <v>73</v>
      </c>
      <c r="G2" s="67"/>
      <c r="H2" s="67"/>
      <c r="I2" s="67"/>
    </row>
    <row r="3" spans="1:9" x14ac:dyDescent="0.2">
      <c r="A3" s="89" t="s">
        <v>37</v>
      </c>
      <c r="B3" s="89"/>
      <c r="C3" s="50"/>
      <c r="D3" s="50"/>
      <c r="E3" s="50"/>
      <c r="F3" s="66" t="s">
        <v>74</v>
      </c>
      <c r="G3" s="67"/>
      <c r="H3" s="67"/>
      <c r="I3" s="67"/>
    </row>
    <row r="4" spans="1:9" x14ac:dyDescent="0.2">
      <c r="A4" s="50"/>
      <c r="B4" s="50"/>
      <c r="C4" s="50"/>
      <c r="D4" s="50"/>
      <c r="E4" s="50"/>
      <c r="F4" s="50"/>
      <c r="G4" s="50"/>
      <c r="H4" s="50"/>
      <c r="I4" s="50"/>
    </row>
    <row r="5" spans="1:9" x14ac:dyDescent="0.2">
      <c r="A5" s="78" t="s">
        <v>38</v>
      </c>
      <c r="B5" s="78"/>
      <c r="C5" s="78"/>
      <c r="D5" s="78"/>
      <c r="E5" s="50"/>
      <c r="F5" s="66" t="s">
        <v>87</v>
      </c>
      <c r="G5" s="67"/>
      <c r="H5" s="67"/>
      <c r="I5" s="67"/>
    </row>
    <row r="6" spans="1:9" x14ac:dyDescent="0.2">
      <c r="A6" s="50"/>
      <c r="B6" s="50"/>
      <c r="C6" s="50"/>
      <c r="D6" s="50"/>
      <c r="E6" s="50"/>
      <c r="F6" s="66" t="s">
        <v>88</v>
      </c>
      <c r="G6" s="67"/>
      <c r="H6" s="67"/>
      <c r="I6" s="67"/>
    </row>
    <row r="7" spans="1:9" x14ac:dyDescent="0.2">
      <c r="A7" s="66" t="s">
        <v>85</v>
      </c>
      <c r="B7" s="67"/>
      <c r="C7" s="67"/>
      <c r="D7" s="67"/>
      <c r="E7" s="67"/>
      <c r="F7" s="50"/>
      <c r="G7" s="50"/>
      <c r="H7" s="50"/>
      <c r="I7" s="50"/>
    </row>
    <row r="8" spans="1:9" x14ac:dyDescent="0.2">
      <c r="A8" s="15"/>
      <c r="B8" s="52"/>
      <c r="C8" s="15"/>
      <c r="D8" s="31"/>
      <c r="E8" s="87" t="s">
        <v>52</v>
      </c>
      <c r="F8" s="81"/>
      <c r="G8" s="81"/>
      <c r="H8" s="81"/>
      <c r="I8" s="82"/>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6">
        <v>2189.5454545454545</v>
      </c>
      <c r="D10" s="46">
        <v>2511</v>
      </c>
      <c r="E10" s="46">
        <v>4088746</v>
      </c>
      <c r="F10" s="46">
        <v>4088746</v>
      </c>
      <c r="G10" s="46">
        <v>248694</v>
      </c>
      <c r="H10" s="46">
        <v>1137388</v>
      </c>
      <c r="I10" s="46">
        <f>SUM(F10:H10)</f>
        <v>5474828</v>
      </c>
    </row>
    <row r="11" spans="1:9" x14ac:dyDescent="0.2">
      <c r="A11" s="12">
        <v>700</v>
      </c>
      <c r="B11" s="13" t="s">
        <v>42</v>
      </c>
      <c r="C11" s="46">
        <v>6250.0909090909081</v>
      </c>
      <c r="D11" s="46">
        <v>6483.5</v>
      </c>
      <c r="E11" s="46">
        <v>12120567</v>
      </c>
      <c r="F11" s="46">
        <v>12120567</v>
      </c>
      <c r="G11" s="46">
        <v>990351</v>
      </c>
      <c r="H11" s="46">
        <v>1972481</v>
      </c>
      <c r="I11" s="46">
        <f>SUM(F11:H11)</f>
        <v>15083399</v>
      </c>
    </row>
    <row r="12" spans="1:9" ht="42" customHeight="1" x14ac:dyDescent="0.2">
      <c r="A12" s="79"/>
      <c r="B12" s="80"/>
      <c r="C12" s="81"/>
      <c r="D12" s="82"/>
      <c r="E12" s="11" t="s">
        <v>43</v>
      </c>
      <c r="F12" s="11" t="s">
        <v>44</v>
      </c>
      <c r="G12" s="11" t="s">
        <v>45</v>
      </c>
      <c r="H12" s="11" t="s">
        <v>46</v>
      </c>
      <c r="I12" s="32" t="s">
        <v>47</v>
      </c>
    </row>
    <row r="13" spans="1:9" ht="13.5" customHeight="1" x14ac:dyDescent="0.2">
      <c r="A13" s="29"/>
      <c r="B13" s="28"/>
      <c r="C13" s="83" t="s">
        <v>53</v>
      </c>
      <c r="D13" s="84"/>
      <c r="E13" s="84"/>
      <c r="F13" s="85"/>
      <c r="G13" s="86" t="s">
        <v>54</v>
      </c>
      <c r="H13" s="84"/>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7">
        <v>190666.84400000001</v>
      </c>
      <c r="D15" s="47">
        <v>18200.675999999999</v>
      </c>
      <c r="E15" s="47">
        <v>64951.756000000001</v>
      </c>
      <c r="F15" s="48">
        <f>SUM(C15:E15)</f>
        <v>273819.27600000001</v>
      </c>
      <c r="G15" s="46">
        <v>38620911</v>
      </c>
      <c r="H15" s="46"/>
      <c r="I15" s="46">
        <v>574280</v>
      </c>
    </row>
    <row r="16" spans="1:9" x14ac:dyDescent="0.2">
      <c r="A16" s="12">
        <v>700</v>
      </c>
      <c r="B16" s="13" t="s">
        <v>42</v>
      </c>
      <c r="C16" s="47">
        <v>494935.43200000003</v>
      </c>
      <c r="D16" s="46">
        <v>55137.311999999998</v>
      </c>
      <c r="E16" s="46">
        <v>93560.395000000004</v>
      </c>
      <c r="F16" s="48">
        <f>SUM(C16:E16)</f>
        <v>643633.13900000008</v>
      </c>
      <c r="G16" s="46">
        <v>38620911</v>
      </c>
      <c r="H16" s="46"/>
      <c r="I16" s="46">
        <v>574280</v>
      </c>
    </row>
    <row r="17" spans="1:9" ht="38.25" customHeight="1" x14ac:dyDescent="0.2">
      <c r="A17" s="14"/>
      <c r="B17" s="14"/>
      <c r="C17" s="11" t="s">
        <v>48</v>
      </c>
      <c r="D17" s="11" t="s">
        <v>49</v>
      </c>
      <c r="E17" s="11" t="s">
        <v>50</v>
      </c>
      <c r="F17" s="11" t="s">
        <v>51</v>
      </c>
      <c r="G17" s="50"/>
      <c r="H17" s="50"/>
      <c r="I17" s="50"/>
    </row>
    <row r="18" spans="1:9" x14ac:dyDescent="0.2">
      <c r="A18" s="66" t="s">
        <v>55</v>
      </c>
      <c r="B18" s="67"/>
      <c r="C18" s="67"/>
      <c r="D18" s="67"/>
      <c r="E18" s="67"/>
      <c r="F18" s="67"/>
      <c r="G18" s="67"/>
      <c r="H18" s="67"/>
      <c r="I18" s="50"/>
    </row>
    <row r="19" spans="1:9" x14ac:dyDescent="0.2">
      <c r="A19" s="66" t="s">
        <v>56</v>
      </c>
      <c r="B19" s="67"/>
      <c r="C19" s="67"/>
      <c r="D19" s="67"/>
      <c r="E19" s="67"/>
      <c r="F19" s="67"/>
      <c r="G19" s="67"/>
      <c r="H19" s="67"/>
      <c r="I19" s="50"/>
    </row>
    <row r="20" spans="1:9" x14ac:dyDescent="0.2">
      <c r="A20" s="50"/>
      <c r="B20" s="50"/>
      <c r="C20" s="50"/>
      <c r="D20" s="50"/>
      <c r="E20" s="50"/>
      <c r="F20" s="50"/>
      <c r="G20" s="50"/>
      <c r="H20" s="50"/>
      <c r="I20" s="50"/>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D1"/>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0" t="s">
        <v>90</v>
      </c>
      <c r="B1" s="91"/>
      <c r="C1" s="91"/>
      <c r="D1" s="91"/>
    </row>
    <row r="2" spans="1:4" x14ac:dyDescent="0.2">
      <c r="A2" s="56" t="s">
        <v>83</v>
      </c>
      <c r="B2" s="8" t="s">
        <v>91</v>
      </c>
      <c r="C2" s="8" t="s">
        <v>26</v>
      </c>
      <c r="D2" s="57" t="s">
        <v>91</v>
      </c>
    </row>
    <row r="3" spans="1:4" x14ac:dyDescent="0.2">
      <c r="A3" s="8" t="s">
        <v>24</v>
      </c>
      <c r="B3" s="8" t="s">
        <v>92</v>
      </c>
      <c r="C3" s="8" t="s">
        <v>89</v>
      </c>
      <c r="D3" s="49"/>
    </row>
    <row r="4" spans="1:4" x14ac:dyDescent="0.2">
      <c r="A4" s="8" t="s">
        <v>25</v>
      </c>
      <c r="B4" s="8" t="s">
        <v>93</v>
      </c>
      <c r="C4" s="8" t="s">
        <v>84</v>
      </c>
      <c r="D4" s="57"/>
    </row>
    <row r="5" spans="1:4" x14ac:dyDescent="0.2">
      <c r="A5" s="57"/>
      <c r="B5" s="57"/>
      <c r="C5" s="58" t="s">
        <v>94</v>
      </c>
      <c r="D5" s="57"/>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 </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Scott Antonation</cp:lastModifiedBy>
  <cp:lastPrinted>2013-01-04T17:47:28Z</cp:lastPrinted>
  <dcterms:created xsi:type="dcterms:W3CDTF">2012-12-18T14:52:04Z</dcterms:created>
  <dcterms:modified xsi:type="dcterms:W3CDTF">2021-01-13T22:05:18Z</dcterms:modified>
</cp:coreProperties>
</file>