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8960" windowHeight="11325"/>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H18" i="1" l="1"/>
  <c r="G18" i="1"/>
  <c r="F18" i="1"/>
  <c r="E18" i="1"/>
  <c r="D18" i="1"/>
  <c r="C18" i="1"/>
</calcChain>
</file>

<file path=xl/sharedStrings.xml><?xml version="1.0" encoding="utf-8"?>
<sst xmlns="http://schemas.openxmlformats.org/spreadsheetml/2006/main" count="106" uniqueCount="95">
  <si>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</si>
  <si>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</si>
  <si>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</si>
  <si>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</si>
  <si>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</si>
  <si>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</si>
  <si>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</si>
  <si>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</si>
  <si>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</si>
  <si>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</si>
  <si>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</si>
  <si>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</si>
  <si>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</si>
  <si>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</si>
  <si>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</si>
  <si>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</si>
  <si>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</si>
  <si>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</si>
  <si>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</si>
  <si>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</si>
  <si>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</si>
  <si>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</si>
  <si>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</si>
  <si>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</si>
  <si>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</si>
  <si>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</si>
  <si>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</si>
  <si>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</si>
  <si>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</si>
  <si>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</si>
  <si>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</si>
  <si>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</si>
  <si>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</si>
  <si>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</si>
  <si>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</si>
  <si>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</si>
  <si>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</si>
  <si>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</si>
  <si>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</si>
  <si>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</si>
  <si>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</si>
  <si>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</si>
  <si>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</si>
  <si>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</si>
  <si>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</si>
  <si>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</si>
  <si>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</si>
  <si>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</si>
  <si>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</si>
  <si>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</si>
  <si>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</si>
  <si>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</si>
  <si>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</si>
  <si>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</si>
  <si>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</si>
  <si>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</si>
  <si>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</si>
  <si>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</si>
  <si>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</si>
  <si>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</si>
  <si>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</si>
  <si>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</si>
  <si>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</si>
  <si>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</si>
  <si>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</si>
  <si>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</si>
  <si>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</si>
  <si>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</si>
  <si>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</si>
  <si>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</si>
  <si>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</si>
  <si>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</si>
  <si>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</si>
  <si>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</si>
  <si>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</si>
  <si>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</si>
  <si>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</si>
  <si>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</si>
  <si>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</si>
  <si>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</si>
  <si>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</si>
  <si>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</si>
  <si>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For Calendar Year ______2013_______________________</t>
  </si>
  <si>
    <t>For Quarter Ending ___June 30_________________________</t>
  </si>
  <si>
    <t>Gigi Castellano</t>
  </si>
  <si>
    <t>Signature /s/ Gigi Castellano</t>
  </si>
  <si>
    <t>120 S 6th St, STE 700</t>
  </si>
  <si>
    <t>Date  July 22, 2013</t>
  </si>
  <si>
    <t>Minneapolis, MN, 55402</t>
  </si>
  <si>
    <t>Telephone Number  612-851-5646</t>
  </si>
  <si>
    <r>
      <t xml:space="preserve">I, the undersigned </t>
    </r>
    <r>
      <rPr>
        <u/>
        <sz val="8"/>
        <rFont val="Arial"/>
        <family val="34"/>
      </rPr>
      <t>  Manager, Pay Services - US   </t>
    </r>
    <r>
      <rPr>
        <sz val="8"/>
        <rFont val="Arial"/>
        <family val="34"/>
      </rPr>
      <t xml:space="preserve"> (title) of the </t>
    </r>
    <r>
      <rPr>
        <u/>
        <sz val="8"/>
        <rFont val="Arial"/>
        <family val="34"/>
      </rPr>
      <t>    Canadian Pacific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</si>
  <si>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Quarter Ending ___June 30_____</t>
  </si>
  <si>
    <t>For Calendar Year _____2013_______</t>
  </si>
  <si>
    <t>Canadian Pacific</t>
  </si>
  <si>
    <t xml:space="preserve">                  Miles of line covered by this report    __6139__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</si>
</sst>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0;###0"/>
    <numFmt numFmtId="165" formatCode="###0_);\(###0\)"/>
  </numFmts>
  <fonts count="12" x14ac:knownFonts="1">
    <font>
      <sz val="10"/>
      <color rgb="FF000000"/>
      <name val="Times New Roman"/>
      <charset val="204"/>
    </font>
    <font>
      <sz val="11"/>
      <color theme="1"/>
      <name val="Calibri"/>
      <family val="2"/>
      <scheme val="minor"/>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s>
  <fills count="3">
    <fill>
      <patternFill patternType="none"/>
    </fill>
    <fill>
      <patternFill patternType="gray125"/>
    </fill>
    <fill>
      <patternFill patternType="solid">
        <fgColor rgb="FFFFFFFF"/>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rgb="FF000000"/>
      </top>
      <bottom/>
      <diagonal/>
    </border>
  </borders>
  <cellStyleXfs count="10">
    <xf numFmtId="0" fontId="0"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0">
    <xf numFmtId="0" fontId="0" fillId="2" borderId="0" xfId="0" applyFill="1" applyBorder="1" applyAlignment="1">
      <alignment horizontal="left" vertical="top"/>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center" vertical="top"/>
    </xf>
    <xf numFmtId="165" fontId="2" fillId="2" borderId="0" xfId="0" applyNumberFormat="1" applyFont="1" applyFill="1" applyBorder="1" applyAlignment="1">
      <alignment horizontal="left" vertical="top"/>
    </xf>
    <xf numFmtId="165" fontId="2"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8"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center" vertical="top"/>
    </xf>
    <xf numFmtId="0" fontId="7" fillId="2" borderId="5" xfId="0" applyFont="1" applyFill="1" applyBorder="1" applyAlignment="1">
      <alignment horizontal="center" vertical="top" wrapText="1"/>
    </xf>
    <xf numFmtId="0" fontId="0" fillId="2" borderId="5" xfId="0" applyFill="1" applyBorder="1" applyAlignment="1">
      <alignment horizontal="center" vertical="top"/>
    </xf>
    <xf numFmtId="0" fontId="7"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7" fillId="2" borderId="5" xfId="0" applyFont="1" applyFill="1" applyBorder="1" applyAlignment="1">
      <alignment horizontal="center" vertical="center" wrapText="1"/>
    </xf>
    <xf numFmtId="0" fontId="0" fillId="2" borderId="10"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164" fontId="2" fillId="2" borderId="1" xfId="0" applyNumberFormat="1" applyFont="1" applyFill="1" applyBorder="1" applyAlignment="1">
      <alignment horizontal="center" vertical="top" wrapText="1"/>
    </xf>
    <xf numFmtId="164" fontId="2" fillId="2" borderId="2" xfId="0" applyNumberFormat="1" applyFont="1" applyFill="1" applyBorder="1" applyAlignment="1">
      <alignment horizontal="center" vertical="top" wrapText="1"/>
    </xf>
    <xf numFmtId="164" fontId="2" fillId="2" borderId="18" xfId="0" applyNumberFormat="1" applyFont="1" applyFill="1" applyBorder="1" applyAlignment="1">
      <alignment horizontal="center" vertical="top" wrapText="1"/>
    </xf>
    <xf numFmtId="164" fontId="2" fillId="2" borderId="0" xfId="0" applyNumberFormat="1" applyFont="1" applyFill="1" applyBorder="1" applyAlignment="1">
      <alignment horizontal="center" vertical="top" wrapText="1"/>
    </xf>
    <xf numFmtId="164" fontId="2" fillId="2" borderId="3" xfId="0" applyNumberFormat="1" applyFont="1" applyFill="1" applyBorder="1" applyAlignment="1">
      <alignment horizontal="center" vertical="top" wrapText="1"/>
    </xf>
    <xf numFmtId="0" fontId="7" fillId="2" borderId="28" xfId="0" applyFont="1" applyFill="1" applyBorder="1" applyAlignment="1">
      <alignment horizontal="center" vertical="top" wrapText="1"/>
    </xf>
    <xf numFmtId="0" fontId="0" fillId="2" borderId="29" xfId="0" applyFill="1" applyBorder="1" applyAlignment="1">
      <alignment horizontal="left" vertical="top"/>
    </xf>
    <xf numFmtId="0" fontId="0" fillId="2" borderId="7" xfId="0" applyFill="1" applyBorder="1" applyAlignment="1">
      <alignment horizontal="center" vertical="top"/>
    </xf>
    <xf numFmtId="0" fontId="7" fillId="2" borderId="28" xfId="0" applyFont="1" applyFill="1" applyBorder="1" applyAlignment="1">
      <alignment horizontal="center" vertical="center" wrapText="1"/>
    </xf>
    <xf numFmtId="0" fontId="0" fillId="2" borderId="27" xfId="0" applyFill="1" applyBorder="1" applyAlignment="1">
      <alignment horizontal="left" vertical="top"/>
    </xf>
    <xf numFmtId="0" fontId="0" fillId="2" borderId="26" xfId="0" applyFill="1" applyBorder="1" applyAlignment="1">
      <alignment horizontal="left" vertical="top"/>
    </xf>
    <xf numFmtId="0" fontId="7" fillId="2" borderId="7" xfId="0" applyFont="1" applyFill="1" applyBorder="1" applyAlignment="1">
      <alignment horizontal="center" vertical="top" wrapText="1"/>
    </xf>
    <xf numFmtId="0" fontId="7" fillId="2" borderId="7" xfId="0" applyFont="1" applyFill="1" applyBorder="1" applyAlignment="1">
      <alignment horizontal="left" vertical="top" wrapText="1"/>
    </xf>
    <xf numFmtId="0" fontId="0" fillId="2" borderId="21" xfId="0" applyFill="1" applyBorder="1" applyAlignment="1">
      <alignment horizontal="center" vertical="top" wrapText="1"/>
    </xf>
    <xf numFmtId="0" fontId="0" fillId="2" borderId="24" xfId="0" applyFill="1" applyBorder="1" applyAlignment="1">
      <alignment horizontal="center" vertical="top" wrapText="1"/>
    </xf>
    <xf numFmtId="0" fontId="0" fillId="2" borderId="22" xfId="0" applyFill="1" applyBorder="1" applyAlignment="1">
      <alignment horizontal="left" vertical="top" wrapText="1"/>
    </xf>
    <xf numFmtId="0" fontId="0" fillId="2" borderId="25" xfId="0" applyFill="1" applyBorder="1" applyAlignment="1">
      <alignment horizontal="left" vertical="top" wrapText="1"/>
    </xf>
    <xf numFmtId="0" fontId="0" fillId="2" borderId="23"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9" fillId="2" borderId="0" xfId="0" applyFont="1" applyFill="1" applyBorder="1" applyAlignment="1">
      <alignment horizontal="left" vertical="top"/>
    </xf>
    <xf numFmtId="0" fontId="0" fillId="2" borderId="0" xfId="0"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4"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7"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7" fillId="2" borderId="6" xfId="0" applyFont="1" applyFill="1" applyBorder="1" applyAlignment="1">
      <alignment horizontal="center" vertical="top" wrapText="1"/>
    </xf>
    <xf numFmtId="0" fontId="0" fillId="2" borderId="26" xfId="0" applyFill="1" applyBorder="1" applyAlignment="1">
      <alignment horizontal="center" vertical="top"/>
    </xf>
    <xf numFmtId="0" fontId="0" fillId="2" borderId="2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7" fillId="2" borderId="6" xfId="0" applyFont="1" applyFill="1" applyBorder="1" applyAlignment="1">
      <alignment horizontal="center" vertical="top"/>
    </xf>
    <xf numFmtId="0" fontId="10" fillId="2" borderId="0" xfId="0" applyFont="1" applyFill="1" applyBorder="1" applyAlignment="1">
      <alignment horizontal="left" vertical="top"/>
    </xf>
    <xf numFmtId="0" fontId="11"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xf numFmtId="37" fontId="0" fillId="2" borderId="24" xfId="0" applyNumberFormat="1" applyFill="1" applyBorder="1" applyAlignment="1">
      <alignment horizontal="left" vertical="top" wrapText="1"/>
    </xf>
    <xf numFmtId="0" fontId="0" fillId="2" borderId="17" xfId="0" applyFill="1" applyBorder="1" applyAlignment="1">
      <alignment horizontal="center" vertical="top" wrapText="1"/>
    </xf>
    <xf numFmtId="0" fontId="0" fillId="2" borderId="2" xfId="0" applyFill="1" applyBorder="1" applyAlignment="1">
      <alignment horizontal="center" vertical="top" wrapText="1"/>
    </xf>
    <xf numFmtId="37" fontId="0" fillId="2" borderId="30" xfId="0" applyNumberFormat="1" applyFill="1" applyBorder="1" applyAlignment="1">
      <alignment horizontal="left" vertical="top" wrapText="1"/>
    </xf>
    <xf numFmtId="41" fontId="1" fillId="0" borderId="5" xfId="8" applyNumberFormat="1" applyBorder="1"/>
    <xf numFmtId="41" fontId="1" fillId="0" borderId="5" xfId="8" applyNumberFormat="1" applyFont="1" applyFill="1" applyBorder="1"/>
    <xf numFmtId="37" fontId="1" fillId="0" borderId="5" xfId="8" applyNumberFormat="1" applyBorder="1"/>
    <xf numFmtId="0" fontId="0" fillId="2" borderId="32" xfId="0" applyFill="1" applyBorder="1" applyAlignment="1">
      <alignment horizontal="center" vertical="top" wrapText="1"/>
    </xf>
    <xf numFmtId="37" fontId="0" fillId="2" borderId="31" xfId="0" applyNumberFormat="1" applyFill="1" applyBorder="1" applyAlignment="1">
      <alignment horizontal="left" vertical="top" wrapText="1"/>
    </xf>
    <xf numFmtId="0" fontId="0" fillId="2" borderId="11" xfId="0" applyFill="1" applyBorder="1" applyAlignment="1">
      <alignment horizontal="left" vertical="top" wrapText="1"/>
    </xf>
    <xf numFmtId="37" fontId="1" fillId="0" borderId="5" xfId="1" applyNumberFormat="1" applyBorder="1"/>
  </cellXfs>
  <cellStyles count="10">
    <cellStyle name="Comma 2" xfId="2"/>
    <cellStyle name="Normal" xfId="0" builtinId="0"/>
    <cellStyle name="Normal 10" xfId="8"/>
    <cellStyle name="Normal 11" xfId="7"/>
    <cellStyle name="Normal 2" xfId="3"/>
    <cellStyle name="Normal 2 3" xfId="9"/>
    <cellStyle name="Normal 3" xfId="1"/>
    <cellStyle name="Normal 4" xfId="5"/>
    <cellStyle name="Normal 5" xfId="4"/>
    <cellStyle name="Normal 7"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G21" sqref="G21"/>
    </sheetView>
  </sheetViews>
  <sheetFormatPr defaultRowHeight="12.75" x14ac:dyDescent="0.2"/>
  <cols>
    <col min="1" max="1" width="6" customWidth="1"/>
    <col min="2" max="2" width="39.6640625" customWidth="1"/>
    <col min="3" max="3" width="21.6640625" customWidth="1"/>
    <col min="4" max="4" width="14.83203125" customWidth="1"/>
    <col min="5" max="5" width="13.6640625" bestFit="1" customWidth="1"/>
    <col min="6" max="6" width="13.5" customWidth="1"/>
    <col min="7" max="7" width="12.33203125" customWidth="1"/>
    <col min="8" max="8" width="14.33203125" customWidth="1"/>
    <col min="9" max="9" width="2.6640625" customWidth="1"/>
    <col min="10" max="10" width="11.83203125" customWidth="1"/>
  </cols>
  <sheetData>
    <row r="1" spans="1:8" ht="12.75" customHeight="1" x14ac:dyDescent="0.2">
      <c r="A1" s="43" t="s">
        <v>77</v>
      </c>
      <c r="B1" s="43"/>
      <c r="F1" s="7" t="s">
        <v>75</v>
      </c>
    </row>
    <row r="2" spans="1:8" ht="12.75" customHeight="1" x14ac:dyDescent="0.2">
      <c r="A2" s="43" t="s">
        <v>78</v>
      </c>
      <c r="B2" s="43"/>
      <c r="F2" s="7" t="s">
        <v>76</v>
      </c>
    </row>
    <row r="3" spans="1:8" ht="11.1" customHeight="1" x14ac:dyDescent="0.2">
      <c r="A3" s="43" t="s">
        <v>79</v>
      </c>
      <c r="B3" s="43"/>
      <c r="F3" s="7" t="s">
        <v>74</v>
      </c>
    </row>
    <row r="4" spans="1:8" ht="11.1" customHeight="1" x14ac:dyDescent="0.2"/>
    <row r="5" spans="1:8" ht="12.95" customHeight="1" x14ac:dyDescent="0.2">
      <c r="A5" t="s">
        <v>0</v>
      </c>
    </row>
    <row r="6" spans="1:8" ht="12.95" customHeight="1" x14ac:dyDescent="0.2"/>
    <row r="7" spans="1:8" ht="13.5" customHeight="1" x14ac:dyDescent="0.2">
      <c r="A7" s="45" t="s">
        <v>93</v>
      </c>
      <c r="B7" s="44"/>
      <c r="C7" s="44"/>
      <c r="D7" s="44"/>
      <c r="E7" s="44"/>
      <c r="F7" s="45" t="s">
        <v>83</v>
      </c>
      <c r="G7" s="44"/>
      <c r="H7" s="44"/>
    </row>
    <row r="8" spans="1:8" ht="14.25" customHeight="1" x14ac:dyDescent="0.2">
      <c r="F8" s="45" t="s">
        <v>82</v>
      </c>
      <c r="G8" s="44"/>
      <c r="H8" s="44"/>
    </row>
    <row r="9" spans="1:8" ht="11.1" customHeight="1" x14ac:dyDescent="0.2">
      <c r="A9" s="46" t="s">
        <v>94</v>
      </c>
      <c r="B9" s="44"/>
      <c r="C9" s="44"/>
      <c r="D9" s="44"/>
      <c r="E9" s="44"/>
    </row>
    <row r="10" spans="1:8" ht="15" customHeight="1" x14ac:dyDescent="0.2">
      <c r="A10" s="45" t="s">
        <v>80</v>
      </c>
      <c r="B10" s="44"/>
      <c r="C10" s="44"/>
      <c r="D10" s="44"/>
      <c r="E10" s="44"/>
    </row>
    <row r="11" spans="1:8" ht="11.25" customHeight="1" x14ac:dyDescent="0.2">
      <c r="A11" s="47" t="s">
        <v>1</v>
      </c>
      <c r="B11" s="49" t="s">
        <v>2</v>
      </c>
      <c r="C11" s="51" t="s">
        <v>81</v>
      </c>
      <c r="D11" s="53" t="s">
        <v>3</v>
      </c>
      <c r="E11" s="55" t="s">
        <v>4</v>
      </c>
      <c r="F11" s="41"/>
      <c r="G11" s="41"/>
      <c r="H11" s="42"/>
    </row>
    <row r="12" spans="1:8" ht="72" customHeight="1" x14ac:dyDescent="0.2">
      <c r="A12" s="48"/>
      <c r="B12" s="50"/>
      <c r="C12" s="52"/>
      <c r="D12" s="54"/>
      <c r="E12" s="70" t="s">
        <v>5</v>
      </c>
      <c r="F12" s="71" t="s">
        <v>6</v>
      </c>
      <c r="G12" s="71" t="s">
        <v>7</v>
      </c>
      <c r="H12" s="76" t="s">
        <v>8</v>
      </c>
    </row>
    <row r="13" spans="1:8" ht="12" customHeight="1" x14ac:dyDescent="0.25">
      <c r="A13" s="23">
        <v>100</v>
      </c>
      <c r="B13" s="1" t="s">
        <v>9</v>
      </c>
      <c r="C13" s="1">
        <v>300</v>
      </c>
      <c r="D13" s="2">
        <v>317</v>
      </c>
      <c r="E13" s="79">
        <v>305452</v>
      </c>
      <c r="F13" s="75">
        <v>0</v>
      </c>
      <c r="G13" s="75">
        <v>4990</v>
      </c>
      <c r="H13" s="75">
        <v>310442</v>
      </c>
    </row>
    <row r="14" spans="1:8" ht="12" customHeight="1" x14ac:dyDescent="0.25">
      <c r="A14" s="23">
        <v>200</v>
      </c>
      <c r="B14" s="1" t="s">
        <v>10</v>
      </c>
      <c r="C14" s="1">
        <v>308</v>
      </c>
      <c r="D14" s="2">
        <v>328</v>
      </c>
      <c r="E14" s="79">
        <v>296286.21000000002</v>
      </c>
      <c r="F14" s="75">
        <v>2964.03</v>
      </c>
      <c r="G14" s="75">
        <v>24685.19</v>
      </c>
      <c r="H14" s="75">
        <v>323935.42999999993</v>
      </c>
    </row>
    <row r="15" spans="1:8" ht="12" customHeight="1" x14ac:dyDescent="0.25">
      <c r="A15" s="23">
        <v>300</v>
      </c>
      <c r="B15" s="1" t="s">
        <v>11</v>
      </c>
      <c r="C15" s="1">
        <v>1054</v>
      </c>
      <c r="D15" s="2">
        <v>1196</v>
      </c>
      <c r="E15" s="79">
        <v>1026527.1999999996</v>
      </c>
      <c r="F15" s="75">
        <v>43757.659999999996</v>
      </c>
      <c r="G15" s="75">
        <v>176159.33</v>
      </c>
      <c r="H15" s="75">
        <v>1246444.1900000002</v>
      </c>
    </row>
    <row r="16" spans="1:8" ht="12" customHeight="1" x14ac:dyDescent="0.25">
      <c r="A16" s="23">
        <v>400</v>
      </c>
      <c r="B16" s="1" t="s">
        <v>12</v>
      </c>
      <c r="C16" s="1">
        <v>551</v>
      </c>
      <c r="D16" s="2">
        <v>569</v>
      </c>
      <c r="E16" s="79">
        <v>521207.04999999987</v>
      </c>
      <c r="F16" s="75">
        <v>25697.670000000006</v>
      </c>
      <c r="G16" s="75">
        <v>48301.649999999994</v>
      </c>
      <c r="H16" s="75">
        <v>595206.37</v>
      </c>
    </row>
    <row r="17" spans="1:8" ht="12" customHeight="1" x14ac:dyDescent="0.25">
      <c r="A17" s="24">
        <v>500</v>
      </c>
      <c r="B17" s="3" t="s">
        <v>13</v>
      </c>
      <c r="C17" s="3">
        <v>212</v>
      </c>
      <c r="D17" s="18">
        <v>227</v>
      </c>
      <c r="E17" s="79">
        <v>198059.82</v>
      </c>
      <c r="F17" s="75">
        <v>8468.8500000000022</v>
      </c>
      <c r="G17" s="75">
        <v>22544.840000000004</v>
      </c>
      <c r="H17" s="75">
        <v>229073.51000000004</v>
      </c>
    </row>
    <row r="18" spans="1:8" ht="12" customHeight="1" x14ac:dyDescent="0.2">
      <c r="A18" s="25">
        <v>550</v>
      </c>
      <c r="B18" s="19" t="s">
        <v>14</v>
      </c>
      <c r="C18" s="19">
        <f>SUM(C13:C17)</f>
        <v>2425</v>
      </c>
      <c r="D18" s="20">
        <f>SUM(D13:D17)</f>
        <v>2637</v>
      </c>
      <c r="E18" s="69">
        <f>SUM(E13:E17)</f>
        <v>2347532.2799999993</v>
      </c>
      <c r="F18" s="72">
        <f>SUM(F13:F17)</f>
        <v>80888.210000000006</v>
      </c>
      <c r="G18" s="77">
        <f>SUM(G13:G17)</f>
        <v>276681.01</v>
      </c>
      <c r="H18" s="72">
        <f>SUM(H13:H17)</f>
        <v>2705101.5000000005</v>
      </c>
    </row>
    <row r="19" spans="1:8" ht="12" customHeight="1" x14ac:dyDescent="0.2">
      <c r="A19" s="26"/>
      <c r="B19" s="10"/>
      <c r="C19" s="10"/>
      <c r="D19" s="10"/>
      <c r="E19" s="10"/>
      <c r="F19" s="10"/>
      <c r="G19" s="10"/>
      <c r="H19" s="10"/>
    </row>
    <row r="20" spans="1:8" ht="12" customHeight="1" x14ac:dyDescent="0.2">
      <c r="A20" s="36"/>
      <c r="B20" s="38"/>
      <c r="C20" s="40" t="s">
        <v>15</v>
      </c>
      <c r="D20" s="41"/>
      <c r="E20" s="41"/>
      <c r="F20" s="42"/>
    </row>
    <row r="21" spans="1:8" ht="59.1" customHeight="1" x14ac:dyDescent="0.2">
      <c r="A21" s="37"/>
      <c r="B21" s="39"/>
      <c r="C21" s="21" t="s">
        <v>16</v>
      </c>
      <c r="D21" s="21" t="s">
        <v>17</v>
      </c>
      <c r="E21" s="21" t="s">
        <v>18</v>
      </c>
      <c r="F21" s="22" t="s">
        <v>19</v>
      </c>
    </row>
    <row r="22" spans="1:8" ht="12" customHeight="1" x14ac:dyDescent="0.25">
      <c r="A22" s="27">
        <v>100</v>
      </c>
      <c r="B22" s="78" t="s">
        <v>9</v>
      </c>
      <c r="C22" s="73">
        <v>19184584.610000011</v>
      </c>
      <c r="D22" s="73">
        <v>0</v>
      </c>
      <c r="E22" s="73">
        <v>10316004.960000003</v>
      </c>
      <c r="F22" s="73">
        <v>29500589.569999997</v>
      </c>
    </row>
    <row r="23" spans="1:8" ht="12" customHeight="1" x14ac:dyDescent="0.25">
      <c r="A23" s="23">
        <v>200</v>
      </c>
      <c r="B23" s="2" t="s">
        <v>10</v>
      </c>
      <c r="C23" s="73">
        <v>11471063.160000008</v>
      </c>
      <c r="D23" s="73">
        <v>110574.36</v>
      </c>
      <c r="E23" s="73">
        <v>704547.0700000003</v>
      </c>
      <c r="F23" s="73">
        <v>12286184.590000005</v>
      </c>
    </row>
    <row r="24" spans="1:8" ht="12" customHeight="1" x14ac:dyDescent="0.25">
      <c r="A24" s="23">
        <v>300</v>
      </c>
      <c r="B24" s="2" t="s">
        <v>11</v>
      </c>
      <c r="C24" s="73">
        <v>25981165.140000008</v>
      </c>
      <c r="D24" s="73">
        <v>1665682.4299999992</v>
      </c>
      <c r="E24" s="73">
        <v>2666650.5600000019</v>
      </c>
      <c r="F24" s="73">
        <v>30313498.13000001</v>
      </c>
    </row>
    <row r="25" spans="1:8" ht="12" customHeight="1" x14ac:dyDescent="0.25">
      <c r="A25" s="23">
        <v>400</v>
      </c>
      <c r="B25" s="2" t="s">
        <v>12</v>
      </c>
      <c r="C25" s="73">
        <v>14557358.780000003</v>
      </c>
      <c r="D25" s="73">
        <v>1023126.07</v>
      </c>
      <c r="E25" s="73">
        <v>1296433.67</v>
      </c>
      <c r="F25" s="73">
        <v>16876918.520000003</v>
      </c>
    </row>
    <row r="26" spans="1:8" ht="12" customHeight="1" x14ac:dyDescent="0.25">
      <c r="A26" s="23">
        <v>500</v>
      </c>
      <c r="B26" s="2" t="s">
        <v>13</v>
      </c>
      <c r="C26" s="73">
        <v>7155574.7899999991</v>
      </c>
      <c r="D26" s="73">
        <v>372297.64000000007</v>
      </c>
      <c r="E26" s="73">
        <v>734725.89000000013</v>
      </c>
      <c r="F26" s="73">
        <v>8262598.3200000003</v>
      </c>
    </row>
    <row r="27" spans="1:8" ht="12" customHeight="1" x14ac:dyDescent="0.25">
      <c r="A27" s="23">
        <v>550</v>
      </c>
      <c r="B27" s="2" t="s">
        <v>14</v>
      </c>
      <c r="C27" s="73">
        <v>78349746.480000019</v>
      </c>
      <c r="D27" s="73">
        <v>3171680.4999999995</v>
      </c>
      <c r="E27" s="73">
        <v>15718362.150000006</v>
      </c>
      <c r="F27" s="73">
        <v>97239789.130000025</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A7" sqref="A7:E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65" t="s">
        <v>35</v>
      </c>
      <c r="B1" s="66"/>
      <c r="F1" s="45" t="s">
        <v>72</v>
      </c>
      <c r="G1" s="44"/>
      <c r="H1" s="44"/>
      <c r="I1" s="44"/>
    </row>
    <row r="2" spans="1:9" x14ac:dyDescent="0.2">
      <c r="A2" s="66" t="s">
        <v>36</v>
      </c>
      <c r="B2" s="66"/>
      <c r="F2" s="45" t="s">
        <v>73</v>
      </c>
      <c r="G2" s="44"/>
      <c r="H2" s="44"/>
      <c r="I2" s="44"/>
    </row>
    <row r="3" spans="1:9" x14ac:dyDescent="0.2">
      <c r="A3" s="66" t="s">
        <v>37</v>
      </c>
      <c r="B3" s="66"/>
      <c r="F3" s="45" t="s">
        <v>74</v>
      </c>
      <c r="G3" s="44"/>
      <c r="H3" s="44"/>
      <c r="I3" s="44"/>
    </row>
    <row r="5" spans="1:9" x14ac:dyDescent="0.2">
      <c r="A5" s="43" t="s">
        <v>38</v>
      </c>
      <c r="B5" s="43"/>
      <c r="C5" s="43"/>
      <c r="D5" s="43"/>
      <c r="F5" s="45" t="s">
        <v>91</v>
      </c>
      <c r="G5" s="44"/>
      <c r="H5" s="44"/>
      <c r="I5" s="44"/>
    </row>
    <row r="6" spans="1:9" x14ac:dyDescent="0.2">
      <c r="F6" s="45" t="s">
        <v>92</v>
      </c>
      <c r="G6" s="44"/>
      <c r="H6" s="44"/>
      <c r="I6" s="44"/>
    </row>
    <row r="7" spans="1:9" x14ac:dyDescent="0.2">
      <c r="A7" s="45" t="s">
        <v>93</v>
      </c>
      <c r="B7" s="44"/>
      <c r="C7" s="44"/>
      <c r="D7" s="44"/>
      <c r="E7" s="44"/>
    </row>
    <row r="8" spans="1:9" x14ac:dyDescent="0.2">
      <c r="A8" s="16"/>
      <c r="B8" s="32"/>
      <c r="C8" s="16"/>
      <c r="D8" s="33"/>
      <c r="E8" s="64" t="s">
        <v>52</v>
      </c>
      <c r="F8" s="62"/>
      <c r="G8" s="62"/>
      <c r="H8" s="62"/>
      <c r="I8" s="63"/>
    </row>
    <row r="9" spans="1:9" ht="79.5" customHeight="1" x14ac:dyDescent="0.2">
      <c r="A9" s="28" t="s">
        <v>39</v>
      </c>
      <c r="B9" s="31" t="s">
        <v>57</v>
      </c>
      <c r="C9" s="31" t="s">
        <v>58</v>
      </c>
      <c r="D9" s="31" t="s">
        <v>59</v>
      </c>
      <c r="E9" s="31" t="s">
        <v>60</v>
      </c>
      <c r="F9" s="17" t="s">
        <v>61</v>
      </c>
      <c r="G9" s="17" t="s">
        <v>62</v>
      </c>
      <c r="H9" s="17" t="s">
        <v>63</v>
      </c>
      <c r="I9" s="17" t="s">
        <v>64</v>
      </c>
    </row>
    <row r="10" spans="1:9" ht="15" x14ac:dyDescent="0.25">
      <c r="A10" s="13">
        <v>600</v>
      </c>
      <c r="B10" s="14" t="s">
        <v>41</v>
      </c>
      <c r="C10" s="74">
        <v>1442</v>
      </c>
      <c r="D10" s="15">
        <v>1590</v>
      </c>
      <c r="E10" s="73">
        <v>1729037.3499999996</v>
      </c>
      <c r="F10" s="73">
        <v>1730605.8999999997</v>
      </c>
      <c r="G10" s="73">
        <v>119301.66999999998</v>
      </c>
      <c r="H10" s="73">
        <v>671744.10999999987</v>
      </c>
      <c r="I10" s="73">
        <v>2521651.6800000002</v>
      </c>
    </row>
    <row r="11" spans="1:9" ht="15" x14ac:dyDescent="0.25">
      <c r="A11" s="13">
        <v>700</v>
      </c>
      <c r="B11" s="14" t="s">
        <v>42</v>
      </c>
      <c r="C11" s="74">
        <v>1442</v>
      </c>
      <c r="D11" s="15">
        <v>1590</v>
      </c>
      <c r="E11" s="73">
        <v>1729037.3499999996</v>
      </c>
      <c r="F11" s="73">
        <v>1730605.8999999997</v>
      </c>
      <c r="G11" s="73">
        <v>119301.66999999998</v>
      </c>
      <c r="H11" s="73">
        <v>671744.10999999987</v>
      </c>
      <c r="I11" s="73">
        <v>2521651.6800000002</v>
      </c>
    </row>
    <row r="12" spans="1:9" ht="42" customHeight="1" x14ac:dyDescent="0.2">
      <c r="A12" s="60"/>
      <c r="B12" s="61"/>
      <c r="C12" s="62"/>
      <c r="D12" s="63"/>
      <c r="E12" s="12" t="s">
        <v>43</v>
      </c>
      <c r="F12" s="12" t="s">
        <v>44</v>
      </c>
      <c r="G12" s="12" t="s">
        <v>45</v>
      </c>
      <c r="H12" s="12" t="s">
        <v>46</v>
      </c>
      <c r="I12" s="34" t="s">
        <v>47</v>
      </c>
    </row>
    <row r="13" spans="1:9" ht="13.5" customHeight="1" x14ac:dyDescent="0.2">
      <c r="A13" s="30"/>
      <c r="B13" s="29"/>
      <c r="C13" s="56" t="s">
        <v>53</v>
      </c>
      <c r="D13" s="57"/>
      <c r="E13" s="57"/>
      <c r="F13" s="58"/>
      <c r="G13" s="59" t="s">
        <v>54</v>
      </c>
      <c r="H13" s="57"/>
      <c r="I13" s="35"/>
    </row>
    <row r="14" spans="1:9" ht="73.5" customHeight="1" x14ac:dyDescent="0.2">
      <c r="A14" s="28" t="s">
        <v>39</v>
      </c>
      <c r="B14" s="28" t="s">
        <v>40</v>
      </c>
      <c r="C14" s="17" t="s">
        <v>65</v>
      </c>
      <c r="D14" s="17" t="s">
        <v>66</v>
      </c>
      <c r="E14" s="17" t="s">
        <v>67</v>
      </c>
      <c r="F14" s="17" t="s">
        <v>68</v>
      </c>
      <c r="G14" s="17" t="s">
        <v>69</v>
      </c>
      <c r="H14" s="17" t="s">
        <v>70</v>
      </c>
      <c r="I14" s="31" t="s">
        <v>71</v>
      </c>
    </row>
    <row r="15" spans="1:9" x14ac:dyDescent="0.2">
      <c r="A15" s="13">
        <v>600</v>
      </c>
      <c r="B15" s="14" t="s">
        <v>41</v>
      </c>
      <c r="C15" s="15">
        <v>42030408</v>
      </c>
      <c r="D15" s="15">
        <v>4951310</v>
      </c>
      <c r="E15" s="15">
        <v>12996486</v>
      </c>
      <c r="F15" s="15">
        <v>59978204</v>
      </c>
      <c r="G15" s="15">
        <v>23102386</v>
      </c>
      <c r="H15" s="15">
        <v>5768699</v>
      </c>
      <c r="I15" s="15">
        <v>135900</v>
      </c>
    </row>
    <row r="16" spans="1:9" x14ac:dyDescent="0.2">
      <c r="A16" s="13">
        <v>700</v>
      </c>
      <c r="B16" s="14" t="s">
        <v>42</v>
      </c>
      <c r="C16" s="15">
        <v>42030408</v>
      </c>
      <c r="D16" s="15">
        <v>4951310</v>
      </c>
      <c r="E16" s="15">
        <v>12996486</v>
      </c>
      <c r="F16" s="15">
        <v>59978204</v>
      </c>
      <c r="G16" s="15">
        <v>23102386</v>
      </c>
      <c r="H16" s="15">
        <v>5768699</v>
      </c>
      <c r="I16" s="15">
        <v>135900</v>
      </c>
    </row>
    <row r="17" spans="1:8" ht="38.25" customHeight="1" x14ac:dyDescent="0.2">
      <c r="A17" s="15"/>
      <c r="B17" s="15"/>
      <c r="C17" s="12" t="s">
        <v>48</v>
      </c>
      <c r="D17" s="12" t="s">
        <v>49</v>
      </c>
      <c r="E17" s="12" t="s">
        <v>50</v>
      </c>
      <c r="F17" s="12" t="s">
        <v>51</v>
      </c>
    </row>
    <row r="18" spans="1:8" x14ac:dyDescent="0.2">
      <c r="A18" s="45" t="s">
        <v>55</v>
      </c>
      <c r="B18" s="44"/>
      <c r="C18" s="44"/>
      <c r="D18" s="44"/>
      <c r="E18" s="44"/>
      <c r="F18" s="44"/>
      <c r="G18" s="44"/>
      <c r="H18" s="44"/>
    </row>
    <row r="19" spans="1:8" x14ac:dyDescent="0.2">
      <c r="A19" s="45" t="s">
        <v>56</v>
      </c>
      <c r="B19" s="44"/>
      <c r="C19" s="44"/>
      <c r="D19" s="44"/>
      <c r="E19" s="44"/>
      <c r="F19" s="44"/>
      <c r="G19" s="44"/>
      <c r="H19" s="44"/>
    </row>
    <row r="22" spans="1:8" x14ac:dyDescent="0.2">
      <c r="A22" s="5"/>
    </row>
    <row r="25" spans="1:8" x14ac:dyDescent="0.2">
      <c r="A25" s="5"/>
    </row>
    <row r="26" spans="1:8" x14ac:dyDescent="0.2">
      <c r="A26" s="4"/>
    </row>
    <row r="27" spans="1:8" x14ac:dyDescent="0.2">
      <c r="A27" s="4"/>
    </row>
    <row r="28" spans="1:8" x14ac:dyDescent="0.2">
      <c r="A28" s="5"/>
    </row>
    <row r="31" spans="1:8" x14ac:dyDescent="0.2">
      <c r="A31" s="5"/>
    </row>
    <row r="32" spans="1:8" x14ac:dyDescent="0.2">
      <c r="A32" s="4"/>
    </row>
    <row r="33" spans="1:1" x14ac:dyDescent="0.2">
      <c r="A33" s="4"/>
    </row>
    <row r="34" spans="1:1" x14ac:dyDescent="0.2">
      <c r="A34" s="5"/>
    </row>
    <row r="37" spans="1:1" x14ac:dyDescent="0.2">
      <c r="A37" s="5"/>
    </row>
    <row r="38" spans="1:1" x14ac:dyDescent="0.2">
      <c r="A38" s="4"/>
    </row>
    <row r="39" spans="1:1" x14ac:dyDescent="0.2">
      <c r="A39" s="4"/>
    </row>
    <row r="40" spans="1:1" x14ac:dyDescent="0.2">
      <c r="A40" s="5"/>
    </row>
    <row r="43" spans="1:1" x14ac:dyDescent="0.2">
      <c r="A43" s="5"/>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60" spans="1:1" x14ac:dyDescent="0.2">
      <c r="A60" s="4"/>
    </row>
    <row r="61" spans="1:1" x14ac:dyDescent="0.2">
      <c r="A61" s="4"/>
    </row>
    <row r="62" spans="1:1" x14ac:dyDescent="0.2">
      <c r="A62" s="6"/>
    </row>
    <row r="63" spans="1:1" x14ac:dyDescent="0.2">
      <c r="A63" s="4"/>
    </row>
    <row r="64" spans="1:1" x14ac:dyDescent="0.2">
      <c r="A64" s="4"/>
    </row>
    <row r="65" spans="1:1" x14ac:dyDescent="0.2">
      <c r="A65" s="6"/>
    </row>
    <row r="67" spans="1:1" x14ac:dyDescent="0.2">
      <c r="A67" s="4"/>
    </row>
    <row r="68" spans="1:1" x14ac:dyDescent="0.2">
      <c r="A68" s="4"/>
    </row>
    <row r="69" spans="1:1" x14ac:dyDescent="0.2">
      <c r="A69" s="4"/>
    </row>
    <row r="70" spans="1:1" x14ac:dyDescent="0.2">
      <c r="A70" s="6"/>
    </row>
    <row r="71" spans="1:1" x14ac:dyDescent="0.2">
      <c r="A71" s="4"/>
    </row>
    <row r="72" spans="1:1" x14ac:dyDescent="0.2">
      <c r="A72" s="4"/>
    </row>
    <row r="73" spans="1:1" x14ac:dyDescent="0.2">
      <c r="A73" s="6"/>
    </row>
    <row r="74" spans="1:1" x14ac:dyDescent="0.2">
      <c r="A74" s="4"/>
    </row>
    <row r="75" spans="1:1" x14ac:dyDescent="0.2">
      <c r="A75" s="4"/>
    </row>
    <row r="76" spans="1:1" x14ac:dyDescent="0.2">
      <c r="A76" s="6"/>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4" sqref="D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67" t="s">
        <v>90</v>
      </c>
      <c r="B1" s="68"/>
      <c r="C1" s="68"/>
      <c r="D1" s="68"/>
    </row>
    <row r="2" spans="1:4" x14ac:dyDescent="0.2">
      <c r="A2" s="8" t="s">
        <v>24</v>
      </c>
      <c r="B2" s="8" t="s">
        <v>84</v>
      </c>
      <c r="C2" s="8" t="s">
        <v>85</v>
      </c>
    </row>
    <row r="3" spans="1:4" x14ac:dyDescent="0.2">
      <c r="A3" s="8" t="s">
        <v>25</v>
      </c>
      <c r="B3" s="8" t="s">
        <v>86</v>
      </c>
      <c r="C3" s="8" t="s">
        <v>87</v>
      </c>
    </row>
    <row r="4" spans="1:4" x14ac:dyDescent="0.2">
      <c r="A4" s="8" t="s">
        <v>26</v>
      </c>
      <c r="B4" s="8" t="s">
        <v>88</v>
      </c>
      <c r="C4" s="8"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4" customFormat="1" x14ac:dyDescent="0.2">
      <c r="A7" s="4" t="s">
        <v>23</v>
      </c>
    </row>
    <row r="8" spans="1:1" x14ac:dyDescent="0.2">
      <c r="A8" s="11"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Gigi Castellano</cp:lastModifiedBy>
  <cp:lastPrinted>2013-01-04T17:47:28Z</cp:lastPrinted>
  <dcterms:created xsi:type="dcterms:W3CDTF">2012-12-18T14:52:04Z</dcterms:created>
  <dcterms:modified xsi:type="dcterms:W3CDTF">2013-07-22T17:48:43Z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2121751481</vt:i4>
  </property>
  <property fmtid="{D5CDD505-2E9C-101B-9397-08002B2CF9AE}" pid="3" name="_NewReviewCycle">
    <vt:lpwstr/>
  </property>
  <property fmtid="{D5CDD505-2E9C-101B-9397-08002B2CF9AE}" pid="4" name="_EmailSubject">
    <vt:lpwstr>2nd qtr, A&amp;B report</vt:lpwstr>
  </property>
  <property fmtid="{D5CDD505-2E9C-101B-9397-08002B2CF9AE}" pid="5" name="_AuthorEmail">
    <vt:lpwstr>Gigi_Castellano@cpr.ca</vt:lpwstr>
  </property>
  <property fmtid="{D5CDD505-2E9C-101B-9397-08002B2CF9AE}" pid="6" name="_AuthorEmailDisplayName">
    <vt:lpwstr>Gigi Castellano</vt:lpwstr>
  </property>
</Properties>
</file>