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8960" windowHeight="11325" activeTab="1"/>
  </bookViews>
  <sheets>
    <sheet name="Form A" sheetId="1" r:id="rId1"/>
    <sheet name="Form B" sheetId="2" r:id="rId2"/>
    <sheet name="Certification" sheetId="3" r:id="rId3"/>
    <sheet name="Instructions" sheetId="4" r:id="rId4"/>
  </sheets>
  <calcPr calcId="145621"/>
</workbook>
</file>

<file path=xl/calcChain.xml><?xml version="1.0" encoding="utf-8"?>
<calcChain xmlns="http://schemas.openxmlformats.org/spreadsheetml/2006/main">
  <c r="D27" i="1" l="1"/>
  <c r="D16" i="2" s="1"/>
  <c r="E27" i="1"/>
  <c r="E16" i="2" s="1"/>
  <c r="F27" i="1"/>
  <c r="F16" i="2" s="1"/>
  <c r="C27" i="1"/>
  <c r="C16" i="2" s="1"/>
  <c r="H18" i="1" l="1"/>
  <c r="G18" i="1"/>
  <c r="G11" i="2" s="1"/>
  <c r="F18" i="1"/>
  <c r="F11" i="2" s="1"/>
  <c r="E18" i="1"/>
  <c r="E11" i="2" s="1"/>
  <c r="D18" i="1"/>
  <c r="D11" i="2" s="1"/>
  <c r="C18" i="1"/>
  <c r="H11" i="2" l="1"/>
  <c r="I11" i="2"/>
  <c r="C11" i="2"/>
</calcChain>
</file>

<file path=xl/sharedStrings.xml><?xml version="1.0" encoding="utf-8"?>
<sst xmlns="http://schemas.openxmlformats.org/spreadsheetml/2006/main" count="106" uniqueCount="95">
  <si>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</si>
  <si>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</si>
  <si>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</si>
  <si>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</si>
  <si>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</si>
  <si>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</si>
  <si>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</si>
  <si>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</si>
  <si>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</si>
  <si>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</si>
  <si>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</si>
  <si>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</si>
  <si>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</si>
  <si>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</si>
  <si>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</si>
  <si>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</si>
  <si>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</si>
  <si>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</si>
  <si>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</si>
  <si>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</si>
  <si>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</si>
  <si>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</si>
  <si>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</si>
  <si>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</si>
  <si>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Name (Type or Print)                                                                                        Signature</t>
    </r>
  </si>
  <si>
    <r>
      <rPr>
        <sz val="8"/>
        <rFont val="Arial"/>
        <family val="34"/>
      </rPr>
      <t>Address                                                                                                             date</t>
    </r>
  </si>
  <si>
    <r>
      <rPr>
        <sz val="8"/>
        <rFont val="Arial"/>
        <family val="34"/>
      </rPr>
      <t>City, State, Zip                                                                                                   Telephone Number</t>
    </r>
  </si>
  <si>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</si>
  <si>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</si>
  <si>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</si>
  <si>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</si>
  <si>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</si>
  <si>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</si>
  <si>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</si>
  <si>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</si>
  <si>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</si>
  <si>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</si>
  <si>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</si>
  <si>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</si>
  <si>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</si>
  <si>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</si>
  <si>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</si>
  <si>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</si>
  <si>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</si>
  <si>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</si>
  <si>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</si>
  <si>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</si>
  <si>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</si>
  <si>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</si>
  <si>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</si>
  <si>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</si>
  <si>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</si>
  <si>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</si>
  <si>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</si>
  <si>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</si>
  <si>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</si>
  <si>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</si>
  <si>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</si>
  <si>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</si>
  <si>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</si>
  <si>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</si>
  <si>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</si>
  <si>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</si>
  <si>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</si>
  <si>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</si>
  <si>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</si>
  <si>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</si>
  <si>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</si>
  <si>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</si>
  <si>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</si>
  <si>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</si>
  <si>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</si>
  <si>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</si>
  <si>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</si>
  <si>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</si>
  <si>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</si>
  <si>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</si>
  <si>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</si>
  <si>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</si>
  <si>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</si>
  <si>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</si>
  <si>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</si>
  <si>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For Calendar Year ______2013_______________________</t>
  </si>
  <si>
    <t>Gigi Castellano</t>
  </si>
  <si>
    <t>Signature /s/ Gigi Castellano</t>
  </si>
  <si>
    <t>120 S 6th St, STE 700</t>
  </si>
  <si>
    <t>Minneapolis, MN, 55402</t>
  </si>
  <si>
    <t>Telephone Number  612-851-5646</t>
  </si>
  <si>
    <r>
      <t xml:space="preserve">I, the undersigned </t>
    </r>
    <r>
      <rPr>
        <u/>
        <sz val="8"/>
        <rFont val="Arial"/>
        <family val="34"/>
      </rPr>
      <t>  Manager, Pay Services - US   </t>
    </r>
    <r>
      <rPr>
        <sz val="8"/>
        <rFont val="Arial"/>
        <family val="34"/>
      </rPr>
      <t xml:space="preserve"> (title) of the </t>
    </r>
    <r>
      <rPr>
        <u/>
        <sz val="8"/>
        <rFont val="Arial"/>
        <family val="34"/>
      </rPr>
      <t>    Canadian Pacific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</si>
  <si>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Calendar Year _____2013_______</t>
  </si>
  <si>
    <t>Canadian Pacific</t>
  </si>
  <si>
    <t xml:space="preserve">                  Miles of line covered by this report    __6139__                                                                                                                        </t>
  </si>
  <si>
    <r>
      <t>For Year Ending ___</t>
    </r>
    <r>
      <rPr>
        <u/>
        <sz val="10"/>
        <color rgb="FF000000"/>
        <rFont val="Times New Roman"/>
        <family val="1"/>
      </rPr>
      <t>2013</t>
    </r>
  </si>
  <si>
    <r>
      <t>For Year Ending __</t>
    </r>
    <r>
      <rPr>
        <u/>
        <sz val="10"/>
        <color rgb="FF000000"/>
        <rFont val="Times New Roman"/>
        <family val="1"/>
      </rPr>
      <t>2013</t>
    </r>
  </si>
  <si>
    <t>Date February 19,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</si>
</sst>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_);\(###0\)"/>
  </numFmts>
  <fonts count="1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u/>
      <sz val="10"/>
      <color rgb="FF000000"/>
      <name val="Times New Roman"/>
      <family val="1"/>
    </font>
    <font>
      <sz val="11"/>
      <color theme="1"/>
      <name val="Times New Roman"/>
      <family val="1"/>
    </font>
    <font>
      <sz val="11"/>
      <color rgb="FF000000"/>
      <name val="Times New Roman"/>
      <family val="1"/>
    </font>
  </fonts>
  <fills count="3">
    <fill>
      <patternFill patternType="none"/>
    </fill>
    <fill>
      <patternFill patternType="gray125"/>
    </fill>
    <fill>
      <patternFill patternType="solid">
        <fgColor rgb="FFFFFFFF"/>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style="thin">
        <color indexed="64"/>
      </right>
      <top style="thin">
        <color rgb="FF000000"/>
      </top>
      <bottom/>
      <diagonal/>
    </border>
  </borders>
  <cellStyleXfs count="28">
    <xf numFmtId="0" fontId="0"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5">
    <xf numFmtId="0" fontId="0" fillId="2" borderId="0" xfId="0" applyFill="1" applyBorder="1" applyAlignment="1">
      <alignment horizontal="left" vertical="top"/>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Border="1" applyAlignment="1">
      <alignment horizontal="center" vertical="top"/>
    </xf>
    <xf numFmtId="165" fontId="4" fillId="2" borderId="0" xfId="0" applyNumberFormat="1" applyFont="1" applyFill="1" applyBorder="1" applyAlignment="1">
      <alignment horizontal="left" vertical="top"/>
    </xf>
    <xf numFmtId="165" fontId="4" fillId="2" borderId="0" xfId="0" applyNumberFormat="1"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center" vertical="top"/>
    </xf>
    <xf numFmtId="0" fontId="0" fillId="2" borderId="7" xfId="0" applyFill="1" applyBorder="1" applyAlignment="1">
      <alignment horizontal="left" vertical="top"/>
    </xf>
    <xf numFmtId="0" fontId="0" fillId="2" borderId="19" xfId="0" applyFill="1" applyBorder="1" applyAlignment="1">
      <alignment horizontal="left" vertical="top"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164" fontId="4" fillId="2" borderId="1"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164" fontId="4" fillId="2" borderId="18" xfId="0" applyNumberFormat="1" applyFont="1" applyFill="1" applyBorder="1" applyAlignment="1">
      <alignment horizontal="center" vertical="top" wrapText="1"/>
    </xf>
    <xf numFmtId="164" fontId="4" fillId="2" borderId="0" xfId="0" applyNumberFormat="1" applyFont="1" applyFill="1" applyBorder="1" applyAlignment="1">
      <alignment horizontal="center" vertical="top" wrapText="1"/>
    </xf>
    <xf numFmtId="164" fontId="4" fillId="2" borderId="3" xfId="0" applyNumberFormat="1" applyFont="1" applyFill="1" applyBorder="1" applyAlignment="1">
      <alignment horizontal="center" vertical="top" wrapText="1"/>
    </xf>
    <xf numFmtId="0" fontId="9" fillId="2" borderId="28" xfId="0" applyFont="1" applyFill="1" applyBorder="1" applyAlignment="1">
      <alignment horizontal="center" vertical="top" wrapText="1"/>
    </xf>
    <xf numFmtId="0" fontId="9" fillId="2" borderId="28" xfId="0" applyFont="1" applyFill="1" applyBorder="1" applyAlignment="1">
      <alignment horizontal="center" vertical="center" wrapText="1"/>
    </xf>
    <xf numFmtId="0" fontId="0" fillId="2" borderId="0" xfId="0" applyFill="1" applyBorder="1" applyAlignment="1">
      <alignment horizontal="left" vertical="top" wrapText="1"/>
    </xf>
    <xf numFmtId="0" fontId="0" fillId="2" borderId="17" xfId="0" applyFill="1" applyBorder="1" applyAlignment="1">
      <alignment horizontal="center" vertical="top" wrapText="1"/>
    </xf>
    <xf numFmtId="0" fontId="0" fillId="2" borderId="2" xfId="0" applyFill="1" applyBorder="1" applyAlignment="1">
      <alignment horizontal="center" vertical="top" wrapText="1"/>
    </xf>
    <xf numFmtId="0" fontId="0" fillId="2" borderId="32" xfId="0" applyFill="1" applyBorder="1" applyAlignment="1">
      <alignment horizontal="center" vertical="top" wrapText="1"/>
    </xf>
    <xf numFmtId="0" fontId="0" fillId="2" borderId="11" xfId="0" applyFill="1" applyBorder="1" applyAlignment="1">
      <alignment horizontal="left" vertical="top" wrapText="1"/>
    </xf>
    <xf numFmtId="4" fontId="0" fillId="2" borderId="0" xfId="0" applyNumberFormat="1" applyFill="1" applyBorder="1" applyAlignment="1">
      <alignment horizontal="left" vertical="top"/>
    </xf>
    <xf numFmtId="4" fontId="0" fillId="2" borderId="7" xfId="0" applyNumberFormat="1" applyFill="1" applyBorder="1" applyAlignment="1">
      <alignment horizontal="left" vertical="top"/>
    </xf>
    <xf numFmtId="4" fontId="0" fillId="2" borderId="26" xfId="0" applyNumberFormat="1" applyFill="1" applyBorder="1" applyAlignment="1">
      <alignment horizontal="left" vertical="top"/>
    </xf>
    <xf numFmtId="4" fontId="9" fillId="2" borderId="28"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0" fontId="0" fillId="2" borderId="27" xfId="0" applyFill="1" applyBorder="1" applyAlignment="1">
      <alignment horizontal="left" vertical="top" wrapText="1"/>
    </xf>
    <xf numFmtId="3" fontId="0" fillId="2" borderId="1" xfId="0" applyNumberFormat="1" applyFill="1" applyBorder="1" applyAlignment="1">
      <alignment horizontal="right" vertical="center" wrapText="1"/>
    </xf>
    <xf numFmtId="3" fontId="0" fillId="2" borderId="4" xfId="0" applyNumberFormat="1" applyFill="1" applyBorder="1" applyAlignment="1">
      <alignment horizontal="right" vertical="center" wrapText="1"/>
    </xf>
    <xf numFmtId="3" fontId="0" fillId="2" borderId="2" xfId="0" applyNumberFormat="1" applyFill="1" applyBorder="1" applyAlignment="1">
      <alignment horizontal="right" vertical="center" wrapText="1"/>
    </xf>
    <xf numFmtId="3" fontId="0" fillId="2" borderId="10" xfId="0" applyNumberFormat="1" applyFill="1" applyBorder="1" applyAlignment="1">
      <alignment horizontal="right" vertical="center" wrapText="1"/>
    </xf>
    <xf numFmtId="3" fontId="0" fillId="2" borderId="19" xfId="0" applyNumberFormat="1" applyFill="1" applyBorder="1" applyAlignment="1">
      <alignment horizontal="right" vertical="center" wrapText="1"/>
    </xf>
    <xf numFmtId="3" fontId="0" fillId="2" borderId="20" xfId="0" applyNumberFormat="1" applyFill="1" applyBorder="1" applyAlignment="1">
      <alignment horizontal="right" vertical="center" wrapText="1"/>
    </xf>
    <xf numFmtId="3" fontId="15" fillId="0" borderId="5" xfId="8" applyNumberFormat="1" applyFont="1" applyFill="1" applyBorder="1" applyAlignment="1"/>
    <xf numFmtId="3" fontId="9" fillId="2" borderId="5" xfId="0" applyNumberFormat="1" applyFont="1" applyFill="1" applyBorder="1" applyAlignment="1"/>
    <xf numFmtId="0" fontId="0" fillId="2" borderId="21" xfId="0" applyFill="1" applyBorder="1" applyAlignment="1">
      <alignment horizontal="center" vertical="top" wrapText="1"/>
    </xf>
    <xf numFmtId="0" fontId="0" fillId="2" borderId="24" xfId="0" applyFill="1" applyBorder="1" applyAlignment="1">
      <alignment horizontal="center" vertical="top" wrapText="1"/>
    </xf>
    <xf numFmtId="0" fontId="0" fillId="2" borderId="22" xfId="0" applyFill="1" applyBorder="1" applyAlignment="1">
      <alignment horizontal="left" vertical="top" wrapText="1"/>
    </xf>
    <xf numFmtId="0" fontId="0" fillId="2" borderId="25" xfId="0" applyFill="1" applyBorder="1" applyAlignment="1">
      <alignment horizontal="left" vertical="top" wrapText="1"/>
    </xf>
    <xf numFmtId="0" fontId="0" fillId="2" borderId="23"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1"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6"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4" fontId="9" fillId="2" borderId="6" xfId="0" applyNumberFormat="1" applyFont="1" applyFill="1" applyBorder="1" applyAlignment="1">
      <alignment horizontal="center" vertical="top"/>
    </xf>
    <xf numFmtId="4" fontId="0" fillId="2" borderId="8" xfId="0" applyNumberFormat="1" applyFill="1" applyBorder="1" applyAlignment="1">
      <alignment horizontal="left" vertical="top"/>
    </xf>
    <xf numFmtId="4" fontId="0" fillId="2" borderId="9" xfId="0" applyNumberFormat="1" applyFill="1" applyBorder="1" applyAlignment="1">
      <alignment horizontal="left" vertical="top"/>
    </xf>
    <xf numFmtId="0" fontId="12" fillId="2" borderId="0" xfId="0" applyFont="1" applyFill="1" applyBorder="1" applyAlignment="1">
      <alignment horizontal="left" vertical="top"/>
    </xf>
    <xf numFmtId="0" fontId="13" fillId="2" borderId="0" xfId="0" applyFont="1" applyFill="1" applyBorder="1" applyAlignment="1">
      <alignment horizontal="left" vertical="top"/>
    </xf>
    <xf numFmtId="4" fontId="9" fillId="2" borderId="0" xfId="0" applyNumberFormat="1" applyFont="1" applyFill="1" applyBorder="1" applyAlignment="1">
      <alignment horizontal="left" vertical="top"/>
    </xf>
    <xf numFmtId="4" fontId="0" fillId="2" borderId="0" xfId="0" applyNumberFormat="1" applyFill="1" applyBorder="1" applyAlignment="1">
      <alignment horizontal="left" vertical="top"/>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37" fontId="15" fillId="0" borderId="5" xfId="8" applyNumberFormat="1" applyFont="1" applyBorder="1" applyAlignment="1">
      <alignment horizontal="right" vertical="center"/>
    </xf>
    <xf numFmtId="3" fontId="3" fillId="0" borderId="5" xfId="1" applyNumberFormat="1" applyBorder="1" applyAlignment="1">
      <alignment horizontal="right" vertical="center"/>
    </xf>
    <xf numFmtId="3" fontId="3" fillId="0" borderId="5" xfId="8" applyNumberFormat="1" applyBorder="1" applyAlignment="1">
      <alignment horizontal="right" vertical="center"/>
    </xf>
    <xf numFmtId="3" fontId="1" fillId="0" borderId="5" xfId="8" applyNumberFormat="1" applyFont="1" applyBorder="1" applyAlignment="1">
      <alignment horizontal="right" vertical="center"/>
    </xf>
    <xf numFmtId="3" fontId="0" fillId="2" borderId="24" xfId="0" applyNumberFormat="1" applyFill="1" applyBorder="1" applyAlignment="1">
      <alignment horizontal="right" vertical="center" wrapText="1"/>
    </xf>
    <xf numFmtId="3" fontId="0" fillId="2" borderId="30" xfId="0" applyNumberFormat="1" applyFill="1" applyBorder="1" applyAlignment="1">
      <alignment horizontal="right" vertical="center" wrapText="1"/>
    </xf>
    <xf numFmtId="3" fontId="0" fillId="2" borderId="31" xfId="0" applyNumberFormat="1" applyFill="1" applyBorder="1" applyAlignment="1">
      <alignment horizontal="right" vertical="center" wrapText="1"/>
    </xf>
    <xf numFmtId="3" fontId="0" fillId="2" borderId="5" xfId="0" applyNumberFormat="1" applyFill="1" applyBorder="1" applyAlignment="1">
      <alignment horizontal="center" vertical="top"/>
    </xf>
    <xf numFmtId="3" fontId="9" fillId="2" borderId="5" xfId="0" applyNumberFormat="1" applyFont="1" applyFill="1" applyBorder="1" applyAlignment="1">
      <alignment horizontal="left" vertical="top" wrapText="1"/>
    </xf>
    <xf numFmtId="3" fontId="15" fillId="0" borderId="5" xfId="8" applyNumberFormat="1" applyFont="1" applyBorder="1" applyAlignment="1"/>
    <xf numFmtId="3" fontId="0" fillId="2" borderId="26" xfId="0" applyNumberFormat="1" applyFill="1" applyBorder="1" applyAlignment="1">
      <alignment horizontal="center" vertical="top"/>
    </xf>
    <xf numFmtId="3" fontId="0" fillId="2" borderId="27" xfId="0" applyNumberFormat="1" applyFill="1" applyBorder="1" applyAlignment="1">
      <alignment horizontal="left" vertical="top"/>
    </xf>
    <xf numFmtId="3" fontId="0" fillId="2" borderId="8" xfId="0" applyNumberFormat="1" applyFill="1" applyBorder="1" applyAlignment="1">
      <alignment horizontal="left" vertical="top"/>
    </xf>
    <xf numFmtId="3" fontId="0" fillId="2" borderId="9" xfId="0" applyNumberFormat="1" applyFill="1" applyBorder="1" applyAlignment="1">
      <alignment horizontal="left" vertical="top"/>
    </xf>
    <xf numFmtId="3" fontId="9" fillId="2" borderId="5" xfId="0" applyNumberFormat="1" applyFont="1" applyFill="1" applyBorder="1" applyAlignment="1">
      <alignment horizontal="center" vertical="top" wrapText="1"/>
    </xf>
    <xf numFmtId="3" fontId="9" fillId="2" borderId="7" xfId="0" applyNumberFormat="1" applyFont="1" applyFill="1" applyBorder="1" applyAlignment="1">
      <alignment horizontal="center" vertical="top" wrapText="1"/>
    </xf>
    <xf numFmtId="3" fontId="0" fillId="2" borderId="7" xfId="0" applyNumberFormat="1" applyFill="1" applyBorder="1" applyAlignment="1">
      <alignment horizontal="center" vertical="top"/>
    </xf>
    <xf numFmtId="3" fontId="0" fillId="2" borderId="29" xfId="0" applyNumberFormat="1" applyFill="1" applyBorder="1" applyAlignment="1">
      <alignment horizontal="left" vertical="top" wrapText="1"/>
    </xf>
    <xf numFmtId="3" fontId="9" fillId="2" borderId="8" xfId="0" applyNumberFormat="1" applyFont="1" applyFill="1" applyBorder="1" applyAlignment="1">
      <alignment horizontal="center" vertical="top" wrapText="1"/>
    </xf>
    <xf numFmtId="3" fontId="0" fillId="2" borderId="8" xfId="0" applyNumberFormat="1" applyFill="1" applyBorder="1" applyAlignment="1">
      <alignment horizontal="center" vertical="top" wrapText="1"/>
    </xf>
    <xf numFmtId="3" fontId="0" fillId="2" borderId="9" xfId="0" applyNumberFormat="1" applyFill="1" applyBorder="1" applyAlignment="1">
      <alignment horizontal="center" vertical="top" wrapText="1"/>
    </xf>
    <xf numFmtId="3" fontId="9" fillId="2" borderId="6" xfId="0" applyNumberFormat="1" applyFont="1" applyFill="1" applyBorder="1" applyAlignment="1">
      <alignment horizontal="center" vertical="top" wrapText="1"/>
    </xf>
    <xf numFmtId="3" fontId="9" fillId="2" borderId="7" xfId="0" applyNumberFormat="1" applyFont="1" applyFill="1" applyBorder="1" applyAlignment="1">
      <alignment horizontal="left" vertical="top" wrapText="1"/>
    </xf>
    <xf numFmtId="3" fontId="9" fillId="2" borderId="28" xfId="0" applyNumberFormat="1" applyFont="1" applyFill="1" applyBorder="1" applyAlignment="1">
      <alignment horizontal="center" vertical="top" wrapText="1"/>
    </xf>
    <xf numFmtId="3" fontId="9" fillId="2" borderId="5" xfId="0" applyNumberFormat="1" applyFont="1" applyFill="1" applyBorder="1" applyAlignment="1">
      <alignment horizontal="center" vertical="center" wrapText="1"/>
    </xf>
    <xf numFmtId="3" fontId="9" fillId="2" borderId="28" xfId="0" applyNumberFormat="1" applyFont="1" applyFill="1" applyBorder="1" applyAlignment="1">
      <alignment horizontal="center" vertical="center" wrapText="1"/>
    </xf>
    <xf numFmtId="3" fontId="15" fillId="0" borderId="5" xfId="17" applyNumberFormat="1" applyFont="1" applyBorder="1" applyAlignment="1"/>
    <xf numFmtId="3" fontId="16" fillId="2" borderId="5" xfId="0" applyNumberFormat="1" applyFont="1" applyFill="1" applyBorder="1" applyAlignment="1">
      <alignment vertical="top"/>
    </xf>
    <xf numFmtId="3" fontId="0" fillId="2" borderId="5" xfId="0" applyNumberFormat="1" applyFill="1" applyBorder="1" applyAlignment="1">
      <alignment horizontal="left" vertical="top"/>
    </xf>
    <xf numFmtId="3" fontId="0" fillId="2" borderId="5" xfId="0" applyNumberFormat="1" applyFill="1" applyBorder="1" applyAlignment="1">
      <alignment horizontal="left" vertical="top" wrapText="1"/>
    </xf>
    <xf numFmtId="3" fontId="0" fillId="2" borderId="0" xfId="0" applyNumberFormat="1" applyFill="1" applyBorder="1" applyAlignment="1">
      <alignment horizontal="left" vertical="top"/>
    </xf>
    <xf numFmtId="3" fontId="9" fillId="2" borderId="0" xfId="0" applyNumberFormat="1" applyFont="1" applyFill="1" applyBorder="1" applyAlignment="1">
      <alignment horizontal="left" vertical="top"/>
    </xf>
    <xf numFmtId="3" fontId="0" fillId="2" borderId="0" xfId="0" applyNumberFormat="1" applyFill="1" applyBorder="1" applyAlignment="1">
      <alignment horizontal="left" vertical="top"/>
    </xf>
    <xf numFmtId="3" fontId="0" fillId="2" borderId="0" xfId="0" applyNumberFormat="1" applyFill="1" applyBorder="1" applyAlignment="1">
      <alignment horizontal="left" vertical="top" wrapText="1"/>
    </xf>
  </cellXfs>
  <cellStyles count="28">
    <cellStyle name="Comma 2" xfId="2"/>
    <cellStyle name="Comma 3" xfId="11"/>
    <cellStyle name="Comma 4" xfId="20"/>
    <cellStyle name="Normal" xfId="0" builtinId="0"/>
    <cellStyle name="Normal 10" xfId="8"/>
    <cellStyle name="Normal 10 2" xfId="17"/>
    <cellStyle name="Normal 10 3" xfId="26"/>
    <cellStyle name="Normal 11" xfId="7"/>
    <cellStyle name="Normal 11 2" xfId="16"/>
    <cellStyle name="Normal 11 3" xfId="25"/>
    <cellStyle name="Normal 2" xfId="3"/>
    <cellStyle name="Normal 2 2" xfId="12"/>
    <cellStyle name="Normal 2 3" xfId="9"/>
    <cellStyle name="Normal 2 3 2" xfId="18"/>
    <cellStyle name="Normal 2 3 3" xfId="27"/>
    <cellStyle name="Normal 2 4" xfId="21"/>
    <cellStyle name="Normal 3" xfId="1"/>
    <cellStyle name="Normal 4" xfId="5"/>
    <cellStyle name="Normal 4 2" xfId="14"/>
    <cellStyle name="Normal 4 3" xfId="23"/>
    <cellStyle name="Normal 5" xfId="4"/>
    <cellStyle name="Normal 5 2" xfId="13"/>
    <cellStyle name="Normal 5 3" xfId="22"/>
    <cellStyle name="Normal 6" xfId="10"/>
    <cellStyle name="Normal 7" xfId="6"/>
    <cellStyle name="Normal 7 2" xfId="15"/>
    <cellStyle name="Normal 7 3" xfId="24"/>
    <cellStyle name="Normal 8"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workbookViewId="0">
      <selection activeCell="F13" sqref="F13"/>
    </sheetView>
  </sheetViews>
  <sheetFormatPr defaultRowHeight="12.75" x14ac:dyDescent="0.2"/>
  <cols>
    <col min="1" max="1" width="6" customWidth="1"/>
    <col min="2" max="2" width="39.6640625" customWidth="1"/>
    <col min="3" max="3" width="20.6640625" bestFit="1" customWidth="1"/>
    <col min="4" max="4" width="14.83203125" customWidth="1"/>
    <col min="5" max="5" width="15.5" bestFit="1" customWidth="1"/>
    <col min="6" max="6" width="19.1640625" customWidth="1"/>
    <col min="7" max="7" width="12.33203125" customWidth="1"/>
    <col min="8" max="8" width="14.33203125" customWidth="1"/>
    <col min="9" max="9" width="2.6640625" customWidth="1"/>
    <col min="10" max="10" width="11.83203125" customWidth="1"/>
  </cols>
  <sheetData>
    <row r="1" spans="1:8" ht="12.75" customHeight="1" x14ac:dyDescent="0.2">
      <c r="A1" s="49" t="s">
        <v>77</v>
      </c>
      <c r="B1" s="49"/>
      <c r="F1" s="7" t="s">
        <v>75</v>
      </c>
    </row>
    <row r="2" spans="1:8" ht="12.75" customHeight="1" x14ac:dyDescent="0.2">
      <c r="A2" s="49" t="s">
        <v>78</v>
      </c>
      <c r="B2" s="49"/>
      <c r="F2" s="7" t="s">
        <v>76</v>
      </c>
    </row>
    <row r="3" spans="1:8" ht="11.1" customHeight="1" x14ac:dyDescent="0.2">
      <c r="A3" s="49" t="s">
        <v>79</v>
      </c>
      <c r="B3" s="49"/>
      <c r="F3" s="7" t="s">
        <v>74</v>
      </c>
    </row>
    <row r="4" spans="1:8" ht="11.1" customHeight="1" x14ac:dyDescent="0.2"/>
    <row r="5" spans="1:8" ht="12.95" customHeight="1" x14ac:dyDescent="0.2">
      <c r="A5" t="s">
        <v>0</v>
      </c>
    </row>
    <row r="6" spans="1:8" ht="12.95" customHeight="1" x14ac:dyDescent="0.2"/>
    <row r="7" spans="1:8" ht="13.5" customHeight="1" x14ac:dyDescent="0.2">
      <c r="A7" s="50" t="s">
        <v>90</v>
      </c>
      <c r="B7" s="51"/>
      <c r="C7" s="51"/>
      <c r="D7" s="51"/>
      <c r="E7" s="51"/>
      <c r="F7" s="50" t="s">
        <v>92</v>
      </c>
      <c r="G7" s="51"/>
      <c r="H7" s="51"/>
    </row>
    <row r="8" spans="1:8" ht="14.25" customHeight="1" x14ac:dyDescent="0.2">
      <c r="F8" s="50" t="s">
        <v>82</v>
      </c>
      <c r="G8" s="51"/>
      <c r="H8" s="51"/>
    </row>
    <row r="9" spans="1:8" ht="11.1" customHeight="1" x14ac:dyDescent="0.2">
      <c r="A9" s="52" t="s">
        <v>91</v>
      </c>
      <c r="B9" s="51"/>
      <c r="C9" s="51"/>
      <c r="D9" s="51"/>
      <c r="E9" s="51"/>
    </row>
    <row r="10" spans="1:8" ht="15" customHeight="1" x14ac:dyDescent="0.2">
      <c r="A10" s="50" t="s">
        <v>80</v>
      </c>
      <c r="B10" s="51"/>
      <c r="C10" s="51"/>
      <c r="D10" s="51"/>
      <c r="E10" s="51"/>
    </row>
    <row r="11" spans="1:8" ht="11.25" customHeight="1" x14ac:dyDescent="0.2">
      <c r="A11" s="53" t="s">
        <v>1</v>
      </c>
      <c r="B11" s="55" t="s">
        <v>2</v>
      </c>
      <c r="C11" s="57" t="s">
        <v>81</v>
      </c>
      <c r="D11" s="59" t="s">
        <v>3</v>
      </c>
      <c r="E11" s="61" t="s">
        <v>4</v>
      </c>
      <c r="F11" s="47"/>
      <c r="G11" s="47"/>
      <c r="H11" s="48"/>
    </row>
    <row r="12" spans="1:8" ht="72" customHeight="1" x14ac:dyDescent="0.2">
      <c r="A12" s="54"/>
      <c r="B12" s="56"/>
      <c r="C12" s="58"/>
      <c r="D12" s="60"/>
      <c r="E12" s="24" t="s">
        <v>5</v>
      </c>
      <c r="F12" s="25" t="s">
        <v>6</v>
      </c>
      <c r="G12" s="25" t="s">
        <v>7</v>
      </c>
      <c r="H12" s="26" t="s">
        <v>8</v>
      </c>
    </row>
    <row r="13" spans="1:8" ht="12" customHeight="1" x14ac:dyDescent="0.2">
      <c r="A13" s="16">
        <v>100</v>
      </c>
      <c r="B13" s="1" t="s">
        <v>9</v>
      </c>
      <c r="C13" s="34">
        <v>289</v>
      </c>
      <c r="D13" s="35">
        <v>3647</v>
      </c>
      <c r="E13" s="72">
        <v>581196</v>
      </c>
      <c r="F13" s="73">
        <v>0</v>
      </c>
      <c r="G13" s="73">
        <v>23774</v>
      </c>
      <c r="H13" s="73">
        <v>604970</v>
      </c>
    </row>
    <row r="14" spans="1:8" ht="12" customHeight="1" x14ac:dyDescent="0.2">
      <c r="A14" s="16">
        <v>200</v>
      </c>
      <c r="B14" s="1" t="s">
        <v>10</v>
      </c>
      <c r="C14" s="34">
        <v>320</v>
      </c>
      <c r="D14" s="35">
        <v>4055</v>
      </c>
      <c r="E14" s="72">
        <v>614359</v>
      </c>
      <c r="F14" s="73">
        <v>7301</v>
      </c>
      <c r="G14" s="73">
        <v>60026</v>
      </c>
      <c r="H14" s="73">
        <v>681687</v>
      </c>
    </row>
    <row r="15" spans="1:8" ht="12" customHeight="1" x14ac:dyDescent="0.2">
      <c r="A15" s="16">
        <v>300</v>
      </c>
      <c r="B15" s="1" t="s">
        <v>11</v>
      </c>
      <c r="C15" s="34">
        <v>1105</v>
      </c>
      <c r="D15" s="35">
        <v>14354</v>
      </c>
      <c r="E15" s="72">
        <v>2091050</v>
      </c>
      <c r="F15" s="73">
        <v>140958</v>
      </c>
      <c r="G15" s="74">
        <v>429529</v>
      </c>
      <c r="H15" s="73">
        <v>2661537</v>
      </c>
    </row>
    <row r="16" spans="1:8" ht="12" customHeight="1" x14ac:dyDescent="0.2">
      <c r="A16" s="16">
        <v>400</v>
      </c>
      <c r="B16" s="1" t="s">
        <v>12</v>
      </c>
      <c r="C16" s="34">
        <v>517</v>
      </c>
      <c r="D16" s="35">
        <v>6483</v>
      </c>
      <c r="E16" s="72">
        <v>967008</v>
      </c>
      <c r="F16" s="73">
        <v>64970</v>
      </c>
      <c r="G16" s="73">
        <v>114683</v>
      </c>
      <c r="H16" s="73">
        <v>1146661</v>
      </c>
    </row>
    <row r="17" spans="1:8" ht="12" customHeight="1" x14ac:dyDescent="0.2">
      <c r="A17" s="17">
        <v>500</v>
      </c>
      <c r="B17" s="3" t="s">
        <v>13</v>
      </c>
      <c r="C17" s="36">
        <v>203</v>
      </c>
      <c r="D17" s="37">
        <v>2590</v>
      </c>
      <c r="E17" s="72">
        <v>376225</v>
      </c>
      <c r="F17" s="73">
        <v>19898</v>
      </c>
      <c r="G17" s="73">
        <v>48416</v>
      </c>
      <c r="H17" s="73">
        <v>444539</v>
      </c>
    </row>
    <row r="18" spans="1:8" ht="12" customHeight="1" x14ac:dyDescent="0.2">
      <c r="A18" s="18">
        <v>550</v>
      </c>
      <c r="B18" s="13" t="s">
        <v>14</v>
      </c>
      <c r="C18" s="38">
        <f t="shared" ref="C18:H18" si="0">SUM(C13:C17)</f>
        <v>2434</v>
      </c>
      <c r="D18" s="39">
        <f t="shared" si="0"/>
        <v>31129</v>
      </c>
      <c r="E18" s="75">
        <f t="shared" si="0"/>
        <v>4629838</v>
      </c>
      <c r="F18" s="76">
        <f t="shared" si="0"/>
        <v>233127</v>
      </c>
      <c r="G18" s="77">
        <f t="shared" si="0"/>
        <v>676428</v>
      </c>
      <c r="H18" s="76">
        <f t="shared" si="0"/>
        <v>5539394</v>
      </c>
    </row>
    <row r="19" spans="1:8" ht="12" customHeight="1" x14ac:dyDescent="0.2">
      <c r="A19" s="19"/>
      <c r="B19" s="10"/>
      <c r="C19" s="10"/>
      <c r="D19" s="10"/>
      <c r="E19" s="10"/>
      <c r="F19" s="10"/>
      <c r="G19" s="10"/>
      <c r="H19" s="10"/>
    </row>
    <row r="20" spans="1:8" ht="12" customHeight="1" x14ac:dyDescent="0.2">
      <c r="A20" s="42"/>
      <c r="B20" s="44"/>
      <c r="C20" s="46" t="s">
        <v>15</v>
      </c>
      <c r="D20" s="47"/>
      <c r="E20" s="47"/>
      <c r="F20" s="48"/>
    </row>
    <row r="21" spans="1:8" ht="59.1" customHeight="1" x14ac:dyDescent="0.2">
      <c r="A21" s="43"/>
      <c r="B21" s="45"/>
      <c r="C21" s="14" t="s">
        <v>16</v>
      </c>
      <c r="D21" s="14" t="s">
        <v>17</v>
      </c>
      <c r="E21" s="14" t="s">
        <v>18</v>
      </c>
      <c r="F21" s="15" t="s">
        <v>19</v>
      </c>
    </row>
    <row r="22" spans="1:8" ht="12" customHeight="1" x14ac:dyDescent="0.2">
      <c r="A22" s="20">
        <v>100</v>
      </c>
      <c r="B22" s="27" t="s">
        <v>9</v>
      </c>
      <c r="C22" s="71">
        <v>32520607</v>
      </c>
      <c r="D22" s="71">
        <v>0</v>
      </c>
      <c r="E22" s="71">
        <v>11293680</v>
      </c>
      <c r="F22" s="71">
        <v>43814287</v>
      </c>
    </row>
    <row r="23" spans="1:8" ht="12" customHeight="1" x14ac:dyDescent="0.2">
      <c r="A23" s="16">
        <v>200</v>
      </c>
      <c r="B23" s="2" t="s">
        <v>10</v>
      </c>
      <c r="C23" s="71">
        <v>22405705</v>
      </c>
      <c r="D23" s="71">
        <v>280947</v>
      </c>
      <c r="E23" s="71">
        <v>1768659</v>
      </c>
      <c r="F23" s="71">
        <v>24455311</v>
      </c>
    </row>
    <row r="24" spans="1:8" ht="12" customHeight="1" x14ac:dyDescent="0.2">
      <c r="A24" s="16">
        <v>300</v>
      </c>
      <c r="B24" s="2" t="s">
        <v>11</v>
      </c>
      <c r="C24" s="71">
        <v>53387808</v>
      </c>
      <c r="D24" s="71">
        <v>5454681</v>
      </c>
      <c r="E24" s="71">
        <v>7058205</v>
      </c>
      <c r="F24" s="71">
        <v>6590694</v>
      </c>
    </row>
    <row r="25" spans="1:8" ht="12" customHeight="1" x14ac:dyDescent="0.2">
      <c r="A25" s="16">
        <v>400</v>
      </c>
      <c r="B25" s="2" t="s">
        <v>12</v>
      </c>
      <c r="C25" s="71">
        <v>27115175</v>
      </c>
      <c r="D25" s="71">
        <v>2632390</v>
      </c>
      <c r="E25" s="71">
        <v>3170018</v>
      </c>
      <c r="F25" s="71">
        <v>32917583</v>
      </c>
    </row>
    <row r="26" spans="1:8" ht="12" customHeight="1" x14ac:dyDescent="0.2">
      <c r="A26" s="16">
        <v>500</v>
      </c>
      <c r="B26" s="2" t="s">
        <v>13</v>
      </c>
      <c r="C26" s="71">
        <v>12935960</v>
      </c>
      <c r="D26" s="71">
        <v>892733</v>
      </c>
      <c r="E26" s="71">
        <v>1568592</v>
      </c>
      <c r="F26" s="71">
        <v>15397286</v>
      </c>
    </row>
    <row r="27" spans="1:8" ht="12" customHeight="1" x14ac:dyDescent="0.2">
      <c r="A27" s="16">
        <v>550</v>
      </c>
      <c r="B27" s="2" t="s">
        <v>14</v>
      </c>
      <c r="C27" s="71">
        <f>SUM(C22:C26)</f>
        <v>148365255</v>
      </c>
      <c r="D27" s="71">
        <f>SUM(D22:D26)</f>
        <v>9260751</v>
      </c>
      <c r="E27" s="71">
        <f>SUM(E22:E26)</f>
        <v>24859154</v>
      </c>
      <c r="F27" s="71">
        <f>SUM(F22:F26)</f>
        <v>123175161</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workbookViewId="0">
      <selection activeCell="A19" sqref="A19:H19"/>
    </sheetView>
  </sheetViews>
  <sheetFormatPr defaultRowHeight="12.75" x14ac:dyDescent="0.2"/>
  <cols>
    <col min="1" max="1" width="6.6640625" customWidth="1"/>
    <col min="2" max="2" width="21.83203125" style="23" customWidth="1"/>
    <col min="3" max="3" width="19.33203125" style="28" bestFit="1" customWidth="1"/>
    <col min="4" max="4" width="15.33203125" style="28" bestFit="1" customWidth="1"/>
    <col min="5" max="5" width="17.83203125" style="28" bestFit="1" customWidth="1"/>
    <col min="6" max="6" width="16.83203125" style="28" bestFit="1" customWidth="1"/>
    <col min="7" max="7" width="15.33203125" style="28" bestFit="1" customWidth="1"/>
    <col min="8" max="8" width="17.83203125" style="28" bestFit="1" customWidth="1"/>
    <col min="9" max="9" width="20.1640625" style="28" bestFit="1" customWidth="1"/>
  </cols>
  <sheetData>
    <row r="1" spans="1:9" x14ac:dyDescent="0.2">
      <c r="A1" s="65" t="s">
        <v>35</v>
      </c>
      <c r="B1" s="66"/>
      <c r="F1" s="67" t="s">
        <v>72</v>
      </c>
      <c r="G1" s="68"/>
      <c r="H1" s="68"/>
      <c r="I1" s="68"/>
    </row>
    <row r="2" spans="1:9" x14ac:dyDescent="0.2">
      <c r="A2" s="66" t="s">
        <v>36</v>
      </c>
      <c r="B2" s="66"/>
      <c r="F2" s="67" t="s">
        <v>73</v>
      </c>
      <c r="G2" s="68"/>
      <c r="H2" s="68"/>
      <c r="I2" s="68"/>
    </row>
    <row r="3" spans="1:9" x14ac:dyDescent="0.2">
      <c r="A3" s="66" t="s">
        <v>37</v>
      </c>
      <c r="B3" s="66"/>
      <c r="F3" s="67" t="s">
        <v>74</v>
      </c>
      <c r="G3" s="68"/>
      <c r="H3" s="68"/>
      <c r="I3" s="68"/>
    </row>
    <row r="5" spans="1:9" x14ac:dyDescent="0.2">
      <c r="A5" s="49" t="s">
        <v>38</v>
      </c>
      <c r="B5" s="49"/>
      <c r="C5" s="49"/>
      <c r="D5" s="49"/>
      <c r="F5" s="67" t="s">
        <v>93</v>
      </c>
      <c r="G5" s="68"/>
      <c r="H5" s="68"/>
      <c r="I5" s="68"/>
    </row>
    <row r="6" spans="1:9" x14ac:dyDescent="0.2">
      <c r="F6" s="67" t="s">
        <v>89</v>
      </c>
      <c r="G6" s="68"/>
      <c r="H6" s="68"/>
      <c r="I6" s="68"/>
    </row>
    <row r="7" spans="1:9" x14ac:dyDescent="0.2">
      <c r="A7" s="50" t="s">
        <v>90</v>
      </c>
      <c r="B7" s="51"/>
      <c r="C7" s="51"/>
      <c r="D7" s="51"/>
      <c r="E7" s="51"/>
    </row>
    <row r="8" spans="1:9" x14ac:dyDescent="0.2">
      <c r="A8" s="12"/>
      <c r="B8" s="33"/>
      <c r="C8" s="29"/>
      <c r="D8" s="30"/>
      <c r="E8" s="62" t="s">
        <v>52</v>
      </c>
      <c r="F8" s="63"/>
      <c r="G8" s="63"/>
      <c r="H8" s="63"/>
      <c r="I8" s="64"/>
    </row>
    <row r="9" spans="1:9" ht="79.5" customHeight="1" x14ac:dyDescent="0.2">
      <c r="A9" s="21" t="s">
        <v>39</v>
      </c>
      <c r="B9" s="22" t="s">
        <v>57</v>
      </c>
      <c r="C9" s="31" t="s">
        <v>58</v>
      </c>
      <c r="D9" s="31" t="s">
        <v>59</v>
      </c>
      <c r="E9" s="31" t="s">
        <v>60</v>
      </c>
      <c r="F9" s="32" t="s">
        <v>61</v>
      </c>
      <c r="G9" s="32" t="s">
        <v>62</v>
      </c>
      <c r="H9" s="32" t="s">
        <v>63</v>
      </c>
      <c r="I9" s="32" t="s">
        <v>64</v>
      </c>
    </row>
    <row r="10" spans="1:9" ht="25.5" x14ac:dyDescent="0.25">
      <c r="A10" s="78">
        <v>600</v>
      </c>
      <c r="B10" s="79" t="s">
        <v>41</v>
      </c>
      <c r="C10" s="40">
        <v>1365</v>
      </c>
      <c r="D10" s="41">
        <v>1444.67</v>
      </c>
      <c r="E10" s="80">
        <v>3321387</v>
      </c>
      <c r="F10" s="80">
        <v>3321387</v>
      </c>
      <c r="G10" s="80">
        <v>273447</v>
      </c>
      <c r="H10" s="80">
        <v>1368691</v>
      </c>
      <c r="I10" s="80">
        <v>4965331</v>
      </c>
    </row>
    <row r="11" spans="1:9" ht="15" x14ac:dyDescent="0.25">
      <c r="A11" s="78">
        <v>700</v>
      </c>
      <c r="B11" s="79" t="s">
        <v>42</v>
      </c>
      <c r="C11" s="40">
        <f>C10+'Form A'!C18</f>
        <v>3799</v>
      </c>
      <c r="D11" s="40">
        <f>D10+'Form A'!D18</f>
        <v>32573.67</v>
      </c>
      <c r="E11" s="40">
        <f>E10+'Form A'!E18</f>
        <v>7951225</v>
      </c>
      <c r="F11" s="40">
        <f>F10+'Form A'!F18</f>
        <v>3554514</v>
      </c>
      <c r="G11" s="40">
        <f>G10+'Form A'!G18</f>
        <v>949875</v>
      </c>
      <c r="H11" s="40">
        <f>H10+'Form A'!H18</f>
        <v>6908085</v>
      </c>
      <c r="I11" s="40">
        <f>SUM(I10,'Form A'!H18)</f>
        <v>10504725</v>
      </c>
    </row>
    <row r="12" spans="1:9" ht="42" customHeight="1" x14ac:dyDescent="0.2">
      <c r="A12" s="81"/>
      <c r="B12" s="82"/>
      <c r="C12" s="83"/>
      <c r="D12" s="84"/>
      <c r="E12" s="85" t="s">
        <v>43</v>
      </c>
      <c r="F12" s="85" t="s">
        <v>44</v>
      </c>
      <c r="G12" s="85" t="s">
        <v>45</v>
      </c>
      <c r="H12" s="85" t="s">
        <v>46</v>
      </c>
      <c r="I12" s="86" t="s">
        <v>47</v>
      </c>
    </row>
    <row r="13" spans="1:9" ht="13.5" customHeight="1" x14ac:dyDescent="0.2">
      <c r="A13" s="87"/>
      <c r="B13" s="88"/>
      <c r="C13" s="89" t="s">
        <v>53</v>
      </c>
      <c r="D13" s="90"/>
      <c r="E13" s="90"/>
      <c r="F13" s="91"/>
      <c r="G13" s="92" t="s">
        <v>54</v>
      </c>
      <c r="H13" s="90"/>
      <c r="I13" s="93"/>
    </row>
    <row r="14" spans="1:9" ht="73.5" customHeight="1" x14ac:dyDescent="0.2">
      <c r="A14" s="94" t="s">
        <v>39</v>
      </c>
      <c r="B14" s="94" t="s">
        <v>40</v>
      </c>
      <c r="C14" s="95" t="s">
        <v>65</v>
      </c>
      <c r="D14" s="95" t="s">
        <v>66</v>
      </c>
      <c r="E14" s="95" t="s">
        <v>67</v>
      </c>
      <c r="F14" s="95" t="s">
        <v>68</v>
      </c>
      <c r="G14" s="95" t="s">
        <v>69</v>
      </c>
      <c r="H14" s="95" t="s">
        <v>70</v>
      </c>
      <c r="I14" s="96" t="s">
        <v>71</v>
      </c>
    </row>
    <row r="15" spans="1:9" ht="25.5" x14ac:dyDescent="0.25">
      <c r="A15" s="78">
        <v>600</v>
      </c>
      <c r="B15" s="79" t="s">
        <v>41</v>
      </c>
      <c r="C15" s="97">
        <v>78107011</v>
      </c>
      <c r="D15" s="97">
        <v>10885537</v>
      </c>
      <c r="E15" s="97">
        <v>27476637</v>
      </c>
      <c r="F15" s="97">
        <v>116469184</v>
      </c>
      <c r="G15" s="97">
        <v>42441804</v>
      </c>
      <c r="H15" s="97">
        <v>10391299</v>
      </c>
      <c r="I15" s="97">
        <v>245937</v>
      </c>
    </row>
    <row r="16" spans="1:9" ht="15" x14ac:dyDescent="0.25">
      <c r="A16" s="78">
        <v>700</v>
      </c>
      <c r="B16" s="79" t="s">
        <v>42</v>
      </c>
      <c r="C16" s="98">
        <f>C15+'Form A'!C27</f>
        <v>226472266</v>
      </c>
      <c r="D16" s="98">
        <f>D15+'Form A'!D27</f>
        <v>20146288</v>
      </c>
      <c r="E16" s="98">
        <f>E15+'Form A'!E27</f>
        <v>52335791</v>
      </c>
      <c r="F16" s="98">
        <f>F15+'Form A'!F27</f>
        <v>239644345</v>
      </c>
      <c r="G16" s="97"/>
      <c r="H16" s="97"/>
      <c r="I16" s="97"/>
    </row>
    <row r="17" spans="1:9" ht="38.25" customHeight="1" x14ac:dyDescent="0.2">
      <c r="A17" s="99"/>
      <c r="B17" s="100"/>
      <c r="C17" s="85" t="s">
        <v>48</v>
      </c>
      <c r="D17" s="85" t="s">
        <v>49</v>
      </c>
      <c r="E17" s="85" t="s">
        <v>50</v>
      </c>
      <c r="F17" s="85" t="s">
        <v>51</v>
      </c>
      <c r="G17" s="101"/>
      <c r="H17" s="101"/>
      <c r="I17" s="101"/>
    </row>
    <row r="18" spans="1:9" x14ac:dyDescent="0.2">
      <c r="A18" s="102" t="s">
        <v>55</v>
      </c>
      <c r="B18" s="103"/>
      <c r="C18" s="103"/>
      <c r="D18" s="103"/>
      <c r="E18" s="103"/>
      <c r="F18" s="103"/>
      <c r="G18" s="103"/>
      <c r="H18" s="103"/>
      <c r="I18" s="101"/>
    </row>
    <row r="19" spans="1:9" x14ac:dyDescent="0.2">
      <c r="A19" s="102" t="s">
        <v>56</v>
      </c>
      <c r="B19" s="103"/>
      <c r="C19" s="103"/>
      <c r="D19" s="103"/>
      <c r="E19" s="103"/>
      <c r="F19" s="103"/>
      <c r="G19" s="103"/>
      <c r="H19" s="103"/>
      <c r="I19" s="101"/>
    </row>
    <row r="20" spans="1:9" x14ac:dyDescent="0.2">
      <c r="A20" s="101"/>
      <c r="B20" s="104"/>
      <c r="C20" s="101"/>
      <c r="D20" s="101"/>
      <c r="E20" s="101"/>
      <c r="F20" s="101"/>
      <c r="G20" s="101"/>
      <c r="H20" s="101"/>
      <c r="I20" s="101"/>
    </row>
    <row r="22" spans="1:9" x14ac:dyDescent="0.2">
      <c r="A22" s="5"/>
    </row>
    <row r="25" spans="1:9" x14ac:dyDescent="0.2">
      <c r="A25" s="5"/>
    </row>
    <row r="26" spans="1:9" x14ac:dyDescent="0.2">
      <c r="A26" s="4"/>
    </row>
    <row r="27" spans="1:9" x14ac:dyDescent="0.2">
      <c r="A27" s="4"/>
    </row>
    <row r="28" spans="1:9" x14ac:dyDescent="0.2">
      <c r="A28" s="5"/>
    </row>
    <row r="31" spans="1:9" x14ac:dyDescent="0.2">
      <c r="A31" s="5"/>
    </row>
    <row r="32" spans="1:9" x14ac:dyDescent="0.2">
      <c r="A32" s="4"/>
    </row>
    <row r="33" spans="1:1" x14ac:dyDescent="0.2">
      <c r="A33" s="4"/>
    </row>
    <row r="34" spans="1:1" x14ac:dyDescent="0.2">
      <c r="A34" s="5"/>
    </row>
    <row r="37" spans="1:1" x14ac:dyDescent="0.2">
      <c r="A37" s="5"/>
    </row>
    <row r="38" spans="1:1" x14ac:dyDescent="0.2">
      <c r="A38" s="4"/>
    </row>
    <row r="39" spans="1:1" x14ac:dyDescent="0.2">
      <c r="A39" s="4"/>
    </row>
    <row r="40" spans="1:1" x14ac:dyDescent="0.2">
      <c r="A40" s="5"/>
    </row>
    <row r="43" spans="1:1" x14ac:dyDescent="0.2">
      <c r="A43" s="5"/>
    </row>
    <row r="46" spans="1:1" x14ac:dyDescent="0.2">
      <c r="A46" s="4"/>
    </row>
    <row r="47" spans="1:1" x14ac:dyDescent="0.2">
      <c r="A47" s="4"/>
    </row>
    <row r="48" spans="1:1" x14ac:dyDescent="0.2">
      <c r="A48" s="4"/>
    </row>
    <row r="49" spans="1:1" x14ac:dyDescent="0.2">
      <c r="A49" s="4"/>
    </row>
    <row r="50" spans="1:1" x14ac:dyDescent="0.2">
      <c r="A50" s="4"/>
    </row>
    <row r="51" spans="1:1" x14ac:dyDescent="0.2">
      <c r="A51" s="4"/>
    </row>
    <row r="52" spans="1:1" x14ac:dyDescent="0.2">
      <c r="A52" s="4"/>
    </row>
    <row r="53" spans="1:1" x14ac:dyDescent="0.2">
      <c r="A53" s="4"/>
    </row>
    <row r="54" spans="1:1" x14ac:dyDescent="0.2">
      <c r="A54" s="4"/>
    </row>
    <row r="55" spans="1:1" x14ac:dyDescent="0.2">
      <c r="A55" s="4"/>
    </row>
    <row r="60" spans="1:1" x14ac:dyDescent="0.2">
      <c r="A60" s="4"/>
    </row>
    <row r="61" spans="1:1" x14ac:dyDescent="0.2">
      <c r="A61" s="4"/>
    </row>
    <row r="62" spans="1:1" x14ac:dyDescent="0.2">
      <c r="A62" s="6"/>
    </row>
    <row r="63" spans="1:1" x14ac:dyDescent="0.2">
      <c r="A63" s="4"/>
    </row>
    <row r="64" spans="1:1" x14ac:dyDescent="0.2">
      <c r="A64" s="4"/>
    </row>
    <row r="65" spans="1:1" x14ac:dyDescent="0.2">
      <c r="A65" s="6"/>
    </row>
    <row r="67" spans="1:1" x14ac:dyDescent="0.2">
      <c r="A67" s="4"/>
    </row>
    <row r="68" spans="1:1" x14ac:dyDescent="0.2">
      <c r="A68" s="4"/>
    </row>
    <row r="69" spans="1:1" x14ac:dyDescent="0.2">
      <c r="A69" s="4"/>
    </row>
    <row r="70" spans="1:1" x14ac:dyDescent="0.2">
      <c r="A70" s="6"/>
    </row>
    <row r="71" spans="1:1" x14ac:dyDescent="0.2">
      <c r="A71" s="4"/>
    </row>
    <row r="72" spans="1:1" x14ac:dyDescent="0.2">
      <c r="A72" s="4"/>
    </row>
    <row r="73" spans="1:1" x14ac:dyDescent="0.2">
      <c r="A73" s="6"/>
    </row>
    <row r="74" spans="1:1" x14ac:dyDescent="0.2">
      <c r="A74" s="4"/>
    </row>
    <row r="75" spans="1:1" x14ac:dyDescent="0.2">
      <c r="A75" s="4"/>
    </row>
    <row r="76" spans="1:1" x14ac:dyDescent="0.2">
      <c r="A76" s="6"/>
    </row>
    <row r="81" spans="1:1" x14ac:dyDescent="0.2">
      <c r="A81" s="4"/>
    </row>
    <row r="82" spans="1:1" x14ac:dyDescent="0.2">
      <c r="A82" s="4"/>
    </row>
    <row r="83" spans="1:1" x14ac:dyDescent="0.2">
      <c r="A83" s="4"/>
    </row>
    <row r="84" spans="1:1" x14ac:dyDescent="0.2">
      <c r="A84" s="4"/>
    </row>
    <row r="85" spans="1:1" x14ac:dyDescent="0.2">
      <c r="A85" s="4"/>
    </row>
    <row r="86" spans="1:1" x14ac:dyDescent="0.2">
      <c r="A86" s="4"/>
    </row>
    <row r="87" spans="1:1" x14ac:dyDescent="0.2">
      <c r="A87" s="4"/>
    </row>
    <row r="88" spans="1:1" x14ac:dyDescent="0.2">
      <c r="A88" s="4"/>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4" sqref="C4"/>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69" t="s">
        <v>88</v>
      </c>
      <c r="B1" s="70"/>
      <c r="C1" s="70"/>
      <c r="D1" s="70"/>
    </row>
    <row r="2" spans="1:4" x14ac:dyDescent="0.2">
      <c r="A2" s="8" t="s">
        <v>24</v>
      </c>
      <c r="B2" s="8" t="s">
        <v>83</v>
      </c>
      <c r="C2" s="8" t="s">
        <v>84</v>
      </c>
    </row>
    <row r="3" spans="1:4" x14ac:dyDescent="0.2">
      <c r="A3" s="8" t="s">
        <v>25</v>
      </c>
      <c r="B3" s="8" t="s">
        <v>85</v>
      </c>
      <c r="C3" s="8" t="s">
        <v>94</v>
      </c>
    </row>
    <row r="4" spans="1:4" x14ac:dyDescent="0.2">
      <c r="A4" s="8" t="s">
        <v>26</v>
      </c>
      <c r="B4" s="8" t="s">
        <v>86</v>
      </c>
      <c r="C4" s="8" t="s">
        <v>87</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4" customFormat="1" x14ac:dyDescent="0.2">
      <c r="A7" s="4" t="s">
        <v>23</v>
      </c>
    </row>
    <row r="8" spans="1:1" x14ac:dyDescent="0.2">
      <c r="A8" s="11"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Gigi Castellano</cp:lastModifiedBy>
  <cp:lastPrinted>2013-01-04T17:47:28Z</cp:lastPrinted>
  <dcterms:created xsi:type="dcterms:W3CDTF">2012-12-18T14:52:04Z</dcterms:created>
  <dcterms:modified xsi:type="dcterms:W3CDTF">2014-02-20T16:20:01Z</dcterms:modified>
</cp:coreProperties>
</file>