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0800"/>
  </bookViews>
  <sheets>
    <sheet name="A&amp;B Template" sheetId="1" r:id="rId1"/>
    <sheet name="A&amp;B Instructions" sheetId="2" r:id="rId2"/>
    <sheet name="Sheet3" sheetId="3" r:id="rId3"/>
  </sheets>
  <calcPr calcId="145621"/>
</workbook>
</file>

<file path=xl/calcChain.xml><?xml version="1.0" encoding="utf-8"?>
<calcChain xmlns="http://schemas.openxmlformats.org/spreadsheetml/2006/main">
  <c r="I13" i="1" l="1"/>
  <c r="I18" i="1" s="1"/>
  <c r="I34" i="1" s="1"/>
  <c r="I14" i="1"/>
  <c r="I15" i="1"/>
  <c r="I16" i="1"/>
  <c r="I17" i="1"/>
  <c r="C18" i="1"/>
  <c r="D18" i="1"/>
  <c r="F18" i="1"/>
  <c r="F34" i="1" s="1"/>
  <c r="G18" i="1"/>
  <c r="H18" i="1"/>
  <c r="K34" i="1"/>
  <c r="I33" i="1"/>
  <c r="N33" i="1"/>
  <c r="N34" i="1" s="1"/>
  <c r="C34" i="1"/>
  <c r="D34" i="1"/>
  <c r="E34" i="1"/>
  <c r="G34" i="1"/>
  <c r="H34" i="1"/>
  <c r="L34" i="1"/>
  <c r="M34" i="1"/>
  <c r="O34" i="1"/>
  <c r="P34" i="1"/>
  <c r="Q34" i="1"/>
</calcChain>
</file>

<file path=xl/sharedStrings.xml><?xml version="1.0" encoding="utf-8"?>
<sst xmlns="http://schemas.openxmlformats.org/spreadsheetml/2006/main" count="92" uniqueCount="89">
  <si>
    <t>SURFACE TRANSPORTATION BOARD                                                                                                                               FORM A - STB Wage Statistics</t>
  </si>
  <si>
    <t>FORM A - STB Wage Statistics</t>
  </si>
  <si>
    <t>OFFICE OF ECONOMICS                                                                                                                                                      Approved by OMB (No. 2140-0004)</t>
  </si>
  <si>
    <t>Approved by OMB (No. 2140-0004)</t>
  </si>
  <si>
    <t>WASHINGTON, DC 20423                                                                                                                                                     Expires:  08-31-2015</t>
  </si>
  <si>
    <t>Expires 08-31-2015</t>
  </si>
  <si>
    <t>REPORT OF RAILROAD EMPLOYEES, SERVICE, AND COMPENSATION</t>
  </si>
  <si>
    <t>For Quarter Ending __JUNE_______</t>
  </si>
  <si>
    <t xml:space="preserve">                  Miles of line covered by this report    ___5505______________________________                                                                                                                        </t>
  </si>
  <si>
    <t>Group
No.</t>
  </si>
  <si>
    <t>Reporting Group
(1)</t>
  </si>
  <si>
    <t>Average                        number of                 employees
for period (Footnotes 1,2)                              (2)</t>
  </si>
  <si>
    <t>Average number of
employees who received pay during period
(3)</t>
  </si>
  <si>
    <t>SERVICE HOURS</t>
  </si>
  <si>
    <t>COMPENSATION (in thousands)</t>
  </si>
  <si>
    <t>Time worked
and paid for at straight time rates
(4)</t>
  </si>
  <si>
    <t>Overtime paid for at punitive rates
(5)</t>
  </si>
  <si>
    <t>Time paid for but not worked
(6)</t>
  </si>
  <si>
    <t>Total time paid for
(7)</t>
  </si>
  <si>
    <t>Time worked and paid
for at straight time rates
(8)</t>
  </si>
  <si>
    <t>Overtime
paid for at punitive rates
(9)</t>
  </si>
  <si>
    <t>Time paid
for but not worked
(10)</t>
  </si>
  <si>
    <t>Total
compensation paid
(11)</t>
  </si>
  <si>
    <t>Total Executives, Official and Staff Assist.</t>
  </si>
  <si>
    <t>Total Professional and Administrative</t>
  </si>
  <si>
    <t>Total Maintenance of Way and Structures</t>
  </si>
  <si>
    <t>Total Maintenance of Equipment &amp; Stores</t>
  </si>
  <si>
    <t>Total Transportation (other than train &amp; engine)</t>
  </si>
  <si>
    <t>Total of above groups*</t>
  </si>
  <si>
    <t>1        Average of three monthly mid-month counts for quarterly report.</t>
  </si>
  <si>
    <t>2        Average of twelve mid-month counts for annual report.</t>
  </si>
  <si>
    <t>Surface Transportation Board</t>
  </si>
  <si>
    <t>FORM B - STB Wage Statistics</t>
  </si>
  <si>
    <t>Office of Economics</t>
  </si>
  <si>
    <t>Approved by OMB (N. 2140-0004)</t>
  </si>
  <si>
    <t>Washington, D.C. 20423</t>
  </si>
  <si>
    <t>For Quarter Ending ______JUNE______________________</t>
  </si>
  <si>
    <t>Full Name of Reporting Company - SOO LINE CORPORATION</t>
  </si>
  <si>
    <t>Service Hours</t>
  </si>
  <si>
    <t>Miles</t>
  </si>
  <si>
    <t>Group No.</t>
  </si>
  <si>
    <t>Reporting Group                                              (1)</t>
  </si>
  <si>
    <t xml:space="preserve">Average number of employees for period 1,2                      (2) </t>
  </si>
  <si>
    <t>Average Number of employees who received pay during period              (3)</t>
  </si>
  <si>
    <t>Straight time actually worked                                                                                                                                                                       (4)</t>
  </si>
  <si>
    <t>Straight time paid for                               (5)</t>
  </si>
  <si>
    <t>Overtime paid for                       (6)</t>
  </si>
  <si>
    <t>Constructive allowance, vacations, holidays, etc.  (7)</t>
  </si>
  <si>
    <t>Total service hours   (8)</t>
  </si>
  <si>
    <t>Straight time paid for                            (9)</t>
  </si>
  <si>
    <t>Overtime paid for (10)</t>
  </si>
  <si>
    <t>Constructive allowance, vacations, holidays, etc. (11)</t>
  </si>
  <si>
    <t>Total compensation (12)</t>
  </si>
  <si>
    <t>Actually run (13)</t>
  </si>
  <si>
    <t>Paid for but not run                      (14)</t>
  </si>
  <si>
    <t>Total number of trips for which not less than a minimum day was paid                                    (15)</t>
  </si>
  <si>
    <t>Total Transportation (train and engine)</t>
  </si>
  <si>
    <t>Total all groups*</t>
  </si>
  <si>
    <t>*Form A Col. 4 plus Form B Col. 4</t>
  </si>
  <si>
    <t>*Form A Col. 4 plus Form B Col. 5</t>
  </si>
  <si>
    <t>*Form A Col. 5 plus Form B Col. 6</t>
  </si>
  <si>
    <t>*Form A Col. 6 plus Form B Col. 7</t>
  </si>
  <si>
    <t>*Form A Col. 7 plus Form B Col. 8</t>
  </si>
  <si>
    <t>*Form A Col. 8 plus Form B Col. 9</t>
  </si>
  <si>
    <t>*Form A Col. 9 plus Form B Col. 10</t>
  </si>
  <si>
    <t>*Form A Col. 10 plus Form B Col. 11</t>
  </si>
  <si>
    <t>*Form A Col. 11 plus Form B Col. 12</t>
  </si>
  <si>
    <t>1     Average of three monthly mid-month counts for quarterly report.</t>
  </si>
  <si>
    <t>2     Average of twelve mid-month counts for annual report.</t>
  </si>
  <si>
    <t>Miles and trips are estimated</t>
  </si>
  <si>
    <t>Name  Gigi Castellano                                                                                      Signature</t>
  </si>
  <si>
    <t>Signature</t>
  </si>
  <si>
    <t>Address   120 S 6th Street, Ste 700                                                                                                           date</t>
  </si>
  <si>
    <t>City, State, Zip     Minneapolis, MN  55402                                                                                              Telephone Number</t>
  </si>
  <si>
    <t>Telephone Number     612-851-5646</t>
  </si>
  <si>
    <r>
      <t xml:space="preserve">Full Name of Reporting Company  </t>
    </r>
    <r>
      <rPr>
        <u/>
        <sz val="8"/>
        <rFont val="Arial"/>
        <family val="2"/>
      </rPr>
      <t>SOO LINE CORPORATION</t>
    </r>
  </si>
  <si>
    <r>
      <t>For Calendar Year __</t>
    </r>
    <r>
      <rPr>
        <u/>
        <sz val="10"/>
        <color indexed="8"/>
        <rFont val="Times New Roman"/>
        <family val="1"/>
      </rPr>
      <t>2015</t>
    </r>
    <r>
      <rPr>
        <sz val="10"/>
        <color indexed="8"/>
        <rFont val="Times New Roman"/>
        <family val="1"/>
      </rPr>
      <t>___________________________</t>
    </r>
  </si>
  <si>
    <r>
      <t xml:space="preserve">                                                                                       </t>
    </r>
    <r>
      <rPr>
        <sz val="8"/>
        <rFont val="Arial"/>
        <family val="1"/>
      </rPr>
      <t>(State in whole numbers)</t>
    </r>
  </si>
  <si>
    <r>
      <t>For Calendar Year _____</t>
    </r>
    <r>
      <rPr>
        <u/>
        <sz val="10"/>
        <color indexed="8"/>
        <rFont val="Times New Roman"/>
        <family val="1"/>
      </rPr>
      <t>2015</t>
    </r>
    <r>
      <rPr>
        <sz val="10"/>
        <color indexed="8"/>
        <rFont val="Times New Roman"/>
        <family val="1"/>
      </rPr>
      <t>_______________________________</t>
    </r>
  </si>
  <si>
    <r>
      <t xml:space="preserve">I, the undersigned </t>
    </r>
    <r>
      <rPr>
        <u/>
        <sz val="8"/>
        <rFont val="Arial"/>
        <family val="2"/>
      </rPr>
      <t>  Gigi Casetllano, Manager, US Payroll Processing Services</t>
    </r>
    <r>
      <rPr>
        <sz val="8"/>
        <rFont val="Arial"/>
        <family val="2"/>
      </rPr>
      <t xml:space="preserve"> of the </t>
    </r>
    <r>
      <rPr>
        <u/>
        <sz val="8"/>
        <rFont val="Arial"/>
        <family val="2"/>
      </rPr>
      <t>  SOO LINE RAILROAD    </t>
    </r>
    <r>
      <rPr>
        <sz val="8"/>
        <rFont val="Arial"/>
        <family val="2"/>
      </rPr>
      <t>Company state that this report was me or under my supervision; that I have carefully examined it; and on the basis of my knowledge, belief and verification (where necessary) I declare it to be a full, true and correct statement of the operating statistics named and that the various items here reported prepared by were determined in accordance with effective rules promulgated by the Surface Transportation Board.</t>
    </r>
  </si>
  <si>
    <t>Wage A &amp; B Instructions</t>
  </si>
  <si>
    <t>1. By Docket No. 37025 served November 18, 1982, Revision to the Preliminary Report of Employees of Class I Railroads and the Reports of Employees, Service, and Compensation Filed by Class I Railroads (367 ICC 63), Class I Railroads are required to render to the Commission quarterly and annual summary reports of employees, service and compensation, and for that purpose this form of report is provided.</t>
  </si>
  <si>
    <t>2. Form A should show the number of employees in various reporting groups, the hours in the service of the respondent and the compensation paid for such service. Employees are to be counted and classified and their service reported as required by the Rules governing the Classification of Railroad Employees and Reports of their Service and Compensation contained in Docket No. 37025.</t>
  </si>
  <si>
    <t>3. Form B should include information with respect to employees in the train and engine group of the quarter to which they relate, and the annual summaries shall be filed within 45 days following the close of the period for which they are compiled.</t>
  </si>
  <si>
    <t>4. The reports shall be filed in duplicate in the Surface Transportation Board, Office of Economics, ATTN: AUDIT &amp; ACCOUNTING, Washington, DC 20423, within 30 days after the end of the quarter to which they relate. Annual summaries shall be filed within 45 days following the close of the period for which they are compiled.</t>
  </si>
  <si>
    <t>5. The caption of column 3, reads 'average number of employees who received any pay during month.' This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duties.means the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t>
  </si>
  <si>
    <t>SUPPLEMENTAL INFORMATION ABOUT THE REPORT OF RAILROAD EMPLOYEES, SERVICE AND COMPENSATION (WAGE FORMS A &amp; B)</t>
  </si>
  <si>
    <t>The following information is provided in compliance with OMB requirements and pursuant to the Paperwork Reduction Act of 1995, 44 U.S.C. §§ 3501-3519 (PRA):</t>
  </si>
  <si>
    <t>This information collection is mandatory pursuant to 49 U.S.C. § 11145 and 49 C.F.R. § 1245.2. The estimated hour burden for filing this report is 30 hours per quarterly report and 40 hours per annual report. The Board uses information in this report to forecast labor costs and measure the efficiency of the reporting railroads. The information is also used by the Board to evaluate proposed regulated transactions that may impact rail employees. These transactions include mergers and consolidations, acquisitions of control, purchases and abandonments. Other Federal agencies (including the Railroad Retirement Board and Bureau of Labor Statistics) and industry groups depend on the information contained in the reports to monitor railroad operations. Certain information from the reports is compiled and published on the Board's website, www.stb.dot.gov, where it may be maintained indefinitely.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(2140-0004) should be directed to Paperwork Reduction Officer, Surface Transportation Board, 395 E Street, S.W., Washington, D.C. 20423-0001.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</si>
</sst>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_(* #,##0_);_(* \(#,##0\);_(* &quot;-&quot;??_);_(@_)"/>
    <numFmt numFmtId="166" formatCode="###0_);\(###0\)"/>
    <numFmt numFmtId="167" formatCode="###,000"/>
  </numFmts>
  <fonts count="7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sz val="8"/>
      <name val="Arial"/>
      <family val="2"/>
    </font>
    <font>
      <b/>
      <sz val="9"/>
      <name val="Arial"/>
      <family val="2"/>
    </font>
    <font>
      <u/>
      <sz val="8"/>
      <name val="Arial"/>
      <family val="2"/>
    </font>
    <font>
      <b/>
      <sz val="8"/>
      <color rgb="FF1F497D"/>
      <name val="Verdana"/>
      <family val="2"/>
    </font>
    <font>
      <sz val="8"/>
      <color rgb="FF000000"/>
      <name val="Verdana"/>
      <family val="2"/>
    </font>
    <font>
      <sz val="8"/>
      <color rgb="FF1F497D"/>
      <name val="Verdana"/>
      <family val="2"/>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sz val="8"/>
      <color indexed="8"/>
      <name val="Arial"/>
      <family val="2"/>
    </font>
    <font>
      <b/>
      <sz val="8"/>
      <color indexed="8"/>
      <name val="Arial"/>
      <family val="2"/>
    </font>
    <font>
      <sz val="11"/>
      <color indexed="8"/>
      <name val="Calibri"/>
      <family val="2"/>
    </font>
    <font>
      <b/>
      <sz val="8"/>
      <name val="Arial"/>
      <family val="2"/>
    </font>
    <font>
      <sz val="8"/>
      <name val="Arial"/>
      <family val="2"/>
    </font>
    <font>
      <b/>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rgb="FF000000"/>
      <name val="Times New Roman"/>
      <family val="1"/>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Times New Roman"/>
      <family val="1"/>
    </font>
    <font>
      <sz val="10"/>
      <color indexed="8"/>
      <name val="Calibri"/>
      <family val="2"/>
    </font>
    <font>
      <sz val="8"/>
      <color indexed="8"/>
      <name val="Times New Roman"/>
      <family val="1"/>
    </font>
    <font>
      <sz val="10"/>
      <color indexed="10"/>
      <name val="Arial"/>
      <family val="2"/>
    </font>
    <font>
      <b/>
      <sz val="10"/>
      <color indexed="8"/>
      <name val="Times New Roman"/>
      <family val="1"/>
    </font>
    <font>
      <b/>
      <sz val="9"/>
      <color indexed="8"/>
      <name val="Times New Roman"/>
      <family val="1"/>
    </font>
    <font>
      <b/>
      <sz val="8"/>
      <name val="Arial"/>
      <family val="1"/>
    </font>
    <font>
      <b/>
      <sz val="10"/>
      <name val="Arial"/>
      <family val="2"/>
    </font>
    <font>
      <u/>
      <sz val="10"/>
      <color indexed="8"/>
      <name val="Times New Roman"/>
      <family val="1"/>
    </font>
    <font>
      <sz val="8"/>
      <name val="Arial"/>
      <family val="1"/>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9"/>
      </patternFill>
    </fill>
    <fill>
      <patternFill patternType="solid">
        <fgColor indexed="5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FF"/>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8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0" fillId="32" borderId="0" applyNumberFormat="0" applyBorder="0" applyAlignment="0" applyProtection="0"/>
    <xf numFmtId="0" fontId="1" fillId="0" borderId="0"/>
    <xf numFmtId="0" fontId="41" fillId="0" borderId="0"/>
    <xf numFmtId="0" fontId="25" fillId="8" borderId="8" applyNumberFormat="0" applyFont="0" applyAlignment="0" applyProtection="0"/>
    <xf numFmtId="0" fontId="1" fillId="0" borderId="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0" borderId="0"/>
    <xf numFmtId="0" fontId="41" fillId="0" borderId="0"/>
    <xf numFmtId="43" fontId="41" fillId="0" borderId="0" applyFont="0" applyFill="0" applyBorder="0" applyAlignment="0" applyProtection="0"/>
    <xf numFmtId="0" fontId="1" fillId="0" borderId="0"/>
    <xf numFmtId="0" fontId="1" fillId="0" borderId="0"/>
    <xf numFmtId="167" fontId="24" fillId="0" borderId="15" applyNumberFormat="0" applyProtection="0">
      <alignment horizontal="right" vertical="center"/>
    </xf>
    <xf numFmtId="0" fontId="22" fillId="34" borderId="16" applyNumberFormat="0" applyAlignment="0" applyProtection="0">
      <alignment horizontal="left" vertical="center" indent="1"/>
    </xf>
    <xf numFmtId="0" fontId="23" fillId="35" borderId="16" applyNumberFormat="0" applyAlignment="0" applyProtection="0">
      <alignment horizontal="left" vertical="center" indent="1"/>
    </xf>
    <xf numFmtId="167" fontId="24" fillId="36" borderId="16" applyNumberFormat="0" applyAlignment="0" applyProtection="0">
      <alignment horizontal="left" vertical="center" indent="1"/>
    </xf>
    <xf numFmtId="0" fontId="25" fillId="0" borderId="0"/>
    <xf numFmtId="4" fontId="46" fillId="37" borderId="17" applyNumberFormat="0" applyProtection="0">
      <alignment horizontal="left" vertical="center" indent="1"/>
    </xf>
    <xf numFmtId="0" fontId="46" fillId="38" borderId="18" applyNumberFormat="0" applyProtection="0">
      <alignment horizontal="left" vertical="top" indent="1"/>
    </xf>
    <xf numFmtId="4" fontId="46" fillId="37" borderId="17" applyNumberFormat="0" applyProtection="0">
      <alignment horizontal="left" vertical="center" indent="1"/>
    </xf>
    <xf numFmtId="4" fontId="46" fillId="0" borderId="17" applyNumberFormat="0" applyProtection="0">
      <alignment horizontal="right" vertical="center"/>
    </xf>
    <xf numFmtId="0" fontId="25"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4" fillId="43" borderId="0" applyNumberFormat="0" applyBorder="0" applyAlignment="0" applyProtection="0"/>
    <xf numFmtId="0" fontId="44" fillId="51" borderId="0" applyNumberFormat="0" applyBorder="0" applyAlignment="0" applyProtection="0"/>
    <xf numFmtId="0" fontId="48" fillId="44" borderId="0" applyNumberFormat="0" applyBorder="0" applyAlignment="0" applyProtection="0"/>
    <xf numFmtId="0" fontId="48" fillId="52"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8" fillId="41" borderId="0" applyNumberFormat="0" applyBorder="0" applyAlignment="0" applyProtection="0"/>
    <xf numFmtId="0" fontId="48" fillId="4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9" fillId="55" borderId="0" applyNumberFormat="0" applyBorder="0" applyAlignment="0" applyProtection="0"/>
    <xf numFmtId="0" fontId="30" fillId="3" borderId="0" applyNumberFormat="0" applyBorder="0" applyAlignment="0" applyProtection="0"/>
    <xf numFmtId="0" fontId="50" fillId="59" borderId="17" applyNumberFormat="0" applyAlignment="0" applyProtection="0"/>
    <xf numFmtId="0" fontId="34" fillId="6" borderId="4" applyNumberFormat="0" applyAlignment="0" applyProtection="0"/>
    <xf numFmtId="0" fontId="51" fillId="52" borderId="19" applyNumberFormat="0" applyAlignment="0" applyProtection="0"/>
    <xf numFmtId="0" fontId="36"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8" fillId="0" borderId="0" applyFont="0" applyFill="0" applyBorder="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4" fillId="48" borderId="0" applyNumberFormat="0" applyBorder="0" applyAlignment="0" applyProtection="0"/>
    <xf numFmtId="0" fontId="29" fillId="2" borderId="0" applyNumberFormat="0" applyBorder="0" applyAlignment="0" applyProtection="0"/>
    <xf numFmtId="0" fontId="53" fillId="0" borderId="20" applyNumberFormat="0" applyFill="0" applyAlignment="0" applyProtection="0"/>
    <xf numFmtId="0" fontId="26" fillId="0" borderId="1" applyNumberFormat="0" applyFill="0" applyAlignment="0" applyProtection="0"/>
    <xf numFmtId="0" fontId="54" fillId="0" borderId="21" applyNumberFormat="0" applyFill="0" applyAlignment="0" applyProtection="0"/>
    <xf numFmtId="0" fontId="27" fillId="0" borderId="2" applyNumberFormat="0" applyFill="0" applyAlignment="0" applyProtection="0"/>
    <xf numFmtId="0" fontId="55" fillId="0" borderId="22" applyNumberFormat="0" applyFill="0" applyAlignment="0" applyProtection="0"/>
    <xf numFmtId="0" fontId="28" fillId="0" borderId="3" applyNumberFormat="0" applyFill="0" applyAlignment="0" applyProtection="0"/>
    <xf numFmtId="0" fontId="55" fillId="0" borderId="0" applyNumberFormat="0" applyFill="0" applyBorder="0" applyAlignment="0" applyProtection="0"/>
    <xf numFmtId="0" fontId="28" fillId="0" borderId="0" applyNumberFormat="0" applyFill="0" applyBorder="0" applyAlignment="0" applyProtection="0"/>
    <xf numFmtId="0" fontId="56" fillId="56" borderId="17" applyNumberFormat="0" applyAlignment="0" applyProtection="0"/>
    <xf numFmtId="0" fontId="32" fillId="5" borderId="4" applyNumberFormat="0" applyAlignment="0" applyProtection="0"/>
    <xf numFmtId="0" fontId="57" fillId="0" borderId="23" applyNumberFormat="0" applyFill="0" applyAlignment="0" applyProtection="0"/>
    <xf numFmtId="0" fontId="35" fillId="0" borderId="6" applyNumberFormat="0" applyFill="0" applyAlignment="0" applyProtection="0"/>
    <xf numFmtId="0" fontId="57" fillId="56" borderId="0" applyNumberFormat="0" applyBorder="0" applyAlignment="0" applyProtection="0"/>
    <xf numFmtId="0" fontId="31" fillId="4" borderId="0" applyNumberFormat="0" applyBorder="0" applyAlignment="0" applyProtection="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52" fillId="0" borderId="0"/>
    <xf numFmtId="0" fontId="18" fillId="0" borderId="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8" fillId="59" borderId="24" applyNumberFormat="0" applyAlignment="0" applyProtection="0"/>
    <xf numFmtId="0" fontId="33" fillId="6" borderId="5" applyNumberFormat="0" applyAlignment="0" applyProtection="0"/>
    <xf numFmtId="4" fontId="46" fillId="63" borderId="17" applyNumberFormat="0" applyProtection="0">
      <alignment vertical="center"/>
    </xf>
    <xf numFmtId="4" fontId="59" fillId="64" borderId="17" applyNumberFormat="0" applyProtection="0">
      <alignment vertical="center"/>
    </xf>
    <xf numFmtId="4" fontId="46" fillId="64" borderId="17" applyNumberFormat="0" applyProtection="0">
      <alignment horizontal="left" vertical="center" indent="1"/>
    </xf>
    <xf numFmtId="0" fontId="43" fillId="63" borderId="18" applyNumberFormat="0" applyProtection="0">
      <alignment horizontal="left" vertical="top" indent="1"/>
    </xf>
    <xf numFmtId="4" fontId="46" fillId="65" borderId="17" applyNumberFormat="0" applyProtection="0">
      <alignment horizontal="right" vertical="center"/>
    </xf>
    <xf numFmtId="4" fontId="46" fillId="66" borderId="17" applyNumberFormat="0" applyProtection="0">
      <alignment horizontal="right" vertical="center"/>
    </xf>
    <xf numFmtId="4" fontId="46" fillId="67" borderId="25" applyNumberFormat="0" applyProtection="0">
      <alignment horizontal="right" vertical="center"/>
    </xf>
    <xf numFmtId="4" fontId="46" fillId="68" borderId="17" applyNumberFormat="0" applyProtection="0">
      <alignment horizontal="right" vertical="center"/>
    </xf>
    <xf numFmtId="4" fontId="46" fillId="69" borderId="17" applyNumberFormat="0" applyProtection="0">
      <alignment horizontal="right" vertical="center"/>
    </xf>
    <xf numFmtId="4" fontId="46" fillId="70" borderId="17" applyNumberFormat="0" applyProtection="0">
      <alignment horizontal="right" vertical="center"/>
    </xf>
    <xf numFmtId="4" fontId="46" fillId="71" borderId="17" applyNumberFormat="0" applyProtection="0">
      <alignment horizontal="right" vertical="center"/>
    </xf>
    <xf numFmtId="4" fontId="46" fillId="72" borderId="17" applyNumberFormat="0" applyProtection="0">
      <alignment horizontal="right" vertical="center"/>
    </xf>
    <xf numFmtId="4" fontId="46" fillId="73" borderId="17" applyNumberFormat="0" applyProtection="0">
      <alignment horizontal="right" vertical="center"/>
    </xf>
    <xf numFmtId="4" fontId="46"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46" fillId="75" borderId="17" applyNumberFormat="0" applyProtection="0">
      <alignment horizontal="right" vertical="center"/>
    </xf>
    <xf numFmtId="4" fontId="46" fillId="76" borderId="25" applyNumberFormat="0" applyProtection="0">
      <alignment horizontal="left" vertical="center" indent="1"/>
    </xf>
    <xf numFmtId="4" fontId="46" fillId="75" borderId="25" applyNumberFormat="0" applyProtection="0">
      <alignment horizontal="left" vertical="center" indent="1"/>
    </xf>
    <xf numFmtId="0" fontId="46" fillId="77" borderId="17" applyNumberFormat="0" applyProtection="0">
      <alignment horizontal="left" vertical="center" indent="1"/>
    </xf>
    <xf numFmtId="0" fontId="46" fillId="78" borderId="17" applyNumberFormat="0" applyProtection="0">
      <alignment horizontal="left" vertical="center" indent="1"/>
    </xf>
    <xf numFmtId="0" fontId="46" fillId="75" borderId="18" applyNumberFormat="0" applyProtection="0">
      <alignment horizontal="left" vertical="top" indent="1"/>
    </xf>
    <xf numFmtId="0" fontId="46" fillId="79" borderId="17" applyNumberFormat="0" applyProtection="0">
      <alignment horizontal="left" vertical="center" indent="1"/>
    </xf>
    <xf numFmtId="0" fontId="46" fillId="79" borderId="18" applyNumberFormat="0" applyProtection="0">
      <alignment horizontal="left" vertical="top" indent="1"/>
    </xf>
    <xf numFmtId="0" fontId="46" fillId="76" borderId="17" applyNumberFormat="0" applyProtection="0">
      <alignment horizontal="left" vertical="center" indent="1"/>
    </xf>
    <xf numFmtId="0" fontId="46" fillId="76" borderId="18" applyNumberFormat="0" applyProtection="0">
      <alignment horizontal="left" vertical="top" indent="1"/>
    </xf>
    <xf numFmtId="0" fontId="46" fillId="80" borderId="26" applyNumberFormat="0">
      <protection locked="0"/>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0" fontId="46" fillId="84" borderId="14"/>
    <xf numFmtId="4" fontId="61" fillId="80" borderId="17" applyNumberFormat="0" applyProtection="0">
      <alignment horizontal="right" vertical="center"/>
    </xf>
    <xf numFmtId="0" fontId="62" fillId="0" borderId="0" applyNumberFormat="0" applyFill="0" applyBorder="0" applyAlignment="0" applyProtection="0"/>
    <xf numFmtId="0" fontId="47" fillId="0" borderId="28" applyNumberFormat="0" applyFill="0" applyAlignment="0" applyProtection="0"/>
    <xf numFmtId="0" fontId="39" fillId="0" borderId="9" applyNumberFormat="0" applyFill="0" applyAlignment="0" applyProtection="0"/>
    <xf numFmtId="0" fontId="63" fillId="0" borderId="0" applyNumberFormat="0" applyFill="0" applyBorder="0" applyAlignment="0" applyProtection="0"/>
    <xf numFmtId="0" fontId="37" fillId="0" borderId="0" applyNumberFormat="0" applyFill="0" applyBorder="0" applyAlignment="0" applyProtection="0"/>
    <xf numFmtId="43" fontId="25" fillId="0" borderId="0" applyFont="0" applyFill="0" applyBorder="0" applyAlignment="0" applyProtection="0"/>
  </cellStyleXfs>
  <cellXfs count="84">
    <xf numFmtId="0" fontId="0" fillId="0" borderId="0" xfId="0"/>
    <xf numFmtId="0" fontId="64" fillId="85" borderId="0" xfId="0" applyNumberFormat="1" applyFont="1" applyFill="1" applyBorder="1" applyAlignment="1" applyProtection="1">
      <alignment horizontal="left" vertical="top"/>
    </xf>
    <xf numFmtId="1"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left" vertical="top"/>
    </xf>
    <xf numFmtId="0" fontId="71" fillId="0" borderId="0" xfId="0" applyFont="1"/>
    <xf numFmtId="0" fontId="44" fillId="85" borderId="0" xfId="0" applyNumberFormat="1" applyFont="1" applyFill="1" applyBorder="1" applyAlignment="1" applyProtection="1">
      <alignment horizontal="center" vertical="top" wrapText="1"/>
    </xf>
    <xf numFmtId="0" fontId="46" fillId="85" borderId="3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center" vertical="top" wrapText="1"/>
    </xf>
    <xf numFmtId="0" fontId="46" fillId="85" borderId="40" xfId="0" applyNumberFormat="1" applyFont="1" applyFill="1" applyBorder="1" applyAlignment="1" applyProtection="1">
      <alignment horizontal="center" vertical="top" wrapText="1"/>
    </xf>
    <xf numFmtId="164" fontId="42" fillId="85" borderId="10" xfId="0" applyNumberFormat="1" applyFont="1" applyFill="1" applyBorder="1" applyAlignment="1" applyProtection="1">
      <alignment horizontal="center" vertical="top" wrapText="1"/>
    </xf>
    <xf numFmtId="0" fontId="46" fillId="85" borderId="10" xfId="0" applyNumberFormat="1" applyFont="1" applyFill="1" applyBorder="1" applyAlignment="1" applyProtection="1">
      <alignment horizontal="left" vertical="top" wrapText="1"/>
    </xf>
    <xf numFmtId="165" fontId="44" fillId="85" borderId="11" xfId="0" applyNumberFormat="1" applyFont="1" applyFill="1" applyBorder="1" applyAlignment="1" applyProtection="1">
      <alignment horizontal="left" vertical="top" wrapText="1"/>
    </xf>
    <xf numFmtId="165" fontId="44" fillId="0" borderId="31" xfId="0" applyNumberFormat="1" applyFont="1" applyFill="1" applyBorder="1" applyAlignment="1" applyProtection="1"/>
    <xf numFmtId="165" fontId="44" fillId="85" borderId="31" xfId="0" applyNumberFormat="1" applyFont="1" applyFill="1" applyBorder="1" applyAlignment="1" applyProtection="1">
      <alignment horizontal="left" vertical="top" wrapText="1"/>
    </xf>
    <xf numFmtId="164" fontId="42" fillId="85" borderId="2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left" vertical="top" wrapText="1"/>
    </xf>
    <xf numFmtId="164" fontId="42" fillId="85" borderId="41" xfId="0" applyNumberFormat="1" applyFont="1" applyFill="1" applyBorder="1" applyAlignment="1" applyProtection="1">
      <alignment horizontal="center" vertical="top" wrapText="1"/>
    </xf>
    <xf numFmtId="0" fontId="46" fillId="85" borderId="42" xfId="0" applyNumberFormat="1" applyFont="1" applyFill="1" applyBorder="1" applyAlignment="1" applyProtection="1">
      <alignment horizontal="left" vertical="top" wrapText="1"/>
    </xf>
    <xf numFmtId="165" fontId="44" fillId="85" borderId="43" xfId="0" applyNumberFormat="1" applyFont="1" applyFill="1" applyBorder="1" applyAlignment="1" applyProtection="1">
      <alignment horizontal="left" vertical="top" wrapText="1"/>
    </xf>
    <xf numFmtId="164" fontId="42" fillId="85" borderId="0" xfId="0" applyNumberFormat="1" applyFont="1" applyFill="1" applyBorder="1" applyAlignment="1" applyProtection="1">
      <alignment horizontal="center" vertical="top" wrapText="1"/>
    </xf>
    <xf numFmtId="0" fontId="44" fillId="85" borderId="0" xfId="0" applyNumberFormat="1" applyFont="1" applyFill="1" applyBorder="1" applyAlignment="1" applyProtection="1">
      <alignment horizontal="left" vertical="top" wrapText="1"/>
    </xf>
    <xf numFmtId="0" fontId="46" fillId="0" borderId="0" xfId="0" applyFont="1"/>
    <xf numFmtId="4" fontId="44" fillId="85" borderId="0" xfId="0" applyNumberFormat="1" applyFont="1" applyFill="1" applyBorder="1" applyAlignment="1" applyProtection="1">
      <alignment horizontal="left" vertical="top"/>
    </xf>
    <xf numFmtId="3" fontId="44" fillId="85" borderId="0" xfId="0" applyNumberFormat="1" applyFont="1" applyFill="1" applyBorder="1" applyAlignment="1" applyProtection="1">
      <alignment horizontal="left" vertical="top"/>
    </xf>
    <xf numFmtId="3" fontId="44" fillId="85" borderId="33" xfId="0" applyNumberFormat="1" applyFont="1" applyFill="1" applyBorder="1" applyAlignment="1" applyProtection="1">
      <alignment horizontal="left" vertical="top"/>
    </xf>
    <xf numFmtId="3" fontId="44" fillId="85" borderId="32" xfId="0" applyNumberFormat="1" applyFont="1" applyFill="1" applyBorder="1" applyAlignment="1" applyProtection="1">
      <alignment horizontal="left" vertical="top"/>
    </xf>
    <xf numFmtId="3" fontId="44" fillId="85" borderId="44" xfId="0" applyNumberFormat="1" applyFont="1" applyFill="1" applyBorder="1" applyAlignment="1" applyProtection="1">
      <alignment horizontal="left" vertical="top"/>
    </xf>
    <xf numFmtId="3" fontId="64" fillId="85" borderId="33" xfId="0" applyNumberFormat="1" applyFont="1" applyFill="1" applyBorder="1" applyAlignment="1" applyProtection="1">
      <alignment horizontal="left" vertical="top" wrapText="1"/>
    </xf>
    <xf numFmtId="3" fontId="64" fillId="85" borderId="34" xfId="0" applyNumberFormat="1" applyFont="1" applyFill="1" applyBorder="1" applyAlignment="1" applyProtection="1">
      <alignment horizontal="center" vertical="top" wrapText="1"/>
    </xf>
    <xf numFmtId="3" fontId="64" fillId="85" borderId="34" xfId="0" applyNumberFormat="1" applyFont="1" applyFill="1" applyBorder="1" applyAlignment="1" applyProtection="1">
      <alignment horizontal="center" vertical="center" wrapText="1"/>
    </xf>
    <xf numFmtId="3" fontId="64" fillId="85" borderId="31" xfId="0" applyNumberFormat="1" applyFont="1" applyFill="1" applyBorder="1" applyAlignment="1" applyProtection="1">
      <alignment horizontal="center" vertical="center" wrapText="1"/>
    </xf>
    <xf numFmtId="3" fontId="44" fillId="85" borderId="31" xfId="0" applyNumberFormat="1" applyFont="1" applyFill="1" applyBorder="1" applyAlignment="1" applyProtection="1">
      <alignment horizontal="center" vertical="top"/>
    </xf>
    <xf numFmtId="3" fontId="64" fillId="85" borderId="31" xfId="0" applyNumberFormat="1" applyFont="1" applyFill="1" applyBorder="1" applyAlignment="1" applyProtection="1">
      <alignment horizontal="left" vertical="top"/>
    </xf>
    <xf numFmtId="165" fontId="65" fillId="0" borderId="31" xfId="0" applyNumberFormat="1" applyFont="1" applyFill="1" applyBorder="1" applyAlignment="1" applyProtection="1"/>
    <xf numFmtId="3" fontId="44" fillId="0" borderId="0" xfId="0" applyNumberFormat="1" applyFont="1" applyFill="1" applyBorder="1" applyAlignment="1" applyProtection="1"/>
    <xf numFmtId="165" fontId="64" fillId="0" borderId="31" xfId="0" applyNumberFormat="1" applyFont="1" applyFill="1" applyBorder="1" applyAlignment="1" applyProtection="1">
      <alignment horizontal="left"/>
    </xf>
    <xf numFmtId="0" fontId="67" fillId="0" borderId="0" xfId="0" applyNumberFormat="1" applyFont="1" applyFill="1" applyBorder="1" applyAlignment="1" applyProtection="1">
      <alignment horizontal="left" vertical="top"/>
    </xf>
    <xf numFmtId="165" fontId="64" fillId="85" borderId="31" xfId="0" applyNumberFormat="1" applyFont="1" applyFill="1" applyBorder="1" applyAlignment="1" applyProtection="1">
      <alignment horizontal="left" vertical="top"/>
    </xf>
    <xf numFmtId="3" fontId="64" fillId="85" borderId="31" xfId="0" applyNumberFormat="1" applyFont="1" applyFill="1" applyBorder="1" applyAlignment="1" applyProtection="1">
      <alignment horizontal="center" vertical="top" wrapText="1"/>
    </xf>
    <xf numFmtId="3" fontId="64" fillId="85" borderId="33" xfId="0" applyNumberFormat="1" applyFont="1" applyFill="1" applyBorder="1" applyAlignment="1" applyProtection="1">
      <alignment horizontal="center" vertical="top" wrapText="1"/>
    </xf>
    <xf numFmtId="43"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xf>
    <xf numFmtId="1" fontId="44" fillId="85" borderId="0" xfId="0" applyNumberFormat="1" applyFont="1" applyFill="1" applyBorder="1" applyAlignment="1" applyProtection="1">
      <alignment horizontal="centerContinuous" vertical="top"/>
    </xf>
    <xf numFmtId="0" fontId="66" fillId="85" borderId="0" xfId="0" applyNumberFormat="1" applyFont="1" applyFill="1" applyBorder="1" applyAlignment="1" applyProtection="1">
      <alignment horizontal="left" vertical="top"/>
    </xf>
    <xf numFmtId="15" fontId="66"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center" vertical="top"/>
    </xf>
    <xf numFmtId="166" fontId="42" fillId="85" borderId="0" xfId="0" applyNumberFormat="1" applyFont="1" applyFill="1" applyBorder="1" applyAlignment="1" applyProtection="1">
      <alignment horizontal="left" vertical="top"/>
    </xf>
    <xf numFmtId="166" fontId="42" fillId="85" borderId="0" xfId="0" applyNumberFormat="1" applyFont="1" applyFill="1" applyBorder="1" applyAlignment="1" applyProtection="1">
      <alignment horizontal="center" vertical="top"/>
    </xf>
    <xf numFmtId="0" fontId="0" fillId="0" borderId="0" xfId="0" applyAlignment="1"/>
    <xf numFmtId="0" fontId="46" fillId="0" borderId="0" xfId="0" applyFont="1" applyAlignment="1"/>
    <xf numFmtId="0" fontId="0" fillId="0" borderId="0" xfId="0" applyAlignment="1">
      <alignment wrapText="1"/>
    </xf>
    <xf numFmtId="0" fontId="46" fillId="0" borderId="0" xfId="0" applyFont="1" applyAlignment="1">
      <alignment wrapText="1"/>
    </xf>
    <xf numFmtId="0" fontId="45" fillId="0" borderId="0" xfId="0" applyFont="1" applyAlignment="1">
      <alignment wrapText="1"/>
    </xf>
    <xf numFmtId="3" fontId="64" fillId="85" borderId="45" xfId="0" applyNumberFormat="1" applyFont="1" applyFill="1" applyBorder="1" applyAlignment="1" applyProtection="1">
      <alignment horizontal="center" vertical="top" wrapText="1"/>
    </xf>
    <xf numFmtId="3" fontId="64" fillId="85" borderId="47" xfId="0" applyNumberFormat="1" applyFont="1" applyFill="1" applyBorder="1" applyAlignment="1" applyProtection="1">
      <alignment horizontal="center" vertical="top" wrapText="1"/>
    </xf>
    <xf numFmtId="3" fontId="44" fillId="85" borderId="45" xfId="0" applyNumberFormat="1" applyFont="1" applyFill="1" applyBorder="1" applyAlignment="1" applyProtection="1">
      <alignment horizontal="center" vertical="top"/>
    </xf>
    <xf numFmtId="3" fontId="44" fillId="85" borderId="47" xfId="0" applyNumberFormat="1" applyFont="1" applyFill="1" applyBorder="1" applyAlignment="1" applyProtection="1">
      <alignment horizontal="center" vertical="top"/>
    </xf>
    <xf numFmtId="3" fontId="44" fillId="85" borderId="46" xfId="0" applyNumberFormat="1" applyFont="1" applyFill="1" applyBorder="1" applyAlignment="1" applyProtection="1">
      <alignment horizontal="center" vertical="top"/>
    </xf>
    <xf numFmtId="3" fontId="64" fillId="85" borderId="0" xfId="0" applyNumberFormat="1" applyFont="1" applyFill="1" applyBorder="1" applyAlignment="1" applyProtection="1">
      <alignment horizontal="left" vertical="top"/>
    </xf>
    <xf numFmtId="3" fontId="68"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xf>
    <xf numFmtId="3" fontId="64" fillId="85" borderId="47"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wrapText="1"/>
    </xf>
    <xf numFmtId="0" fontId="46" fillId="85" borderId="38" xfId="0" applyNumberFormat="1" applyFont="1" applyFill="1" applyBorder="1" applyAlignment="1" applyProtection="1">
      <alignment horizontal="center" vertical="top" wrapText="1"/>
    </xf>
    <xf numFmtId="0" fontId="46" fillId="85" borderId="37" xfId="0" applyNumberFormat="1" applyFont="1" applyFill="1" applyBorder="1" applyAlignment="1" applyProtection="1">
      <alignment horizontal="center" vertical="top" wrapText="1"/>
    </xf>
    <xf numFmtId="0" fontId="46" fillId="85" borderId="36" xfId="0" applyNumberFormat="1" applyFont="1" applyFill="1" applyBorder="1" applyAlignment="1" applyProtection="1">
      <alignment horizontal="center" vertical="top" wrapText="1"/>
    </xf>
    <xf numFmtId="0" fontId="20" fillId="85" borderId="0" xfId="0" applyNumberFormat="1" applyFont="1" applyFill="1" applyBorder="1" applyAlignment="1" applyProtection="1">
      <alignment horizontal="left" vertical="top"/>
    </xf>
    <xf numFmtId="0" fontId="64" fillId="85" borderId="0" xfId="0" applyNumberFormat="1" applyFont="1" applyFill="1" applyBorder="1" applyAlignment="1" applyProtection="1">
      <alignment horizontal="left" vertical="top"/>
    </xf>
    <xf numFmtId="0" fontId="69"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6" fillId="85" borderId="29" xfId="0" applyNumberFormat="1" applyFont="1" applyFill="1" applyBorder="1" applyAlignment="1" applyProtection="1">
      <alignment horizontal="center" vertical="center" wrapText="1"/>
    </xf>
    <xf numFmtId="0" fontId="46" fillId="85" borderId="12" xfId="0" applyNumberFormat="1" applyFont="1" applyFill="1" applyBorder="1" applyAlignment="1" applyProtection="1">
      <alignment horizontal="center" vertical="center" wrapText="1"/>
    </xf>
    <xf numFmtId="0" fontId="46" fillId="85" borderId="29" xfId="0" applyNumberFormat="1" applyFont="1" applyFill="1" applyBorder="1" applyAlignment="1" applyProtection="1">
      <alignment horizontal="center" wrapText="1"/>
    </xf>
    <xf numFmtId="0" fontId="46" fillId="85" borderId="12" xfId="0" applyNumberFormat="1" applyFont="1" applyFill="1" applyBorder="1" applyAlignment="1" applyProtection="1">
      <alignment horizontal="center" wrapText="1"/>
    </xf>
    <xf numFmtId="0" fontId="19" fillId="85" borderId="30" xfId="0" applyNumberFormat="1" applyFont="1" applyFill="1" applyBorder="1" applyAlignment="1" applyProtection="1">
      <alignment horizontal="center" vertical="top" wrapText="1"/>
    </xf>
    <xf numFmtId="0" fontId="19" fillId="85" borderId="13" xfId="0" applyNumberFormat="1" applyFont="1" applyFill="1" applyBorder="1" applyAlignment="1" applyProtection="1">
      <alignment horizontal="center" vertical="top" wrapText="1"/>
    </xf>
    <xf numFmtId="0" fontId="46" fillId="85" borderId="33" xfId="0" applyNumberFormat="1" applyFont="1" applyFill="1" applyBorder="1" applyAlignment="1" applyProtection="1">
      <alignment horizontal="center" vertical="top" wrapText="1"/>
    </xf>
    <xf numFmtId="0" fontId="46" fillId="85" borderId="34" xfId="0" applyNumberFormat="1" applyFont="1" applyFill="1" applyBorder="1" applyAlignment="1" applyProtection="1">
      <alignment horizontal="center" vertical="top" wrapText="1"/>
    </xf>
    <xf numFmtId="0" fontId="46" fillId="85" borderId="35" xfId="0" applyNumberFormat="1" applyFont="1" applyFill="1" applyBorder="1" applyAlignment="1" applyProtection="1">
      <alignment horizontal="center" vertical="top" wrapText="1"/>
    </xf>
    <xf numFmtId="0" fontId="70" fillId="85" borderId="0" xfId="0" applyNumberFormat="1" applyFont="1" applyFill="1" applyBorder="1" applyAlignment="1" applyProtection="1">
      <alignment horizontal="left" vertical="top"/>
    </xf>
  </cellXfs>
  <cellStyles count="287">
    <cellStyle name="20% - Accent1" xfId="19" builtinId="30" customBuiltin="1"/>
    <cellStyle name="20% - Accent1 2" xfId="87"/>
    <cellStyle name="20% - Accent1 2 2" xfId="113"/>
    <cellStyle name="20% - Accent1 3" xfId="60"/>
    <cellStyle name="20% - Accent1 3 2" xfId="114"/>
    <cellStyle name="20% - Accent1 4" xfId="115"/>
    <cellStyle name="20% - Accent2" xfId="23" builtinId="34" customBuiltin="1"/>
    <cellStyle name="20% - Accent2 2" xfId="89"/>
    <cellStyle name="20% - Accent2 2 2" xfId="116"/>
    <cellStyle name="20% - Accent2 3" xfId="64"/>
    <cellStyle name="20% - Accent2 3 2" xfId="117"/>
    <cellStyle name="20% - Accent2 4" xfId="118"/>
    <cellStyle name="20% - Accent3" xfId="27" builtinId="38" customBuiltin="1"/>
    <cellStyle name="20% - Accent3 2" xfId="91"/>
    <cellStyle name="20% - Accent3 2 2" xfId="119"/>
    <cellStyle name="20% - Accent3 3" xfId="68"/>
    <cellStyle name="20% - Accent3 3 2" xfId="120"/>
    <cellStyle name="20% - Accent3 4" xfId="121"/>
    <cellStyle name="20% - Accent4" xfId="31" builtinId="42" customBuiltin="1"/>
    <cellStyle name="20% - Accent4 2" xfId="93"/>
    <cellStyle name="20% - Accent4 2 2" xfId="122"/>
    <cellStyle name="20% - Accent4 3" xfId="72"/>
    <cellStyle name="20% - Accent4 3 2" xfId="123"/>
    <cellStyle name="20% - Accent4 4" xfId="124"/>
    <cellStyle name="20% - Accent5" xfId="35" builtinId="46" customBuiltin="1"/>
    <cellStyle name="20% - Accent5 2" xfId="95"/>
    <cellStyle name="20% - Accent5 2 2" xfId="125"/>
    <cellStyle name="20% - Accent5 3" xfId="76"/>
    <cellStyle name="20% - Accent5 3 2" xfId="126"/>
    <cellStyle name="20% - Accent5 4" xfId="127"/>
    <cellStyle name="20% - Accent6" xfId="39" builtinId="50" customBuiltin="1"/>
    <cellStyle name="20% - Accent6 2" xfId="97"/>
    <cellStyle name="20% - Accent6 2 2" xfId="128"/>
    <cellStyle name="20% - Accent6 3" xfId="80"/>
    <cellStyle name="20% - Accent6 3 2" xfId="129"/>
    <cellStyle name="20% - Accent6 4" xfId="130"/>
    <cellStyle name="40% - Accent1" xfId="20" builtinId="31" customBuiltin="1"/>
    <cellStyle name="40% - Accent1 2" xfId="88"/>
    <cellStyle name="40% - Accent1 2 2" xfId="131"/>
    <cellStyle name="40% - Accent1 3" xfId="61"/>
    <cellStyle name="40% - Accent1 3 2" xfId="132"/>
    <cellStyle name="40% - Accent1 4" xfId="133"/>
    <cellStyle name="40% - Accent2" xfId="24" builtinId="35" customBuiltin="1"/>
    <cellStyle name="40% - Accent2 2" xfId="90"/>
    <cellStyle name="40% - Accent2 2 2" xfId="134"/>
    <cellStyle name="40% - Accent2 3" xfId="65"/>
    <cellStyle name="40% - Accent2 3 2" xfId="135"/>
    <cellStyle name="40% - Accent2 4" xfId="136"/>
    <cellStyle name="40% - Accent3" xfId="28" builtinId="39" customBuiltin="1"/>
    <cellStyle name="40% - Accent3 2" xfId="92"/>
    <cellStyle name="40% - Accent3 2 2" xfId="137"/>
    <cellStyle name="40% - Accent3 3" xfId="69"/>
    <cellStyle name="40% - Accent3 3 2" xfId="138"/>
    <cellStyle name="40% - Accent3 4" xfId="139"/>
    <cellStyle name="40% - Accent4" xfId="32" builtinId="43" customBuiltin="1"/>
    <cellStyle name="40% - Accent4 2" xfId="94"/>
    <cellStyle name="40% - Accent4 2 2" xfId="140"/>
    <cellStyle name="40% - Accent4 3" xfId="73"/>
    <cellStyle name="40% - Accent4 3 2" xfId="141"/>
    <cellStyle name="40% - Accent4 4" xfId="142"/>
    <cellStyle name="40% - Accent5" xfId="36" builtinId="47" customBuiltin="1"/>
    <cellStyle name="40% - Accent5 2" xfId="96"/>
    <cellStyle name="40% - Accent5 2 2" xfId="143"/>
    <cellStyle name="40% - Accent5 3" xfId="77"/>
    <cellStyle name="40% - Accent5 3 2" xfId="144"/>
    <cellStyle name="40% - Accent5 4" xfId="145"/>
    <cellStyle name="40% - Accent6" xfId="40" builtinId="51" customBuiltin="1"/>
    <cellStyle name="40% - Accent6 2" xfId="98"/>
    <cellStyle name="40% - Accent6 2 2" xfId="146"/>
    <cellStyle name="40% - Accent6 3" xfId="81"/>
    <cellStyle name="40% - Accent6 3 2" xfId="147"/>
    <cellStyle name="40% - Accent6 4" xfId="148"/>
    <cellStyle name="60% - Accent1" xfId="21" builtinId="32" customBuiltin="1"/>
    <cellStyle name="60% - Accent1 2" xfId="62"/>
    <cellStyle name="60% - Accent2" xfId="25" builtinId="36" customBuiltin="1"/>
    <cellStyle name="60% - Accent2 2" xfId="66"/>
    <cellStyle name="60% - Accent3" xfId="29" builtinId="40" customBuiltin="1"/>
    <cellStyle name="60% - Accent3 2" xfId="70"/>
    <cellStyle name="60% - Accent4" xfId="33" builtinId="44" customBuiltin="1"/>
    <cellStyle name="60% - Accent4 2" xfId="74"/>
    <cellStyle name="60% - Accent5" xfId="37" builtinId="48" customBuiltin="1"/>
    <cellStyle name="60% - Accent5 2" xfId="78"/>
    <cellStyle name="60% - Accent6" xfId="41" builtinId="52" customBuiltin="1"/>
    <cellStyle name="60% - Accent6 2" xfId="82"/>
    <cellStyle name="Accent1" xfId="18" builtinId="29" customBuiltin="1"/>
    <cellStyle name="Accent1 - 20%" xfId="149"/>
    <cellStyle name="Accent1 - 40%" xfId="150"/>
    <cellStyle name="Accent1 - 60%" xfId="151"/>
    <cellStyle name="Accent1 2" xfId="59"/>
    <cellStyle name="Accent1 2 2" xfId="152"/>
    <cellStyle name="Accent1 3" xfId="153"/>
    <cellStyle name="Accent1 4" xfId="154"/>
    <cellStyle name="Accent1 5" xfId="155"/>
    <cellStyle name="Accent2" xfId="22" builtinId="33" customBuiltin="1"/>
    <cellStyle name="Accent2 - 20%" xfId="156"/>
    <cellStyle name="Accent2 - 40%" xfId="157"/>
    <cellStyle name="Accent2 - 60%" xfId="158"/>
    <cellStyle name="Accent2 2" xfId="63"/>
    <cellStyle name="Accent2 2 2" xfId="159"/>
    <cellStyle name="Accent2 3" xfId="160"/>
    <cellStyle name="Accent2 4" xfId="161"/>
    <cellStyle name="Accent2 5" xfId="162"/>
    <cellStyle name="Accent3" xfId="26" builtinId="37" customBuiltin="1"/>
    <cellStyle name="Accent3 - 20%" xfId="163"/>
    <cellStyle name="Accent3 - 40%" xfId="164"/>
    <cellStyle name="Accent3 - 60%" xfId="165"/>
    <cellStyle name="Accent3 2" xfId="67"/>
    <cellStyle name="Accent3 2 2" xfId="166"/>
    <cellStyle name="Accent3 3" xfId="167"/>
    <cellStyle name="Accent3 4" xfId="168"/>
    <cellStyle name="Accent3 5" xfId="169"/>
    <cellStyle name="Accent4" xfId="30" builtinId="41" customBuiltin="1"/>
    <cellStyle name="Accent4 - 20%" xfId="170"/>
    <cellStyle name="Accent4 - 40%" xfId="171"/>
    <cellStyle name="Accent4 - 60%" xfId="172"/>
    <cellStyle name="Accent4 2" xfId="71"/>
    <cellStyle name="Accent4 2 2" xfId="173"/>
    <cellStyle name="Accent4 3" xfId="174"/>
    <cellStyle name="Accent4 4" xfId="175"/>
    <cellStyle name="Accent4 5" xfId="176"/>
    <cellStyle name="Accent5" xfId="34" builtinId="45" customBuiltin="1"/>
    <cellStyle name="Accent5 - 20%" xfId="177"/>
    <cellStyle name="Accent5 - 40%" xfId="178"/>
    <cellStyle name="Accent5 - 60%" xfId="179"/>
    <cellStyle name="Accent5 2" xfId="75"/>
    <cellStyle name="Accent5 2 2" xfId="180"/>
    <cellStyle name="Accent5 3" xfId="181"/>
    <cellStyle name="Accent5 4" xfId="182"/>
    <cellStyle name="Accent5 5" xfId="183"/>
    <cellStyle name="Accent6" xfId="38" builtinId="49" customBuiltin="1"/>
    <cellStyle name="Accent6 - 20%" xfId="184"/>
    <cellStyle name="Accent6 - 40%" xfId="185"/>
    <cellStyle name="Accent6 - 60%" xfId="186"/>
    <cellStyle name="Accent6 2" xfId="79"/>
    <cellStyle name="Accent6 2 2" xfId="187"/>
    <cellStyle name="Accent6 3" xfId="188"/>
    <cellStyle name="Accent6 4" xfId="189"/>
    <cellStyle name="Accent6 5" xfId="190"/>
    <cellStyle name="Bad" xfId="7" builtinId="27" customBuiltin="1"/>
    <cellStyle name="Bad 2" xfId="48"/>
    <cellStyle name="Bad 2 2" xfId="191"/>
    <cellStyle name="Bad 3" xfId="192"/>
    <cellStyle name="Calculation" xfId="11" builtinId="22" customBuiltin="1"/>
    <cellStyle name="Calculation 2" xfId="52"/>
    <cellStyle name="Calculation 2 2" xfId="193"/>
    <cellStyle name="Calculation 3" xfId="194"/>
    <cellStyle name="Check Cell" xfId="13" builtinId="23" customBuiltin="1"/>
    <cellStyle name="Check Cell 2" xfId="54"/>
    <cellStyle name="Check Cell 2 2" xfId="195"/>
    <cellStyle name="Check Cell 3" xfId="196"/>
    <cellStyle name="Comma 2" xfId="197"/>
    <cellStyle name="Comma 3" xfId="198"/>
    <cellStyle name="Comma 4" xfId="199"/>
    <cellStyle name="Comma 5" xfId="200"/>
    <cellStyle name="Comma 6" xfId="286"/>
    <cellStyle name="Comma 7" xfId="101"/>
    <cellStyle name="Emphasis 1" xfId="201"/>
    <cellStyle name="Emphasis 2" xfId="202"/>
    <cellStyle name="Emphasis 3" xfId="203"/>
    <cellStyle name="Explanatory Text" xfId="16" builtinId="53" customBuiltin="1"/>
    <cellStyle name="Explanatory Text 2" xfId="57"/>
    <cellStyle name="Good" xfId="6" builtinId="26" customBuiltin="1"/>
    <cellStyle name="Good 2" xfId="47"/>
    <cellStyle name="Good 2 2" xfId="204"/>
    <cellStyle name="Good 3" xfId="205"/>
    <cellStyle name="Heading 1" xfId="2" builtinId="16" customBuiltin="1"/>
    <cellStyle name="Heading 1 2" xfId="43"/>
    <cellStyle name="Heading 1 2 2" xfId="206"/>
    <cellStyle name="Heading 1 3" xfId="207"/>
    <cellStyle name="Heading 2" xfId="3" builtinId="17" customBuiltin="1"/>
    <cellStyle name="Heading 2 2" xfId="44"/>
    <cellStyle name="Heading 2 2 2" xfId="208"/>
    <cellStyle name="Heading 2 3" xfId="209"/>
    <cellStyle name="Heading 3" xfId="4" builtinId="18" customBuiltin="1"/>
    <cellStyle name="Heading 3 2" xfId="45"/>
    <cellStyle name="Heading 3 2 2" xfId="210"/>
    <cellStyle name="Heading 3 3" xfId="211"/>
    <cellStyle name="Heading 4" xfId="5" builtinId="19" customBuiltin="1"/>
    <cellStyle name="Heading 4 2" xfId="46"/>
    <cellStyle name="Heading 4 2 2" xfId="212"/>
    <cellStyle name="Heading 4 3" xfId="213"/>
    <cellStyle name="Input" xfId="9" builtinId="20" customBuiltin="1"/>
    <cellStyle name="Input 2" xfId="50"/>
    <cellStyle name="Input 2 2" xfId="214"/>
    <cellStyle name="Input 3" xfId="215"/>
    <cellStyle name="Linked Cell" xfId="12" builtinId="24" customBuiltin="1"/>
    <cellStyle name="Linked Cell 2" xfId="53"/>
    <cellStyle name="Linked Cell 2 2" xfId="216"/>
    <cellStyle name="Linked Cell 3" xfId="217"/>
    <cellStyle name="Neutral" xfId="8" builtinId="28" customBuiltin="1"/>
    <cellStyle name="Neutral 2" xfId="49"/>
    <cellStyle name="Neutral 2 2" xfId="218"/>
    <cellStyle name="Neutral 3" xfId="219"/>
    <cellStyle name="Normal" xfId="0" builtinId="0"/>
    <cellStyle name="Normal 10" xfId="220"/>
    <cellStyle name="Normal 10 2" xfId="221"/>
    <cellStyle name="Normal 11" xfId="222"/>
    <cellStyle name="Normal 11 2" xfId="223"/>
    <cellStyle name="Normal 17" xfId="102"/>
    <cellStyle name="Normal 2" xfId="84"/>
    <cellStyle name="Normal 2 2" xfId="224"/>
    <cellStyle name="Normal 2 2 2" xfId="225"/>
    <cellStyle name="Normal 2 3" xfId="226"/>
    <cellStyle name="Normal 2 3 2" xfId="227"/>
    <cellStyle name="Normal 2 4" xfId="228"/>
    <cellStyle name="Normal 2 5" xfId="103"/>
    <cellStyle name="Normal 3" xfId="86"/>
    <cellStyle name="Normal 3 2" xfId="100"/>
    <cellStyle name="Normal 3 2 2" xfId="229"/>
    <cellStyle name="Normal 3 3" xfId="108"/>
    <cellStyle name="Normal 4" xfId="99"/>
    <cellStyle name="Normal 4 2" xfId="230"/>
    <cellStyle name="Normal 4 3" xfId="231"/>
    <cellStyle name="Normal 5" xfId="83"/>
    <cellStyle name="Normal 5 2" xfId="232"/>
    <cellStyle name="Normal 6" xfId="42"/>
    <cellStyle name="Normal 6 2" xfId="233"/>
    <cellStyle name="Normal 7" xfId="234"/>
    <cellStyle name="Normal 7 2" xfId="235"/>
    <cellStyle name="Normal 8" xfId="236"/>
    <cellStyle name="Normal 9" xfId="237"/>
    <cellStyle name="Note" xfId="15" builtinId="10" customBuiltin="1"/>
    <cellStyle name="Note 2" xfId="85"/>
    <cellStyle name="Note 2 2" xfId="238"/>
    <cellStyle name="Note 2 3" xfId="239"/>
    <cellStyle name="Note 3" xfId="56"/>
    <cellStyle name="Note 3 2" xfId="240"/>
    <cellStyle name="Note 4" xfId="241"/>
    <cellStyle name="Output" xfId="10" builtinId="21" customBuiltin="1"/>
    <cellStyle name="Output 2" xfId="51"/>
    <cellStyle name="Output 2 2" xfId="242"/>
    <cellStyle name="Output 3" xfId="243"/>
    <cellStyle name="SAPBEXaggData" xfId="244"/>
    <cellStyle name="SAPBEXaggDataEmph" xfId="245"/>
    <cellStyle name="SAPBEXaggItem" xfId="246"/>
    <cellStyle name="SAPBEXaggItemX" xfId="247"/>
    <cellStyle name="SAPBEXchaText" xfId="109"/>
    <cellStyle name="SAPBEXexcBad7" xfId="248"/>
    <cellStyle name="SAPBEXexcBad8" xfId="249"/>
    <cellStyle name="SAPBEXexcBad9" xfId="250"/>
    <cellStyle name="SAPBEXexcCritical4" xfId="251"/>
    <cellStyle name="SAPBEXexcCritical5" xfId="252"/>
    <cellStyle name="SAPBEXexcCritical6" xfId="253"/>
    <cellStyle name="SAPBEXexcGood1" xfId="254"/>
    <cellStyle name="SAPBEXexcGood2" xfId="255"/>
    <cellStyle name="SAPBEXexcGood3" xfId="256"/>
    <cellStyle name="SAPBEXfilterDrill" xfId="257"/>
    <cellStyle name="SAPBEXfilterItem" xfId="258"/>
    <cellStyle name="SAPBEXfilterText" xfId="259"/>
    <cellStyle name="SAPBEXformats" xfId="260"/>
    <cellStyle name="SAPBEXheaderItem" xfId="261"/>
    <cellStyle name="SAPBEXheaderText" xfId="262"/>
    <cellStyle name="SAPBEXHLevel0" xfId="263"/>
    <cellStyle name="SAPBEXHLevel0X" xfId="110"/>
    <cellStyle name="SAPBEXHLevel1" xfId="264"/>
    <cellStyle name="SAPBEXHLevel1X" xfId="265"/>
    <cellStyle name="SAPBEXHLevel2" xfId="266"/>
    <cellStyle name="SAPBEXHLevel2X" xfId="267"/>
    <cellStyle name="SAPBEXHLevel3" xfId="268"/>
    <cellStyle name="SAPBEXHLevel3X" xfId="269"/>
    <cellStyle name="SAPBEXinputData" xfId="270"/>
    <cellStyle name="SAPBEXItemHeader" xfId="271"/>
    <cellStyle name="SAPBEXresData" xfId="272"/>
    <cellStyle name="SAPBEXresDataEmph" xfId="273"/>
    <cellStyle name="SAPBEXresItem" xfId="274"/>
    <cellStyle name="SAPBEXresItemX" xfId="275"/>
    <cellStyle name="SAPBEXstdData" xfId="112"/>
    <cellStyle name="SAPBEXstdDataEmph" xfId="276"/>
    <cellStyle name="SAPBEXstdItem" xfId="111"/>
    <cellStyle name="SAPBEXstdItemX" xfId="277"/>
    <cellStyle name="SAPBEXtitle" xfId="278"/>
    <cellStyle name="SAPBEXunassignedItem" xfId="279"/>
    <cellStyle name="SAPBEXundefined" xfId="280"/>
    <cellStyle name="SAPDataCell" xfId="104"/>
    <cellStyle name="SAPDimensionCell" xfId="105"/>
    <cellStyle name="SAPHierarchyCell0" xfId="106"/>
    <cellStyle name="SAPMemberCell" xfId="107"/>
    <cellStyle name="Sheet Title" xfId="281"/>
    <cellStyle name="Title" xfId="1" builtinId="15" customBuiltin="1"/>
    <cellStyle name="Total" xfId="17" builtinId="25" customBuiltin="1"/>
    <cellStyle name="Total 2" xfId="58"/>
    <cellStyle name="Total 2 2" xfId="282"/>
    <cellStyle name="Total 3" xfId="283"/>
    <cellStyle name="Warning Text" xfId="14" builtinId="11" customBuiltin="1"/>
    <cellStyle name="Warning Text 2" xfId="55"/>
    <cellStyle name="Warning Text 2 2" xfId="284"/>
    <cellStyle name="Warning Text 3" xfId="2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tabSelected="1" workbookViewId="0">
      <selection sqref="A1:B1"/>
    </sheetView>
  </sheetViews>
  <sheetFormatPr defaultRowHeight="15" x14ac:dyDescent="0.25"/>
  <cols>
    <col min="1" max="1" width="9.140625" style="4"/>
    <col min="2" max="2" width="31.42578125" style="4" bestFit="1" customWidth="1"/>
    <col min="3" max="3" width="13.28515625" style="4" customWidth="1"/>
    <col min="4" max="4" width="15.5703125" style="4" customWidth="1"/>
    <col min="5" max="5" width="11" style="4" customWidth="1"/>
    <col min="6" max="6" width="11.85546875" style="4" customWidth="1"/>
    <col min="7" max="7" width="12.28515625" style="4" customWidth="1"/>
    <col min="8" max="8" width="13.28515625" style="4" customWidth="1"/>
    <col min="9" max="9" width="11.5703125" style="2" customWidth="1"/>
    <col min="10" max="10" width="4.140625" style="4" customWidth="1"/>
    <col min="11" max="11" width="16" style="4" customWidth="1"/>
    <col min="12" max="12" width="14.140625" style="4" customWidth="1"/>
    <col min="13" max="13" width="16.28515625" style="4" customWidth="1"/>
    <col min="14" max="14" width="15.140625" style="4" customWidth="1"/>
    <col min="15" max="15" width="9.140625" style="4"/>
    <col min="16" max="16" width="10.5703125" style="4" bestFit="1" customWidth="1"/>
    <col min="17" max="18" width="9.5703125" style="4" bestFit="1" customWidth="1"/>
    <col min="19" max="19" width="10.5703125" style="4" bestFit="1" customWidth="1"/>
    <col min="20" max="16384" width="9.140625" style="4"/>
  </cols>
  <sheetData>
    <row r="1" spans="1:14" x14ac:dyDescent="0.25">
      <c r="A1" s="83" t="s">
        <v>0</v>
      </c>
      <c r="B1" s="83"/>
      <c r="G1" s="1" t="s">
        <v>1</v>
      </c>
      <c r="I1" s="4"/>
    </row>
    <row r="2" spans="1:14" x14ac:dyDescent="0.25">
      <c r="A2" s="83" t="s">
        <v>2</v>
      </c>
      <c r="B2" s="83"/>
      <c r="G2" s="1" t="s">
        <v>3</v>
      </c>
      <c r="I2" s="4"/>
    </row>
    <row r="3" spans="1:14" x14ac:dyDescent="0.25">
      <c r="A3" s="83" t="s">
        <v>4</v>
      </c>
      <c r="B3" s="83"/>
      <c r="G3" s="1" t="s">
        <v>5</v>
      </c>
      <c r="I3" s="4"/>
    </row>
    <row r="4" spans="1:14" x14ac:dyDescent="0.25">
      <c r="I4" s="4"/>
    </row>
    <row r="5" spans="1:14" x14ac:dyDescent="0.2">
      <c r="A5" s="5" t="s">
        <v>6</v>
      </c>
      <c r="I5" s="4"/>
    </row>
    <row r="6" spans="1:14" x14ac:dyDescent="0.25">
      <c r="I6" s="4"/>
    </row>
    <row r="7" spans="1:14" x14ac:dyDescent="0.25">
      <c r="A7" s="73" t="s">
        <v>75</v>
      </c>
      <c r="B7" s="73"/>
      <c r="C7" s="73"/>
      <c r="D7" s="73"/>
      <c r="E7" s="73"/>
      <c r="F7" s="73"/>
      <c r="G7" s="71" t="s">
        <v>7</v>
      </c>
      <c r="H7" s="71"/>
      <c r="I7" s="71"/>
    </row>
    <row r="8" spans="1:14" x14ac:dyDescent="0.25">
      <c r="G8" s="71" t="s">
        <v>76</v>
      </c>
      <c r="H8" s="71"/>
      <c r="I8" s="71"/>
    </row>
    <row r="9" spans="1:14" x14ac:dyDescent="0.25">
      <c r="A9" s="73" t="s">
        <v>8</v>
      </c>
      <c r="B9" s="73"/>
      <c r="C9" s="73"/>
      <c r="D9" s="73"/>
      <c r="E9" s="73"/>
      <c r="F9" s="73"/>
      <c r="I9" s="4"/>
    </row>
    <row r="10" spans="1:14" x14ac:dyDescent="0.25">
      <c r="A10" s="71" t="s">
        <v>77</v>
      </c>
      <c r="B10" s="71"/>
      <c r="C10" s="71"/>
      <c r="D10" s="71"/>
      <c r="E10" s="71"/>
      <c r="F10" s="71"/>
      <c r="I10" s="4"/>
    </row>
    <row r="11" spans="1:14" x14ac:dyDescent="0.25">
      <c r="A11" s="74" t="s">
        <v>9</v>
      </c>
      <c r="B11" s="76" t="s">
        <v>10</v>
      </c>
      <c r="C11" s="78" t="s">
        <v>11</v>
      </c>
      <c r="D11" s="80" t="s">
        <v>12</v>
      </c>
      <c r="E11" s="6"/>
      <c r="F11" s="82" t="s">
        <v>13</v>
      </c>
      <c r="G11" s="68"/>
      <c r="H11" s="68"/>
      <c r="I11" s="69"/>
      <c r="K11" s="67" t="s">
        <v>14</v>
      </c>
      <c r="L11" s="68"/>
      <c r="M11" s="68"/>
      <c r="N11" s="69"/>
    </row>
    <row r="12" spans="1:14" ht="56.25" customHeight="1" x14ac:dyDescent="0.25">
      <c r="A12" s="75"/>
      <c r="B12" s="77"/>
      <c r="C12" s="79"/>
      <c r="D12" s="81"/>
      <c r="E12" s="6"/>
      <c r="F12" s="7" t="s">
        <v>15</v>
      </c>
      <c r="G12" s="8" t="s">
        <v>16</v>
      </c>
      <c r="H12" s="8" t="s">
        <v>17</v>
      </c>
      <c r="I12" s="9" t="s">
        <v>18</v>
      </c>
      <c r="K12" s="8" t="s">
        <v>19</v>
      </c>
      <c r="L12" s="8" t="s">
        <v>20</v>
      </c>
      <c r="M12" s="8" t="s">
        <v>21</v>
      </c>
      <c r="N12" s="9" t="s">
        <v>22</v>
      </c>
    </row>
    <row r="13" spans="1:14" x14ac:dyDescent="0.25">
      <c r="A13" s="10">
        <v>100</v>
      </c>
      <c r="B13" s="11" t="s">
        <v>23</v>
      </c>
      <c r="C13" s="12">
        <v>254</v>
      </c>
      <c r="D13" s="12">
        <v>254.33</v>
      </c>
      <c r="E13" s="13"/>
      <c r="F13" s="12">
        <v>121917.45</v>
      </c>
      <c r="G13" s="12">
        <v>552</v>
      </c>
      <c r="H13" s="12">
        <v>11250.43</v>
      </c>
      <c r="I13" s="14">
        <f>SUM(F13:H13)</f>
        <v>133719.88</v>
      </c>
      <c r="K13" s="12">
        <v>6562</v>
      </c>
      <c r="L13" s="12">
        <v>45</v>
      </c>
      <c r="M13" s="12">
        <v>513</v>
      </c>
      <c r="N13" s="14">
        <v>7120</v>
      </c>
    </row>
    <row r="14" spans="1:14" x14ac:dyDescent="0.25">
      <c r="A14" s="10">
        <v>200</v>
      </c>
      <c r="B14" s="11" t="s">
        <v>24</v>
      </c>
      <c r="C14" s="12">
        <v>331</v>
      </c>
      <c r="D14" s="12">
        <v>332</v>
      </c>
      <c r="E14" s="13"/>
      <c r="F14" s="12">
        <v>155738.95000000001</v>
      </c>
      <c r="G14" s="12">
        <v>4550.57</v>
      </c>
      <c r="H14" s="12">
        <v>17303.95</v>
      </c>
      <c r="I14" s="14">
        <f>SUM(F14:H14)</f>
        <v>177593.47000000003</v>
      </c>
      <c r="K14" s="12">
        <v>5888</v>
      </c>
      <c r="L14" s="12">
        <v>183</v>
      </c>
      <c r="M14" s="12">
        <v>582</v>
      </c>
      <c r="N14" s="14">
        <v>6653</v>
      </c>
    </row>
    <row r="15" spans="1:14" x14ac:dyDescent="0.25">
      <c r="A15" s="10">
        <v>300</v>
      </c>
      <c r="B15" s="11" t="s">
        <v>25</v>
      </c>
      <c r="C15" s="12">
        <v>1036</v>
      </c>
      <c r="D15" s="12">
        <v>1050.67</v>
      </c>
      <c r="E15" s="13"/>
      <c r="F15" s="12">
        <v>493452.3</v>
      </c>
      <c r="G15" s="12">
        <v>64700.01</v>
      </c>
      <c r="H15" s="12">
        <v>106022.41</v>
      </c>
      <c r="I15" s="14">
        <f>SUM(F15:H15)</f>
        <v>664174.72</v>
      </c>
      <c r="K15" s="12">
        <v>13709</v>
      </c>
      <c r="L15" s="12">
        <v>2525</v>
      </c>
      <c r="M15" s="12">
        <v>1286</v>
      </c>
      <c r="N15" s="14">
        <v>17520</v>
      </c>
    </row>
    <row r="16" spans="1:14" x14ac:dyDescent="0.25">
      <c r="A16" s="10">
        <v>400</v>
      </c>
      <c r="B16" s="11" t="s">
        <v>26</v>
      </c>
      <c r="C16" s="12">
        <v>406.67</v>
      </c>
      <c r="D16" s="12">
        <v>411.67</v>
      </c>
      <c r="E16" s="13"/>
      <c r="F16" s="12">
        <v>187016.54</v>
      </c>
      <c r="G16" s="12">
        <v>24318.5</v>
      </c>
      <c r="H16" s="12">
        <v>21416.11</v>
      </c>
      <c r="I16" s="14">
        <f>SUM(F16:H16)</f>
        <v>232751.15000000002</v>
      </c>
      <c r="K16" s="12">
        <v>5712</v>
      </c>
      <c r="L16" s="12">
        <v>1061</v>
      </c>
      <c r="M16" s="12">
        <v>605</v>
      </c>
      <c r="N16" s="14">
        <v>7378</v>
      </c>
    </row>
    <row r="17" spans="1:17" ht="22.5" x14ac:dyDescent="0.25">
      <c r="A17" s="15">
        <v>500</v>
      </c>
      <c r="B17" s="16" t="s">
        <v>27</v>
      </c>
      <c r="C17" s="12">
        <v>131</v>
      </c>
      <c r="D17" s="12">
        <v>133</v>
      </c>
      <c r="E17" s="13"/>
      <c r="F17" s="12">
        <v>45996.39</v>
      </c>
      <c r="G17" s="12">
        <v>6666.07</v>
      </c>
      <c r="H17" s="12">
        <v>19962.71</v>
      </c>
      <c r="I17" s="14">
        <f>SUM(F17:H17)</f>
        <v>72625.17</v>
      </c>
      <c r="K17" s="12">
        <v>1942</v>
      </c>
      <c r="L17" s="12">
        <v>298</v>
      </c>
      <c r="M17" s="12">
        <v>749</v>
      </c>
      <c r="N17" s="14">
        <v>2989</v>
      </c>
    </row>
    <row r="18" spans="1:17" x14ac:dyDescent="0.25">
      <c r="A18" s="17">
        <v>550</v>
      </c>
      <c r="B18" s="18" t="s">
        <v>28</v>
      </c>
      <c r="C18" s="19">
        <f>SUM(C13:C17)</f>
        <v>2158.67</v>
      </c>
      <c r="D18" s="19">
        <f>SUM(D13:D17)</f>
        <v>2181.67</v>
      </c>
      <c r="E18" s="14"/>
      <c r="F18" s="19">
        <f>SUM(F13:F17)</f>
        <v>1004121.63</v>
      </c>
      <c r="G18" s="19">
        <f>SUM(G13:G17)</f>
        <v>100787.15</v>
      </c>
      <c r="H18" s="19">
        <f>SUM(H13:H17)</f>
        <v>175955.61000000002</v>
      </c>
      <c r="I18" s="14">
        <f>SUM(I13:I17)</f>
        <v>1280864.3900000001</v>
      </c>
      <c r="K18" s="19">
        <v>33813</v>
      </c>
      <c r="L18" s="19">
        <v>4112</v>
      </c>
      <c r="M18" s="19">
        <v>3735</v>
      </c>
      <c r="N18" s="14">
        <v>41660</v>
      </c>
    </row>
    <row r="19" spans="1:17" x14ac:dyDescent="0.25">
      <c r="A19" s="20"/>
      <c r="B19" s="21"/>
      <c r="C19" s="21"/>
      <c r="D19" s="21"/>
      <c r="E19" s="21"/>
      <c r="F19" s="21"/>
      <c r="G19" s="21"/>
      <c r="H19" s="21"/>
      <c r="I19" s="21"/>
    </row>
    <row r="20" spans="1:17" x14ac:dyDescent="0.2">
      <c r="A20" s="22" t="s">
        <v>29</v>
      </c>
      <c r="C20" s="23"/>
      <c r="D20" s="23"/>
      <c r="E20" s="23"/>
      <c r="F20" s="23"/>
      <c r="G20" s="23"/>
      <c r="H20" s="23"/>
      <c r="I20" s="4"/>
    </row>
    <row r="21" spans="1:17" x14ac:dyDescent="0.2">
      <c r="A21" s="22" t="s">
        <v>30</v>
      </c>
      <c r="C21" s="23"/>
      <c r="D21" s="23"/>
      <c r="E21" s="23"/>
      <c r="F21" s="23"/>
      <c r="G21" s="23"/>
      <c r="H21" s="23"/>
      <c r="I21" s="4"/>
    </row>
    <row r="22" spans="1:17" x14ac:dyDescent="0.25">
      <c r="I22" s="4"/>
    </row>
    <row r="24" spans="1:17" x14ac:dyDescent="0.25">
      <c r="A24" s="70" t="s">
        <v>31</v>
      </c>
      <c r="B24" s="70"/>
      <c r="F24" s="71" t="s">
        <v>32</v>
      </c>
      <c r="G24" s="71"/>
      <c r="H24" s="71"/>
      <c r="I24" s="71"/>
    </row>
    <row r="25" spans="1:17" x14ac:dyDescent="0.25">
      <c r="A25" s="72" t="s">
        <v>33</v>
      </c>
      <c r="B25" s="72"/>
      <c r="F25" s="71" t="s">
        <v>34</v>
      </c>
      <c r="G25" s="71"/>
      <c r="H25" s="71"/>
      <c r="I25" s="71"/>
    </row>
    <row r="26" spans="1:17" x14ac:dyDescent="0.25">
      <c r="A26" s="72" t="s">
        <v>35</v>
      </c>
      <c r="B26" s="72"/>
      <c r="F26" s="71" t="s">
        <v>5</v>
      </c>
      <c r="G26" s="71"/>
      <c r="H26" s="71"/>
      <c r="I26" s="71"/>
    </row>
    <row r="28" spans="1:17" x14ac:dyDescent="0.25">
      <c r="A28" s="62" t="s">
        <v>6</v>
      </c>
      <c r="B28" s="62"/>
      <c r="C28" s="62"/>
      <c r="D28" s="62"/>
      <c r="E28" s="24"/>
      <c r="F28" s="61" t="s">
        <v>36</v>
      </c>
      <c r="G28" s="61"/>
      <c r="H28" s="61"/>
      <c r="I28" s="61"/>
    </row>
    <row r="29" spans="1:17" x14ac:dyDescent="0.25">
      <c r="A29" s="24"/>
      <c r="B29" s="24"/>
      <c r="C29" s="24"/>
      <c r="D29" s="24"/>
      <c r="E29" s="24"/>
      <c r="F29" s="61" t="s">
        <v>78</v>
      </c>
      <c r="G29" s="61"/>
      <c r="H29" s="61"/>
      <c r="I29" s="61"/>
    </row>
    <row r="30" spans="1:17" x14ac:dyDescent="0.25">
      <c r="A30" s="61" t="s">
        <v>37</v>
      </c>
      <c r="B30" s="61"/>
      <c r="C30" s="61"/>
      <c r="D30" s="61"/>
      <c r="E30" s="61"/>
      <c r="F30" s="24"/>
      <c r="G30" s="24"/>
      <c r="H30" s="24"/>
      <c r="I30" s="24"/>
    </row>
    <row r="31" spans="1:17" x14ac:dyDescent="0.25">
      <c r="A31" s="25"/>
      <c r="B31" s="26"/>
      <c r="C31" s="25"/>
      <c r="D31" s="27"/>
      <c r="E31" s="63" t="s">
        <v>38</v>
      </c>
      <c r="F31" s="64"/>
      <c r="G31" s="64"/>
      <c r="H31" s="64"/>
      <c r="I31" s="65"/>
      <c r="K31" s="57" t="s">
        <v>14</v>
      </c>
      <c r="L31" s="57"/>
      <c r="M31" s="57"/>
      <c r="N31" s="66"/>
      <c r="O31" s="56" t="s">
        <v>39</v>
      </c>
      <c r="P31" s="57"/>
      <c r="Q31" s="28"/>
    </row>
    <row r="32" spans="1:17" ht="114.75" x14ac:dyDescent="0.25">
      <c r="A32" s="29" t="s">
        <v>40</v>
      </c>
      <c r="B32" s="30" t="s">
        <v>41</v>
      </c>
      <c r="C32" s="30" t="s">
        <v>42</v>
      </c>
      <c r="D32" s="30" t="s">
        <v>43</v>
      </c>
      <c r="E32" s="30" t="s">
        <v>44</v>
      </c>
      <c r="F32" s="31" t="s">
        <v>45</v>
      </c>
      <c r="G32" s="31" t="s">
        <v>46</v>
      </c>
      <c r="H32" s="31" t="s">
        <v>47</v>
      </c>
      <c r="I32" s="31" t="s">
        <v>48</v>
      </c>
      <c r="K32" s="31" t="s">
        <v>49</v>
      </c>
      <c r="L32" s="31" t="s">
        <v>50</v>
      </c>
      <c r="M32" s="31" t="s">
        <v>51</v>
      </c>
      <c r="N32" s="31" t="s">
        <v>52</v>
      </c>
      <c r="O32" s="31" t="s">
        <v>53</v>
      </c>
      <c r="P32" s="31" t="s">
        <v>54</v>
      </c>
      <c r="Q32" s="30" t="s">
        <v>55</v>
      </c>
    </row>
    <row r="33" spans="1:18" x14ac:dyDescent="0.25">
      <c r="A33" s="32">
        <v>600</v>
      </c>
      <c r="B33" s="33" t="s">
        <v>56</v>
      </c>
      <c r="C33" s="34">
        <v>1343</v>
      </c>
      <c r="D33" s="34">
        <v>1387</v>
      </c>
      <c r="E33" s="34">
        <v>655046</v>
      </c>
      <c r="F33" s="35">
        <v>655046</v>
      </c>
      <c r="G33" s="35">
        <v>66556</v>
      </c>
      <c r="H33" s="35">
        <v>161454</v>
      </c>
      <c r="I33" s="14">
        <f>SUM(F33:H33)</f>
        <v>883056</v>
      </c>
      <c r="K33" s="34">
        <v>19931</v>
      </c>
      <c r="L33" s="34">
        <v>3066</v>
      </c>
      <c r="M33" s="34">
        <v>5230</v>
      </c>
      <c r="N33" s="14">
        <f>SUM(K33:M33)</f>
        <v>28227</v>
      </c>
      <c r="O33" s="36">
        <v>7622613</v>
      </c>
      <c r="P33" s="36">
        <v>142832</v>
      </c>
      <c r="Q33" s="36">
        <v>49506</v>
      </c>
      <c r="R33" s="37"/>
    </row>
    <row r="34" spans="1:18" x14ac:dyDescent="0.25">
      <c r="A34" s="32">
        <v>700</v>
      </c>
      <c r="B34" s="33" t="s">
        <v>57</v>
      </c>
      <c r="C34" s="38">
        <f>+C33+C18</f>
        <v>3501.67</v>
      </c>
      <c r="D34" s="38">
        <f>+D33+D18</f>
        <v>3568.67</v>
      </c>
      <c r="E34" s="38">
        <f>+E33+F18</f>
        <v>1659167.63</v>
      </c>
      <c r="F34" s="38">
        <f>+F33+F18</f>
        <v>1659167.63</v>
      </c>
      <c r="G34" s="38">
        <f>+G33+G18</f>
        <v>167343.15</v>
      </c>
      <c r="H34" s="38">
        <f>+H33+H18</f>
        <v>337409.61</v>
      </c>
      <c r="I34" s="38">
        <f>+I33+I18</f>
        <v>2163920.39</v>
      </c>
      <c r="K34" s="38">
        <f>+K33+K18</f>
        <v>53744</v>
      </c>
      <c r="L34" s="38">
        <f>+L33+L18</f>
        <v>7178</v>
      </c>
      <c r="M34" s="38">
        <f>+M33+M18</f>
        <v>8965</v>
      </c>
      <c r="N34" s="38">
        <f>+N33+N18</f>
        <v>69887</v>
      </c>
      <c r="O34" s="38">
        <f>SUM(O33)</f>
        <v>7622613</v>
      </c>
      <c r="P34" s="38">
        <f>SUM(P33)</f>
        <v>142832</v>
      </c>
      <c r="Q34" s="38">
        <f>SUM(Q33)</f>
        <v>49506</v>
      </c>
    </row>
    <row r="35" spans="1:18" ht="51" x14ac:dyDescent="0.25">
      <c r="A35" s="58"/>
      <c r="B35" s="59"/>
      <c r="C35" s="59"/>
      <c r="D35" s="60"/>
      <c r="E35" s="39" t="s">
        <v>58</v>
      </c>
      <c r="F35" s="39" t="s">
        <v>59</v>
      </c>
      <c r="G35" s="39" t="s">
        <v>60</v>
      </c>
      <c r="H35" s="39" t="s">
        <v>61</v>
      </c>
      <c r="I35" s="40" t="s">
        <v>62</v>
      </c>
      <c r="K35" s="39" t="s">
        <v>63</v>
      </c>
      <c r="L35" s="39" t="s">
        <v>64</v>
      </c>
      <c r="M35" s="39" t="s">
        <v>65</v>
      </c>
      <c r="N35" s="39" t="s">
        <v>66</v>
      </c>
      <c r="O35" s="24"/>
      <c r="P35" s="24"/>
      <c r="Q35" s="24"/>
    </row>
    <row r="36" spans="1:18" x14ac:dyDescent="0.25">
      <c r="A36" s="61" t="s">
        <v>67</v>
      </c>
      <c r="B36" s="61"/>
      <c r="C36" s="61"/>
      <c r="D36" s="61"/>
      <c r="E36" s="61"/>
      <c r="F36" s="61"/>
      <c r="G36" s="61"/>
      <c r="H36" s="61"/>
      <c r="I36" s="24"/>
    </row>
    <row r="37" spans="1:18" x14ac:dyDescent="0.25">
      <c r="A37" s="61" t="s">
        <v>68</v>
      </c>
      <c r="B37" s="61"/>
      <c r="C37" s="61"/>
      <c r="D37" s="61"/>
      <c r="E37" s="61"/>
      <c r="F37" s="61"/>
      <c r="G37" s="61"/>
      <c r="H37" s="61"/>
      <c r="I37" s="24"/>
    </row>
    <row r="38" spans="1:18" x14ac:dyDescent="0.25">
      <c r="A38" s="1" t="s">
        <v>69</v>
      </c>
    </row>
    <row r="39" spans="1:18" x14ac:dyDescent="0.25">
      <c r="L39" s="41"/>
    </row>
    <row r="40" spans="1:18" ht="33.75" x14ac:dyDescent="0.25">
      <c r="A40" s="42" t="s">
        <v>79</v>
      </c>
      <c r="B40" s="43"/>
      <c r="C40" s="43"/>
      <c r="D40" s="43"/>
      <c r="E40" s="44"/>
      <c r="F40" s="44"/>
      <c r="G40" s="44"/>
      <c r="H40" s="44"/>
      <c r="I40" s="45"/>
      <c r="J40" s="44"/>
      <c r="K40" s="44"/>
    </row>
    <row r="41" spans="1:18" x14ac:dyDescent="0.25">
      <c r="A41" s="3" t="s">
        <v>70</v>
      </c>
      <c r="B41" s="46"/>
      <c r="C41" s="46" t="s">
        <v>71</v>
      </c>
    </row>
    <row r="42" spans="1:18" x14ac:dyDescent="0.25">
      <c r="A42" s="3" t="s">
        <v>72</v>
      </c>
      <c r="B42" s="46"/>
      <c r="C42" s="47">
        <v>42216</v>
      </c>
    </row>
    <row r="43" spans="1:18" x14ac:dyDescent="0.25">
      <c r="A43" s="3" t="s">
        <v>73</v>
      </c>
      <c r="B43" s="46"/>
      <c r="C43" s="46" t="s">
        <v>74</v>
      </c>
    </row>
    <row r="44" spans="1:18" x14ac:dyDescent="0.25">
      <c r="A44" s="48"/>
    </row>
    <row r="45" spans="1:18" x14ac:dyDescent="0.25">
      <c r="A45" s="48"/>
    </row>
    <row r="46" spans="1:18" x14ac:dyDescent="0.25">
      <c r="A46" s="49"/>
    </row>
    <row r="49" spans="1:9" x14ac:dyDescent="0.25">
      <c r="A49" s="49"/>
      <c r="I49" s="4"/>
    </row>
    <row r="50" spans="1:9" x14ac:dyDescent="0.25">
      <c r="A50" s="48"/>
      <c r="I50" s="4"/>
    </row>
    <row r="51" spans="1:9" x14ac:dyDescent="0.25">
      <c r="A51" s="48"/>
      <c r="I51" s="4"/>
    </row>
    <row r="52" spans="1:9" x14ac:dyDescent="0.25">
      <c r="A52" s="49"/>
      <c r="I52" s="4"/>
    </row>
    <row r="55" spans="1:9" x14ac:dyDescent="0.25">
      <c r="A55" s="49"/>
      <c r="I55" s="4"/>
    </row>
    <row r="56" spans="1:9" x14ac:dyDescent="0.25">
      <c r="A56" s="48"/>
      <c r="I56" s="4"/>
    </row>
    <row r="57" spans="1:9" x14ac:dyDescent="0.25">
      <c r="A57" s="48"/>
      <c r="I57" s="4"/>
    </row>
    <row r="58" spans="1:9" x14ac:dyDescent="0.25">
      <c r="A58" s="49"/>
      <c r="I58" s="4"/>
    </row>
    <row r="61" spans="1:9" x14ac:dyDescent="0.25">
      <c r="A61" s="49"/>
      <c r="I61" s="4"/>
    </row>
    <row r="64" spans="1:9" x14ac:dyDescent="0.25">
      <c r="A64" s="48"/>
      <c r="I64" s="4"/>
    </row>
    <row r="65" spans="1:9" x14ac:dyDescent="0.25">
      <c r="A65" s="48"/>
      <c r="I65" s="4"/>
    </row>
    <row r="66" spans="1:9" x14ac:dyDescent="0.25">
      <c r="A66" s="48"/>
      <c r="I66" s="4"/>
    </row>
    <row r="67" spans="1:9" x14ac:dyDescent="0.25">
      <c r="A67" s="48"/>
      <c r="I67" s="4"/>
    </row>
    <row r="68" spans="1:9" x14ac:dyDescent="0.25">
      <c r="A68" s="48"/>
      <c r="I68" s="4"/>
    </row>
    <row r="69" spans="1:9" x14ac:dyDescent="0.25">
      <c r="A69" s="48"/>
      <c r="I69" s="4"/>
    </row>
    <row r="70" spans="1:9" x14ac:dyDescent="0.25">
      <c r="A70" s="48"/>
      <c r="I70" s="4"/>
    </row>
    <row r="71" spans="1:9" x14ac:dyDescent="0.25">
      <c r="A71" s="48"/>
      <c r="I71" s="4"/>
    </row>
    <row r="72" spans="1:9" x14ac:dyDescent="0.25">
      <c r="A72" s="48"/>
      <c r="I72" s="4"/>
    </row>
    <row r="73" spans="1:9" x14ac:dyDescent="0.25">
      <c r="A73" s="48"/>
      <c r="I73" s="4"/>
    </row>
    <row r="78" spans="1:9" x14ac:dyDescent="0.25">
      <c r="A78" s="48"/>
      <c r="I78" s="4"/>
    </row>
    <row r="79" spans="1:9" x14ac:dyDescent="0.25">
      <c r="A79" s="48"/>
      <c r="I79" s="4"/>
    </row>
    <row r="80" spans="1:9" x14ac:dyDescent="0.25">
      <c r="A80" s="50"/>
      <c r="I80" s="4"/>
    </row>
    <row r="81" spans="1:9" x14ac:dyDescent="0.25">
      <c r="A81" s="48"/>
      <c r="I81" s="4"/>
    </row>
    <row r="82" spans="1:9" x14ac:dyDescent="0.25">
      <c r="A82" s="48"/>
      <c r="I82" s="4"/>
    </row>
    <row r="83" spans="1:9" x14ac:dyDescent="0.25">
      <c r="A83" s="50"/>
      <c r="I83" s="4"/>
    </row>
    <row r="85" spans="1:9" x14ac:dyDescent="0.25">
      <c r="A85" s="48"/>
      <c r="I85" s="4"/>
    </row>
    <row r="86" spans="1:9" x14ac:dyDescent="0.25">
      <c r="A86" s="48"/>
      <c r="I86" s="4"/>
    </row>
    <row r="87" spans="1:9" x14ac:dyDescent="0.25">
      <c r="A87" s="48"/>
      <c r="I87" s="4"/>
    </row>
    <row r="88" spans="1:9" x14ac:dyDescent="0.25">
      <c r="A88" s="50"/>
      <c r="I88" s="4"/>
    </row>
    <row r="89" spans="1:9" x14ac:dyDescent="0.25">
      <c r="A89" s="48"/>
      <c r="I89" s="4"/>
    </row>
    <row r="90" spans="1:9" x14ac:dyDescent="0.25">
      <c r="A90" s="48"/>
      <c r="I90" s="4"/>
    </row>
    <row r="91" spans="1:9" x14ac:dyDescent="0.25">
      <c r="A91" s="50"/>
      <c r="I91" s="4"/>
    </row>
    <row r="92" spans="1:9" x14ac:dyDescent="0.25">
      <c r="A92" s="48"/>
      <c r="I92" s="4"/>
    </row>
    <row r="93" spans="1:9" x14ac:dyDescent="0.25">
      <c r="A93" s="48"/>
      <c r="I93" s="4"/>
    </row>
    <row r="94" spans="1:9" x14ac:dyDescent="0.25">
      <c r="A94" s="50"/>
      <c r="I94" s="4"/>
    </row>
    <row r="99" spans="1:9" x14ac:dyDescent="0.25">
      <c r="A99" s="48"/>
      <c r="I99" s="4"/>
    </row>
    <row r="100" spans="1:9" x14ac:dyDescent="0.25">
      <c r="A100" s="48"/>
      <c r="I100" s="4"/>
    </row>
    <row r="101" spans="1:9" x14ac:dyDescent="0.25">
      <c r="A101" s="48"/>
      <c r="I101" s="4"/>
    </row>
    <row r="102" spans="1:9" x14ac:dyDescent="0.25">
      <c r="A102" s="48"/>
      <c r="I102" s="4"/>
    </row>
    <row r="103" spans="1:9" x14ac:dyDescent="0.25">
      <c r="A103" s="48"/>
      <c r="I103" s="4"/>
    </row>
    <row r="104" spans="1:9" x14ac:dyDescent="0.25">
      <c r="A104" s="48"/>
      <c r="I104" s="4"/>
    </row>
    <row r="105" spans="1:9" x14ac:dyDescent="0.25">
      <c r="A105" s="48"/>
      <c r="I105" s="4"/>
    </row>
    <row r="106" spans="1:9" x14ac:dyDescent="0.25">
      <c r="A106" s="48"/>
      <c r="I106" s="4"/>
    </row>
  </sheetData>
  <mergeCells count="30">
    <mergeCell ref="G8:I8"/>
    <mergeCell ref="A1:B1"/>
    <mergeCell ref="A2:B2"/>
    <mergeCell ref="A3:B3"/>
    <mergeCell ref="A7:F7"/>
    <mergeCell ref="G7:I7"/>
    <mergeCell ref="A26:B26"/>
    <mergeCell ref="F26:I26"/>
    <mergeCell ref="A9:F9"/>
    <mergeCell ref="A10:F10"/>
    <mergeCell ref="A11:A12"/>
    <mergeCell ref="B11:B12"/>
    <mergeCell ref="C11:C12"/>
    <mergeCell ref="D11:D12"/>
    <mergeCell ref="F11:I11"/>
    <mergeCell ref="K11:N11"/>
    <mergeCell ref="A24:B24"/>
    <mergeCell ref="F24:I24"/>
    <mergeCell ref="A25:B25"/>
    <mergeCell ref="F25:I25"/>
    <mergeCell ref="O31:P31"/>
    <mergeCell ref="A35:D35"/>
    <mergeCell ref="A36:H36"/>
    <mergeCell ref="A37:H37"/>
    <mergeCell ref="A28:D28"/>
    <mergeCell ref="F28:I28"/>
    <mergeCell ref="F29:I29"/>
    <mergeCell ref="A30:E30"/>
    <mergeCell ref="E31:I31"/>
    <mergeCell ref="K31:N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defaultRowHeight="15" x14ac:dyDescent="0.25"/>
  <cols>
    <col min="1" max="1" width="139.42578125" style="51" customWidth="1"/>
  </cols>
  <sheetData>
    <row r="1" spans="1:1" ht="17.25" customHeight="1" x14ac:dyDescent="0.25">
      <c r="A1" s="52" t="s">
        <v>80</v>
      </c>
    </row>
    <row r="2" spans="1:1" s="53" customFormat="1" ht="34.5" x14ac:dyDescent="0.25">
      <c r="A2" s="54" t="s">
        <v>81</v>
      </c>
    </row>
    <row r="3" spans="1:1" s="53" customFormat="1" ht="34.5" x14ac:dyDescent="0.25">
      <c r="A3" s="54" t="s">
        <v>82</v>
      </c>
    </row>
    <row r="4" spans="1:1" s="53" customFormat="1" ht="23.25" x14ac:dyDescent="0.25">
      <c r="A4" s="54" t="s">
        <v>83</v>
      </c>
    </row>
    <row r="5" spans="1:1" s="53" customFormat="1" ht="23.25" x14ac:dyDescent="0.25">
      <c r="A5" s="54" t="s">
        <v>84</v>
      </c>
    </row>
    <row r="6" spans="1:1" s="53" customFormat="1" ht="57" x14ac:dyDescent="0.25">
      <c r="A6" s="54" t="s">
        <v>85</v>
      </c>
    </row>
    <row r="7" spans="1:1" s="53" customFormat="1" x14ac:dyDescent="0.25">
      <c r="A7" s="55" t="s">
        <v>86</v>
      </c>
    </row>
    <row r="8" spans="1:1" s="53" customFormat="1" ht="41.25" customHeight="1" x14ac:dyDescent="0.25">
      <c r="A8" s="54" t="s">
        <v>87</v>
      </c>
    </row>
    <row r="9" spans="1:1" s="53" customFormat="1" ht="108" customHeight="1" x14ac:dyDescent="0.25">
      <c r="A9" s="54"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A&amp;B Template</vt:lpstr>
      <vt:lpstr>A&amp;B Instructions</vt:lpstr>
      <vt:lpstr>Sheet3</vt:lpstr>
    </vt:vector>
  </TitlesOfParts>
  <Company>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Gigi Castellano</dc:creator>
  <cp:lastModifiedBy>Dave Krautkremer</cp:lastModifiedBy>
  <dcterms:created xsi:type="dcterms:W3CDTF">2015-07-31T21:18:27Z</dcterms:created>
  <dcterms:modified xsi:type="dcterms:W3CDTF">2015-11-02T21:29:49Z</dcterms:modified>
</cp:coreProperties>
</file>