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B66AE4D4-A26F-4CCC-B68F-804AC669B2E5}" xr6:coauthVersionLast="47" xr6:coauthVersionMax="47" xr10:uidLastSave="{00000000-0000-0000-0000-000000000000}"/>
  <bookViews>
    <workbookView xWindow="-105" yWindow="0" windowWidth="26010" windowHeight="20985" tabRatio="698"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<sst xmlns="http://schemas.openxmlformats.org/spreadsheetml/2006/main" count="320" uniqueCount="210">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</sst>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46095</v>
      </c>
    </row>
    <row r="4" spans="1:5" ht="15.75" thickBot="1" x14ac:dyDescent="0.3">
      <c r="A4" s="169"/>
      <c r="B4" s="171"/>
      <c r="C4" s="173"/>
      <c r="D4" s="84" t="s">
        <v>3</v>
      </c>
      <c r="E4" s="44">
        <v>46101</v>
      </c>
    </row>
    <row r="5" spans="1:5" ht="51" customHeight="1" thickBot="1" x14ac:dyDescent="0.3">
      <c r="A5" s="157" t="s">
        <v>133</v>
      </c>
      <c r="B5" s="174"/>
      <c r="C5" s="48"/>
      <c r="D5" s="85"/>
    </row>
    <row r="6" spans="1:5" ht="15.75" customHeight="1" x14ac:dyDescent="0.25">
      <c r="A6" s="106" t="s">
        <v>4</v>
      </c>
      <c r="B6" s="143">
        <v>28.417095390881144</v>
      </c>
      <c r="D6" s="87"/>
    </row>
    <row r="7" spans="1:5" x14ac:dyDescent="0.25">
      <c r="A7" s="88" t="s">
        <v>5</v>
      </c>
      <c r="B7" s="143">
        <v>22.517561040890275</v>
      </c>
      <c r="D7" s="87"/>
    </row>
    <row r="8" spans="1:5" x14ac:dyDescent="0.25">
      <c r="A8" s="88" t="s">
        <v>6</v>
      </c>
      <c r="B8" s="144">
        <v>21.784798409429911</v>
      </c>
      <c r="D8" s="87"/>
    </row>
    <row r="9" spans="1:5" x14ac:dyDescent="0.25">
      <c r="A9" s="88" t="s">
        <v>7</v>
      </c>
      <c r="B9" s="141" t="s">
        <v>194</v>
      </c>
      <c r="C9" s="98" t="s">
        <v>208</v>
      </c>
      <c r="D9" s="87"/>
    </row>
    <row r="10" spans="1:5" x14ac:dyDescent="0.25">
      <c r="A10" s="88" t="s">
        <v>170</v>
      </c>
      <c r="B10" s="144">
        <v>28.924169321798864</v>
      </c>
      <c r="C10" s="48"/>
      <c r="D10" s="87"/>
    </row>
    <row r="11" spans="1:5" x14ac:dyDescent="0.25">
      <c r="A11" s="88" t="s">
        <v>8</v>
      </c>
      <c r="B11" s="143">
        <v>24.773627885512976</v>
      </c>
      <c r="D11" s="87"/>
    </row>
    <row r="12" spans="1:5" x14ac:dyDescent="0.25">
      <c r="A12" s="88" t="s">
        <v>9</v>
      </c>
      <c r="B12" s="144">
        <v>21.255777784122916</v>
      </c>
      <c r="D12" s="87"/>
    </row>
    <row r="13" spans="1:5" x14ac:dyDescent="0.25">
      <c r="A13" s="88" t="s">
        <v>10</v>
      </c>
      <c r="B13" s="144">
        <v>23.213693449399667</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7" t="s">
        <v>206</v>
      </c>
      <c r="B17" s="131">
        <v>13.513531029065188</v>
      </c>
      <c r="C17" s="139"/>
      <c r="D17" s="140"/>
      <c r="E17" s="142"/>
    </row>
    <row r="18" spans="1:10" x14ac:dyDescent="0.25">
      <c r="A18" s="107" t="s">
        <v>204</v>
      </c>
      <c r="B18" s="131">
        <v>18.164140195684215</v>
      </c>
      <c r="C18" s="139"/>
      <c r="D18" s="140"/>
      <c r="E18" s="142"/>
    </row>
    <row r="19" spans="1:10" x14ac:dyDescent="0.25">
      <c r="A19" s="107" t="s">
        <v>187</v>
      </c>
      <c r="B19" s="132">
        <v>25.184082184169359</v>
      </c>
      <c r="C19" s="139"/>
      <c r="D19" s="140"/>
      <c r="E19" s="142"/>
    </row>
    <row r="20" spans="1:10" x14ac:dyDescent="0.25">
      <c r="A20" s="108" t="s">
        <v>188</v>
      </c>
      <c r="B20" s="132">
        <v>24.878825097248242</v>
      </c>
      <c r="C20" s="139"/>
      <c r="D20" s="140"/>
      <c r="E20" s="142"/>
    </row>
    <row r="21" spans="1:10" x14ac:dyDescent="0.25">
      <c r="A21" s="109" t="s">
        <v>205</v>
      </c>
      <c r="B21" s="133">
        <v>26.112309160305355</v>
      </c>
      <c r="C21" s="139"/>
      <c r="D21" s="140"/>
      <c r="E21" s="142"/>
    </row>
    <row r="22" spans="1:10" x14ac:dyDescent="0.25">
      <c r="A22" s="108" t="s">
        <v>189</v>
      </c>
      <c r="B22" s="133">
        <v>26.911611990517695</v>
      </c>
      <c r="C22" s="139"/>
      <c r="D22" s="140"/>
      <c r="E22" s="142"/>
    </row>
    <row r="23" spans="1:10" x14ac:dyDescent="0.25">
      <c r="A23" s="108" t="s">
        <v>190</v>
      </c>
      <c r="B23" s="134">
        <v>29.719234090852982</v>
      </c>
      <c r="C23" s="139"/>
      <c r="D23" s="140"/>
      <c r="E23" s="142"/>
    </row>
    <row r="24" spans="1:10" x14ac:dyDescent="0.25">
      <c r="A24" s="108" t="s">
        <v>191</v>
      </c>
      <c r="B24" s="133">
        <v>31.666062848480163</v>
      </c>
      <c r="C24" s="139"/>
      <c r="D24" s="140"/>
      <c r="E24" s="142"/>
      <c r="I24" s="48"/>
      <c r="J24" s="48"/>
    </row>
    <row r="25" spans="1:10" x14ac:dyDescent="0.25">
      <c r="A25" s="108" t="s">
        <v>192</v>
      </c>
      <c r="B25" s="133">
        <v>24.325386151797606</v>
      </c>
      <c r="C25" s="139"/>
      <c r="D25" s="140"/>
      <c r="E25" s="142"/>
      <c r="I25" s="48"/>
      <c r="J25" s="48"/>
    </row>
    <row r="26" spans="1:10" x14ac:dyDescent="0.25">
      <c r="A26" s="108" t="s">
        <v>193</v>
      </c>
      <c r="B26" s="133">
        <v>32.619386482747863</v>
      </c>
      <c r="C26" s="139"/>
      <c r="D26" s="140"/>
      <c r="E26" s="142"/>
    </row>
    <row r="27" spans="1:10" x14ac:dyDescent="0.25">
      <c r="A27" s="94" t="s">
        <v>10</v>
      </c>
      <c r="B27" s="135">
        <v>22.19</v>
      </c>
      <c r="C27" s="113"/>
      <c r="D27" s="99"/>
    </row>
    <row r="28" spans="1:10" ht="30" customHeight="1" thickBot="1" x14ac:dyDescent="0.3">
      <c r="B28" s="34"/>
    </row>
    <row r="29" spans="1:10" ht="45" customHeight="1" thickBot="1" x14ac:dyDescent="0.3">
      <c r="A29" s="157" t="s">
        <v>134</v>
      </c>
      <c r="B29" s="159"/>
      <c r="C29" s="48"/>
      <c r="D29" s="85"/>
    </row>
    <row r="30" spans="1:10" x14ac:dyDescent="0.25">
      <c r="A30" s="123" t="s">
        <v>11</v>
      </c>
      <c r="B30" s="124">
        <v>14132</v>
      </c>
      <c r="C30" s="139"/>
      <c r="D30" s="140"/>
    </row>
    <row r="31" spans="1:10" x14ac:dyDescent="0.25">
      <c r="A31" s="40" t="s">
        <v>12</v>
      </c>
      <c r="B31" s="122">
        <v>54538</v>
      </c>
      <c r="C31" s="139"/>
      <c r="D31" s="140"/>
    </row>
    <row r="32" spans="1:10" x14ac:dyDescent="0.25">
      <c r="A32" s="40" t="s">
        <v>13</v>
      </c>
      <c r="B32" s="121">
        <v>14130</v>
      </c>
      <c r="C32" s="139"/>
      <c r="D32" s="140"/>
    </row>
    <row r="33" spans="1:7" x14ac:dyDescent="0.25">
      <c r="A33" s="40" t="s">
        <v>4</v>
      </c>
      <c r="B33" s="122">
        <v>7817</v>
      </c>
      <c r="C33" s="139"/>
      <c r="D33" s="140"/>
    </row>
    <row r="34" spans="1:7" x14ac:dyDescent="0.25">
      <c r="A34" s="40" t="s">
        <v>14</v>
      </c>
      <c r="B34" s="122">
        <v>11525</v>
      </c>
      <c r="C34" s="139"/>
      <c r="D34" s="140"/>
    </row>
    <row r="35" spans="1:7" x14ac:dyDescent="0.25">
      <c r="A35" s="40" t="s">
        <v>15</v>
      </c>
      <c r="B35" s="122">
        <v>31592</v>
      </c>
      <c r="C35" s="139"/>
      <c r="D35" s="140"/>
    </row>
    <row r="36" spans="1:7" x14ac:dyDescent="0.25">
      <c r="A36" s="40" t="s">
        <v>16</v>
      </c>
      <c r="B36" s="122">
        <v>44928</v>
      </c>
      <c r="C36" s="139"/>
      <c r="D36" s="140"/>
    </row>
    <row r="37" spans="1:7" x14ac:dyDescent="0.25">
      <c r="A37" s="40" t="s">
        <v>17</v>
      </c>
      <c r="B37" s="122">
        <v>8666</v>
      </c>
      <c r="C37" s="139"/>
      <c r="D37" s="140"/>
    </row>
    <row r="38" spans="1:7" x14ac:dyDescent="0.25">
      <c r="A38" s="40" t="s">
        <v>18</v>
      </c>
      <c r="B38" s="122">
        <v>187328</v>
      </c>
      <c r="C38" s="91"/>
      <c r="D38" s="91"/>
    </row>
    <row r="39" spans="1:7" ht="30" customHeight="1" thickBot="1" x14ac:dyDescent="0.3">
      <c r="B39" s="91"/>
    </row>
    <row r="40" spans="1:7" ht="44.25" customHeight="1" thickBot="1" x14ac:dyDescent="0.3">
      <c r="A40" s="157" t="s">
        <v>19</v>
      </c>
      <c r="B40" s="161"/>
    </row>
    <row r="41" spans="1:7" x14ac:dyDescent="0.25">
      <c r="A41" s="123" t="s">
        <v>5</v>
      </c>
      <c r="B41" s="114">
        <v>52.34</v>
      </c>
      <c r="C41" s="2"/>
      <c r="D41" s="91"/>
      <c r="E41" s="138"/>
      <c r="F41" s="99"/>
      <c r="G41" s="91"/>
    </row>
    <row r="42" spans="1:7" x14ac:dyDescent="0.25">
      <c r="A42" s="40" t="s">
        <v>6</v>
      </c>
      <c r="B42" s="114">
        <v>6.91</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90.22</v>
      </c>
      <c r="C45" s="48"/>
      <c r="D45" s="91"/>
      <c r="E45" s="138"/>
      <c r="F45" s="99"/>
      <c r="G45" s="91"/>
    </row>
    <row r="46" spans="1:7" x14ac:dyDescent="0.25">
      <c r="A46" s="40" t="s">
        <v>25</v>
      </c>
      <c r="B46" s="114">
        <v>26.79</v>
      </c>
      <c r="C46" s="90"/>
      <c r="D46" s="91"/>
      <c r="E46" s="138"/>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19"/>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19"/>
    </row>
    <row r="51" spans="1:6" x14ac:dyDescent="0.25">
      <c r="A51" s="86" t="s">
        <v>4</v>
      </c>
      <c r="B51" s="127">
        <v>0.42857142857142855</v>
      </c>
      <c r="C51" s="127">
        <v>0</v>
      </c>
      <c r="D51" s="127">
        <v>0</v>
      </c>
      <c r="E51" s="128">
        <v>0.42857142857142855</v>
      </c>
    </row>
    <row r="52" spans="1:6" x14ac:dyDescent="0.25">
      <c r="A52" s="88" t="s">
        <v>5</v>
      </c>
      <c r="B52" s="127">
        <v>0.14285714285714285</v>
      </c>
      <c r="C52" s="127">
        <v>0</v>
      </c>
      <c r="D52" s="127">
        <v>0</v>
      </c>
      <c r="E52" s="128">
        <v>0.14285714285714285</v>
      </c>
    </row>
    <row r="53" spans="1:6" x14ac:dyDescent="0.25">
      <c r="A53" s="88" t="s">
        <v>6</v>
      </c>
      <c r="B53" s="127">
        <v>0.14285714285714285</v>
      </c>
      <c r="C53" s="127">
        <v>0</v>
      </c>
      <c r="D53" s="127">
        <v>0</v>
      </c>
      <c r="E53" s="128">
        <v>0.14285714285714285</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0.5714285714285714</v>
      </c>
      <c r="C57" s="127">
        <v>0</v>
      </c>
      <c r="D57" s="127">
        <v>0</v>
      </c>
      <c r="E57" s="128">
        <v>0.5714285714285714</v>
      </c>
    </row>
    <row r="58" spans="1:6" x14ac:dyDescent="0.25">
      <c r="A58" s="88" t="s">
        <v>9</v>
      </c>
      <c r="B58" s="127">
        <v>2.4285714285714284</v>
      </c>
      <c r="C58" s="127">
        <v>0</v>
      </c>
      <c r="D58" s="127">
        <v>0</v>
      </c>
      <c r="E58" s="128">
        <v>2.4285714285714284</v>
      </c>
    </row>
    <row r="59" spans="1:6" x14ac:dyDescent="0.25">
      <c r="A59" s="88" t="s">
        <v>18</v>
      </c>
      <c r="B59" s="129">
        <v>3.7142857142857144</v>
      </c>
      <c r="C59" s="127">
        <v>0</v>
      </c>
      <c r="D59" s="127">
        <v>0</v>
      </c>
      <c r="E59" s="128">
        <v>3.7142857142857144</v>
      </c>
    </row>
    <row r="60" spans="1:6" ht="30" customHeight="1" thickBot="1" x14ac:dyDescent="0.3">
      <c r="C60" s="42"/>
    </row>
    <row r="61" spans="1:6" ht="36" customHeight="1" thickBot="1" x14ac:dyDescent="0.3">
      <c r="A61" s="157" t="s">
        <v>136</v>
      </c>
      <c r="B61" s="158"/>
      <c r="C61" s="159"/>
    </row>
    <row r="62" spans="1:6" ht="15.75" thickBot="1" x14ac:dyDescent="0.3">
      <c r="A62" s="39"/>
      <c r="B62" s="70" t="s">
        <v>30</v>
      </c>
      <c r="C62" s="126" t="s">
        <v>31</v>
      </c>
      <c r="D62" s="119"/>
    </row>
    <row r="63" spans="1:6" x14ac:dyDescent="0.25">
      <c r="A63" s="115" t="s">
        <v>4</v>
      </c>
      <c r="B63" s="125">
        <v>36.857142857142854</v>
      </c>
      <c r="C63" s="125">
        <v>13.285714285714286</v>
      </c>
    </row>
    <row r="64" spans="1:6" x14ac:dyDescent="0.25">
      <c r="A64" s="115" t="s">
        <v>20</v>
      </c>
      <c r="B64" s="112">
        <v>58.857142857142854</v>
      </c>
      <c r="C64" s="112">
        <v>45.285714285714285</v>
      </c>
      <c r="E64" s="93"/>
    </row>
    <row r="65" spans="1:5" x14ac:dyDescent="0.25">
      <c r="A65" s="115" t="s">
        <v>21</v>
      </c>
      <c r="B65" s="112">
        <v>55.142857142857146</v>
      </c>
      <c r="C65" s="112">
        <v>8.7142857142857135</v>
      </c>
      <c r="E65" s="93"/>
    </row>
    <row r="66" spans="1:5" x14ac:dyDescent="0.25">
      <c r="A66" s="115" t="s">
        <v>23</v>
      </c>
      <c r="B66" s="112">
        <v>8.8571428571428577</v>
      </c>
      <c r="C66" s="112">
        <v>2</v>
      </c>
      <c r="E66" s="93"/>
    </row>
    <row r="67" spans="1:5" x14ac:dyDescent="0.25">
      <c r="A67" s="115" t="s">
        <v>22</v>
      </c>
      <c r="B67" s="112">
        <v>158.57142857142858</v>
      </c>
      <c r="C67" s="112">
        <v>56.428571428571431</v>
      </c>
      <c r="E67" s="93"/>
    </row>
    <row r="68" spans="1:5" x14ac:dyDescent="0.25">
      <c r="A68" s="115" t="s">
        <v>24</v>
      </c>
      <c r="B68" s="112">
        <v>30.285714285714285</v>
      </c>
      <c r="C68" s="112">
        <v>17.571428571428573</v>
      </c>
      <c r="E68" s="93"/>
    </row>
    <row r="69" spans="1:5" x14ac:dyDescent="0.25">
      <c r="A69" s="115" t="s">
        <v>32</v>
      </c>
      <c r="B69" s="112">
        <v>67.428571428571431</v>
      </c>
      <c r="C69" s="112">
        <v>63.857142857142854</v>
      </c>
      <c r="E69" s="93"/>
    </row>
    <row r="70" spans="1:5" ht="75" x14ac:dyDescent="0.25">
      <c r="A70" s="116" t="s">
        <v>207</v>
      </c>
      <c r="B70" s="112">
        <v>329.14285714285717</v>
      </c>
      <c r="C70" s="112">
        <v>347.85714285714283</v>
      </c>
      <c r="E70" s="93"/>
    </row>
    <row r="71" spans="1:5" x14ac:dyDescent="0.25">
      <c r="A71" s="115" t="s">
        <v>33</v>
      </c>
      <c r="B71" s="112">
        <v>1220</v>
      </c>
      <c r="C71" s="112">
        <v>1359.2857142857142</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G1" sqref="G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46095</v>
      </c>
      <c r="F3" s="8"/>
      <c r="G3" s="8"/>
      <c r="H3" s="42"/>
      <c r="J3" s="46"/>
    </row>
    <row r="4" spans="1:10" ht="15.75" thickBot="1" x14ac:dyDescent="0.3">
      <c r="A4" s="169"/>
      <c r="B4" s="178"/>
      <c r="C4" s="173"/>
      <c r="D4" s="76" t="s">
        <v>3</v>
      </c>
      <c r="E4" s="44">
        <f>'Rail Service (Item Nos. 1-6)'!E4</f>
        <v>46101</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37</v>
      </c>
      <c r="C17" s="145">
        <v>0</v>
      </c>
      <c r="D17" s="145">
        <v>37</v>
      </c>
    </row>
    <row r="18" spans="1:4" x14ac:dyDescent="0.25">
      <c r="A18" s="105" t="s">
        <v>48</v>
      </c>
      <c r="B18" s="147">
        <v>48</v>
      </c>
      <c r="C18" s="147">
        <v>0</v>
      </c>
      <c r="D18" s="147">
        <v>48</v>
      </c>
    </row>
    <row r="19" spans="1:4" x14ac:dyDescent="0.25">
      <c r="A19" s="104" t="s">
        <v>49</v>
      </c>
      <c r="B19" s="145">
        <v>0</v>
      </c>
      <c r="C19" s="145">
        <v>0</v>
      </c>
      <c r="D19" s="145">
        <v>0</v>
      </c>
    </row>
    <row r="20" spans="1:4" x14ac:dyDescent="0.25">
      <c r="A20" s="105" t="s">
        <v>50</v>
      </c>
      <c r="B20" s="146">
        <v>442</v>
      </c>
      <c r="C20" s="147">
        <v>261</v>
      </c>
      <c r="D20" s="147">
        <v>181</v>
      </c>
    </row>
    <row r="21" spans="1:4" x14ac:dyDescent="0.25">
      <c r="A21" s="104" t="s">
        <v>51</v>
      </c>
      <c r="B21" s="145">
        <v>881</v>
      </c>
      <c r="C21" s="145">
        <v>704</v>
      </c>
      <c r="D21" s="145">
        <v>177</v>
      </c>
    </row>
    <row r="22" spans="1:4" x14ac:dyDescent="0.25">
      <c r="A22" s="105" t="s">
        <v>52</v>
      </c>
      <c r="B22" s="147">
        <v>0</v>
      </c>
      <c r="C22" s="147">
        <v>0</v>
      </c>
      <c r="D22" s="147">
        <v>0</v>
      </c>
    </row>
    <row r="23" spans="1:4" x14ac:dyDescent="0.25">
      <c r="A23" s="104" t="s">
        <v>53</v>
      </c>
      <c r="B23" s="145">
        <v>292</v>
      </c>
      <c r="C23" s="145">
        <v>263</v>
      </c>
      <c r="D23" s="145">
        <v>29</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0</v>
      </c>
      <c r="C27" s="145">
        <v>0</v>
      </c>
      <c r="D27" s="145">
        <v>0</v>
      </c>
    </row>
    <row r="28" spans="1:4" x14ac:dyDescent="0.25">
      <c r="A28" s="105" t="s">
        <v>58</v>
      </c>
      <c r="B28" s="147">
        <v>613</v>
      </c>
      <c r="C28" s="147">
        <v>530</v>
      </c>
      <c r="D28" s="147">
        <v>83</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0</v>
      </c>
      <c r="C33" s="145">
        <v>0</v>
      </c>
      <c r="D33" s="145">
        <v>0</v>
      </c>
    </row>
    <row r="34" spans="1:4" x14ac:dyDescent="0.25">
      <c r="A34" s="105" t="s">
        <v>64</v>
      </c>
      <c r="B34" s="147">
        <v>0</v>
      </c>
      <c r="C34" s="147">
        <v>0</v>
      </c>
      <c r="D34" s="147">
        <v>0</v>
      </c>
    </row>
    <row r="35" spans="1:4" x14ac:dyDescent="0.25">
      <c r="A35" s="104" t="s">
        <v>65</v>
      </c>
      <c r="B35" s="145">
        <v>26</v>
      </c>
      <c r="C35" s="145">
        <v>0</v>
      </c>
      <c r="D35" s="145">
        <v>26</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4</v>
      </c>
      <c r="C40" s="147">
        <v>0</v>
      </c>
      <c r="D40" s="147">
        <v>4</v>
      </c>
    </row>
    <row r="41" spans="1:4" x14ac:dyDescent="0.25">
      <c r="A41" s="104" t="s">
        <v>71</v>
      </c>
      <c r="B41" s="145">
        <v>158</v>
      </c>
      <c r="C41" s="145">
        <v>83</v>
      </c>
      <c r="D41" s="145">
        <v>75</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25</v>
      </c>
      <c r="C48" s="147">
        <v>0</v>
      </c>
      <c r="D48" s="147">
        <v>25</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2526</v>
      </c>
      <c r="C57" s="152">
        <v>1841</v>
      </c>
      <c r="D57" s="152">
        <v>685</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G1" sqref="G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6"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46097</v>
      </c>
      <c r="E3" s="8"/>
      <c r="F3" s="8"/>
      <c r="G3" s="8"/>
      <c r="H3" s="42"/>
      <c r="J3" s="46"/>
    </row>
    <row r="4" spans="1:10" ht="15.75" thickBot="1" x14ac:dyDescent="0.3">
      <c r="A4" s="169"/>
      <c r="B4" s="171"/>
      <c r="C4" s="173"/>
      <c r="D4" s="44">
        <f>'Rail Service (Item Nos. 1-6)'!E4+2</f>
        <v>46103</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21</v>
      </c>
      <c r="C21" s="150">
        <v>21</v>
      </c>
      <c r="D21" s="150">
        <v>0</v>
      </c>
      <c r="E21" s="150">
        <v>0</v>
      </c>
    </row>
    <row r="22" spans="1:5" x14ac:dyDescent="0.25">
      <c r="A22" s="6" t="s">
        <v>51</v>
      </c>
      <c r="B22" s="150">
        <v>14</v>
      </c>
      <c r="C22" s="150">
        <v>14</v>
      </c>
      <c r="D22" s="150">
        <v>0</v>
      </c>
      <c r="E22" s="150">
        <v>0</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3</v>
      </c>
      <c r="D42" s="150">
        <v>2</v>
      </c>
      <c r="E42" s="150">
        <v>0</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45</v>
      </c>
      <c r="C58" s="111">
        <v>43</v>
      </c>
      <c r="D58" s="111">
        <v>2</v>
      </c>
      <c r="E58" s="111">
        <v>0</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46095</v>
      </c>
      <c r="F3" s="42"/>
      <c r="H3" s="46"/>
    </row>
    <row r="4" spans="1:8" ht="15.75" thickBot="1" x14ac:dyDescent="0.3">
      <c r="A4" s="169"/>
      <c r="B4" s="171"/>
      <c r="C4" s="173"/>
      <c r="D4" s="47" t="s">
        <v>3</v>
      </c>
      <c r="E4" s="44">
        <f>'Rail Service (Item Nos. 1-6)'!E4</f>
        <v>46101</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2540</v>
      </c>
      <c r="C10" s="103">
        <v>2534</v>
      </c>
    </row>
    <row r="11" spans="1:8" x14ac:dyDescent="0.25">
      <c r="A11" s="7" t="s">
        <v>197</v>
      </c>
      <c r="B11" s="110"/>
      <c r="C11" s="102"/>
    </row>
    <row r="12" spans="1:8" x14ac:dyDescent="0.25">
      <c r="A12" s="7" t="s">
        <v>198</v>
      </c>
      <c r="B12" s="103">
        <v>3625</v>
      </c>
      <c r="C12" s="103">
        <v>3601</v>
      </c>
    </row>
    <row r="13" spans="1:8" x14ac:dyDescent="0.25">
      <c r="A13" s="7" t="s">
        <v>199</v>
      </c>
      <c r="B13" s="103">
        <v>4725</v>
      </c>
      <c r="C13" s="103">
        <v>4725</v>
      </c>
    </row>
    <row r="14" spans="1:8" x14ac:dyDescent="0.25">
      <c r="A14" s="7" t="s">
        <v>200</v>
      </c>
      <c r="B14" s="103">
        <v>1300</v>
      </c>
      <c r="C14" s="103">
        <v>1320</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Normal="100" workbookViewId="0">
      <selection activeCell="J1" sqref="J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46095</v>
      </c>
      <c r="F3" s="42"/>
      <c r="G3" s="42"/>
      <c r="I3" s="46"/>
    </row>
    <row r="4" spans="1:14" customFormat="1" ht="15.75" thickBot="1" x14ac:dyDescent="0.3">
      <c r="A4" s="169"/>
      <c r="B4" s="171"/>
      <c r="C4" s="173"/>
      <c r="D4" s="47" t="s">
        <v>3</v>
      </c>
      <c r="E4" s="44">
        <f>'Rail Service (Item Nos. 1-6)'!E4</f>
        <v>46101</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5563</v>
      </c>
      <c r="E9" s="148">
        <v>5141</v>
      </c>
    </row>
    <row r="10" spans="1:14" x14ac:dyDescent="0.2">
      <c r="A10" s="56"/>
      <c r="B10" s="56" t="s">
        <v>21</v>
      </c>
      <c r="C10" s="56" t="s">
        <v>150</v>
      </c>
      <c r="D10" s="148">
        <v>11353</v>
      </c>
      <c r="E10" s="148">
        <v>2348</v>
      </c>
    </row>
    <row r="11" spans="1:14" x14ac:dyDescent="0.2">
      <c r="A11" s="56"/>
      <c r="B11" s="56" t="s">
        <v>105</v>
      </c>
      <c r="C11" s="55" t="s">
        <v>110</v>
      </c>
      <c r="D11" s="148">
        <v>1103</v>
      </c>
      <c r="E11" s="148">
        <v>300</v>
      </c>
    </row>
    <row r="12" spans="1:14" x14ac:dyDescent="0.2">
      <c r="A12" s="56"/>
      <c r="B12" s="56" t="s">
        <v>107</v>
      </c>
      <c r="C12" s="56" t="s">
        <v>151</v>
      </c>
      <c r="D12" s="148">
        <v>5200</v>
      </c>
      <c r="E12" s="148">
        <v>301</v>
      </c>
    </row>
    <row r="13" spans="1:14" x14ac:dyDescent="0.2">
      <c r="A13" s="56"/>
      <c r="B13" s="56" t="s">
        <v>141</v>
      </c>
      <c r="C13" s="55" t="s">
        <v>152</v>
      </c>
      <c r="D13" s="148">
        <v>129</v>
      </c>
      <c r="E13" s="148">
        <v>141</v>
      </c>
    </row>
    <row r="14" spans="1:14" x14ac:dyDescent="0.2">
      <c r="A14" s="56"/>
      <c r="B14" s="56" t="s">
        <v>142</v>
      </c>
      <c r="C14" s="56" t="s">
        <v>153</v>
      </c>
      <c r="D14" s="148">
        <v>535</v>
      </c>
      <c r="E14" s="148">
        <v>1599</v>
      </c>
    </row>
    <row r="15" spans="1:14" x14ac:dyDescent="0.2">
      <c r="A15" s="56"/>
      <c r="B15" s="56" t="s">
        <v>100</v>
      </c>
      <c r="C15" s="55" t="s">
        <v>154</v>
      </c>
      <c r="D15" s="148">
        <v>1198</v>
      </c>
      <c r="E15" s="148">
        <v>1110</v>
      </c>
    </row>
    <row r="16" spans="1:14" x14ac:dyDescent="0.2">
      <c r="A16" s="56"/>
      <c r="B16" s="56" t="s">
        <v>20</v>
      </c>
      <c r="C16" s="56" t="s">
        <v>155</v>
      </c>
      <c r="D16" s="148">
        <v>1660</v>
      </c>
      <c r="E16" s="148">
        <v>1356</v>
      </c>
    </row>
    <row r="17" spans="1:17" x14ac:dyDescent="0.2">
      <c r="A17" s="56"/>
      <c r="B17" s="56" t="s">
        <v>106</v>
      </c>
      <c r="C17" s="55" t="s">
        <v>156</v>
      </c>
      <c r="D17" s="148">
        <v>1232</v>
      </c>
      <c r="E17" s="148">
        <v>415</v>
      </c>
    </row>
    <row r="18" spans="1:17" x14ac:dyDescent="0.2">
      <c r="A18" s="56"/>
      <c r="B18" s="56" t="s">
        <v>103</v>
      </c>
      <c r="C18" s="56" t="s">
        <v>157</v>
      </c>
      <c r="D18" s="148">
        <v>359</v>
      </c>
      <c r="E18" s="148">
        <v>669</v>
      </c>
    </row>
    <row r="19" spans="1:17" x14ac:dyDescent="0.2">
      <c r="A19" s="56"/>
      <c r="B19" s="56" t="s">
        <v>104</v>
      </c>
      <c r="C19" s="55" t="s">
        <v>158</v>
      </c>
      <c r="D19" s="148">
        <v>623</v>
      </c>
      <c r="E19" s="148">
        <v>33</v>
      </c>
    </row>
    <row r="20" spans="1:17" x14ac:dyDescent="0.2">
      <c r="A20" s="56"/>
      <c r="B20" s="56" t="s">
        <v>143</v>
      </c>
      <c r="C20" s="56" t="s">
        <v>159</v>
      </c>
      <c r="D20" s="148">
        <v>1945</v>
      </c>
      <c r="E20" s="148">
        <v>630</v>
      </c>
    </row>
    <row r="21" spans="1:17" x14ac:dyDescent="0.2">
      <c r="A21" s="56"/>
      <c r="B21" s="56" t="s">
        <v>144</v>
      </c>
      <c r="C21" s="55" t="s">
        <v>160</v>
      </c>
      <c r="D21" s="148">
        <v>5029</v>
      </c>
      <c r="E21" s="148">
        <v>2999</v>
      </c>
    </row>
    <row r="22" spans="1:17" x14ac:dyDescent="0.2">
      <c r="A22" s="56"/>
      <c r="B22" s="56" t="s">
        <v>145</v>
      </c>
      <c r="C22" s="56" t="s">
        <v>161</v>
      </c>
      <c r="D22" s="148">
        <v>1446</v>
      </c>
      <c r="E22" s="148">
        <v>472</v>
      </c>
    </row>
    <row r="23" spans="1:17" x14ac:dyDescent="0.2">
      <c r="A23" s="56"/>
      <c r="B23" s="56" t="s">
        <v>146</v>
      </c>
      <c r="C23" s="55" t="s">
        <v>162</v>
      </c>
      <c r="D23" s="148">
        <v>1316</v>
      </c>
      <c r="E23" s="148">
        <v>1213</v>
      </c>
    </row>
    <row r="24" spans="1:17" x14ac:dyDescent="0.2">
      <c r="A24" s="56"/>
      <c r="B24" s="56" t="s">
        <v>102</v>
      </c>
      <c r="C24" s="56" t="s">
        <v>163</v>
      </c>
      <c r="D24" s="148">
        <v>491</v>
      </c>
      <c r="E24" s="148">
        <v>147</v>
      </c>
    </row>
    <row r="25" spans="1:17" x14ac:dyDescent="0.2">
      <c r="A25" s="56"/>
      <c r="B25" s="56" t="s">
        <v>147</v>
      </c>
      <c r="C25" s="55" t="s">
        <v>164</v>
      </c>
      <c r="D25" s="148">
        <v>1755</v>
      </c>
      <c r="E25" s="148">
        <v>894</v>
      </c>
    </row>
    <row r="26" spans="1:17" x14ac:dyDescent="0.2">
      <c r="A26" s="56"/>
      <c r="B26" s="56" t="s">
        <v>108</v>
      </c>
      <c r="C26" s="56" t="s">
        <v>165</v>
      </c>
      <c r="D26" s="148">
        <v>1684</v>
      </c>
      <c r="E26" s="148">
        <v>1109</v>
      </c>
    </row>
    <row r="27" spans="1:17" x14ac:dyDescent="0.2">
      <c r="A27" s="56"/>
      <c r="B27" s="56" t="s">
        <v>148</v>
      </c>
      <c r="C27" s="55" t="s">
        <v>166</v>
      </c>
      <c r="D27" s="148">
        <v>1929</v>
      </c>
      <c r="E27" s="148">
        <v>752</v>
      </c>
    </row>
    <row r="28" spans="1:17" x14ac:dyDescent="0.2">
      <c r="A28" s="56"/>
      <c r="B28" s="56" t="s">
        <v>33</v>
      </c>
      <c r="C28" s="56" t="s">
        <v>112</v>
      </c>
      <c r="D28" s="148">
        <v>439</v>
      </c>
      <c r="E28" s="148">
        <v>458</v>
      </c>
    </row>
    <row r="29" spans="1:17" x14ac:dyDescent="0.2">
      <c r="A29" s="56"/>
      <c r="B29" s="56" t="s">
        <v>109</v>
      </c>
      <c r="C29" s="56" t="s">
        <v>167</v>
      </c>
      <c r="D29" s="148">
        <v>50577</v>
      </c>
      <c r="E29" s="148">
        <v>8918</v>
      </c>
      <c r="F29" s="120"/>
    </row>
    <row r="30" spans="1:17" x14ac:dyDescent="0.2">
      <c r="A30" s="56"/>
      <c r="B30" s="56" t="s">
        <v>111</v>
      </c>
      <c r="C30" s="56" t="s">
        <v>168</v>
      </c>
      <c r="D30" s="149">
        <v>1138</v>
      </c>
      <c r="E30" s="149">
        <v>140</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1538</v>
      </c>
      <c r="E35" s="101">
        <v>239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46095</v>
      </c>
      <c r="F3" s="204"/>
      <c r="G3" s="204"/>
      <c r="H3" s="205"/>
      <c r="I3" s="205"/>
      <c r="J3" s="16"/>
      <c r="K3" s="13"/>
      <c r="L3" s="17"/>
    </row>
    <row r="4" spans="1:12" ht="15.75" thickBot="1" x14ac:dyDescent="0.3">
      <c r="A4" s="199"/>
      <c r="B4" s="201"/>
      <c r="C4" s="203"/>
      <c r="D4" s="18" t="s">
        <v>3</v>
      </c>
      <c r="E4" s="19">
        <f>'Rail Service (Item Nos. 1-6)'!E4</f>
        <v>46101</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2026-03-25T16:25:43Z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