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7)'!$A$1:$E$59</definedName>
    <definedName name="_xlnm.Print_Area" localSheetId="0">'Service Metrics (items 1-6)'!$A$1:$H$73</definedName>
  </definedNames>
  <calcPr calcId="145621"/>
</workbook>
</file>

<file path=xl/calcChain.xml><?xml version="1.0" encoding="utf-8"?>
<calcChain xmlns="http://schemas.openxmlformats.org/spreadsheetml/2006/main">
  <c r="H62" i="1" l="1"/>
  <c r="D58" i="2" l="1"/>
  <c r="C58" i="2"/>
  <c r="B58" i="2"/>
  <c r="C3" i="5" l="1"/>
  <c r="C3" i="3"/>
  <c r="A3" i="5"/>
  <c r="C3" i="2"/>
  <c r="A3" i="3"/>
  <c r="A3" i="2"/>
</calcChain>
</file>

<file path=xl/sharedStrings.xml><?xml version="1.0" encoding="utf-8"?>
<sst xmlns="http://schemas.openxmlformats.org/spreadsheetml/2006/main" count="229" uniqueCount="159">
  <si>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</si>
  <si>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</si>
  <si>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</si>
  <si>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</si>
  <si>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</si>
  <si>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</si>
  <si>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</si>
  <si>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</si>
  <si>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</si>
  <si>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</si>
  <si>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</si>
  <si>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</si>
  <si>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</si>
  <si>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</si>
  <si>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</si>
  <si>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</si>
  <si>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</si>
  <si>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</si>
  <si>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</si>
  <si>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</si>
  <si>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</si>
  <si>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</si>
  <si>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</si>
  <si>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</si>
  <si>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</si>
  <si>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</si>
  <si>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</si>
  <si>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</si>
  <si>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</si>
  <si>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</si>
  <si>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</si>
  <si>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</si>
  <si>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</si>
  <si>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</si>
  <si>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</si>
  <si>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</si>
  <si>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</si>
  <si>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</si>
  <si>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</si>
  <si>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</si>
  <si>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</si>
  <si>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</si>
  <si>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</si>
  <si>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</si>
  <si>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</si>
  <si>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</si>
  <si>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</si>
  <si>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</si>
  <si>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</si>
  <si>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</si>
  <si>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</si>
  <si>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</si>
  <si>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</si>
  <si>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</si>
  <si>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</si>
  <si>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</si>
  <si>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</si>
  <si>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</si>
  <si>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</si>
  <si>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</si>
  <si>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</si>
  <si>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</si>
  <si>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</si>
  <si>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</si>
  <si>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</si>
  <si>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</si>
  <si>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</si>
  <si>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</si>
  <si>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</si>
  <si>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</si>
  <si>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</si>
  <si>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</si>
  <si>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</si>
  <si>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</si>
  <si>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</si>
  <si>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</si>
  <si>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</si>
  <si>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</si>
  <si>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</si>
  <si>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</si>
  <si>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</si>
  <si>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</si>
  <si>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</si>
  <si>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</si>
  <si>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</si>
  <si>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</si>
  <si>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</si>
  <si>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</si>
  <si>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</si>
  <si>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</si>
  <si>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</si>
  <si>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</si>
  <si>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</si>
  <si>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</si>
  <si>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</si>
  <si>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</si>
  <si>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</si>
  <si>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</si>
  <si>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</si>
  <si>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</si>
  <si>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</si>
  <si>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</si>
  <si>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</si>
  <si>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</si>
  <si>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</si>
  <si>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</si>
  <si>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</si>
  <si>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</si>
  <si>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</si>
  <si>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</si>
  <si>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</si>
  <si>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</si>
  <si>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</si>
  <si>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</si>
  <si>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</si>
  <si>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</si>
  <si>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</si>
  <si>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</si>
  <si>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</si>
  <si>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</si>
  <si>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</si>
  <si>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</si>
  <si>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</si>
  <si>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</si>
  <si>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</si>
  <si>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</si>
  <si>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</si>
  <si>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</si>
  <si>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</si>
  <si>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</si>
  <si>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</si>
  <si>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</si>
  <si>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</si>
  <si>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</si>
  <si>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</si>
  <si>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</si>
  <si>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</si>
  <si>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</si>
  <si>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</si>
  <si>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</si>
  <si>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</si>
  <si>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</si>
  <si>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</si>
  <si>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</si>
  <si>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</si>
  <si>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</si>
  <si>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</si>
  <si>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</si>
  <si>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</si>
  <si>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</si>
  <si>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</si>
  <si>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</si>
  <si>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</si>
  <si>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</si>
  <si>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</si>
  <si>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</si>
  <si>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3/4/2017</t>
  </si>
  <si>
    <t>Date Week Ended: 3/10/2017</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</si>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</sst>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0" fillId="0" borderId="1" xfId="0"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selection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1" t="s">
        <v>79</v>
      </c>
      <c r="B1" s="132"/>
      <c r="C1" s="132"/>
      <c r="D1" s="132"/>
      <c r="E1" s="132"/>
      <c r="F1" s="133"/>
    </row>
    <row r="2" spans="1:8" ht="14.25" customHeight="1" thickBot="1" x14ac:dyDescent="0.3">
      <c r="A2" s="69"/>
      <c r="B2" s="70"/>
      <c r="C2" s="70"/>
      <c r="D2" s="70"/>
      <c r="E2" s="70"/>
      <c r="F2" s="71"/>
    </row>
    <row r="3" spans="1:8" ht="15" customHeight="1" x14ac:dyDescent="0.25">
      <c r="A3" s="116" t="s">
        <v>125</v>
      </c>
      <c r="B3" s="124" t="s">
        <v>147</v>
      </c>
      <c r="C3" s="124" t="s">
        <v>90</v>
      </c>
      <c r="D3" s="50" t="s">
        <v>120</v>
      </c>
      <c r="E3" s="99">
        <v>42798</v>
      </c>
    </row>
    <row r="4" spans="1:8" ht="15.75" thickBot="1" x14ac:dyDescent="0.3">
      <c r="A4" s="117"/>
      <c r="B4" s="134"/>
      <c r="C4" s="134"/>
      <c r="D4" s="49" t="s">
        <v>121</v>
      </c>
      <c r="E4" s="48">
        <v>42804</v>
      </c>
    </row>
    <row r="5" spans="1:8" ht="41.25" customHeight="1" thickBot="1" x14ac:dyDescent="0.3">
      <c r="A5" s="118" t="s">
        <v>96</v>
      </c>
      <c r="B5" s="120"/>
      <c r="C5" s="43"/>
      <c r="D5" s="28"/>
      <c r="E5" s="3"/>
      <c r="F5" s="28"/>
      <c r="G5" s="3"/>
    </row>
    <row r="6" spans="1:8" ht="15.75" customHeight="1" x14ac:dyDescent="0.25">
      <c r="A6" s="45" t="s">
        <v>0</v>
      </c>
      <c r="B6" s="106">
        <v>27.1</v>
      </c>
      <c r="C6" s="39"/>
      <c r="D6" s="39"/>
      <c r="E6" s="3"/>
      <c r="F6" s="27"/>
      <c r="G6" s="3"/>
    </row>
    <row r="7" spans="1:8" x14ac:dyDescent="0.25">
      <c r="A7" s="46" t="s">
        <v>5</v>
      </c>
      <c r="B7" s="104">
        <v>17</v>
      </c>
      <c r="C7" s="39"/>
      <c r="D7" s="39"/>
      <c r="E7" s="3"/>
      <c r="F7" s="27"/>
      <c r="G7" s="3"/>
    </row>
    <row r="8" spans="1:8" x14ac:dyDescent="0.25">
      <c r="A8" s="46" t="s">
        <v>4</v>
      </c>
      <c r="B8" s="104">
        <v>16.8</v>
      </c>
      <c r="C8" s="39"/>
      <c r="D8" s="39"/>
      <c r="E8" s="3"/>
      <c r="F8" s="27"/>
      <c r="G8" s="3"/>
    </row>
    <row r="9" spans="1:8" x14ac:dyDescent="0.25">
      <c r="A9" s="46" t="s">
        <v>3</v>
      </c>
      <c r="B9" s="104">
        <v>19.8</v>
      </c>
      <c r="C9" s="39"/>
      <c r="D9" s="39"/>
      <c r="E9" s="3"/>
      <c r="F9" s="27"/>
      <c r="G9" s="3"/>
    </row>
    <row r="10" spans="1:8" x14ac:dyDescent="0.25">
      <c r="A10" s="46" t="s">
        <v>2</v>
      </c>
      <c r="B10" s="104">
        <v>25.2</v>
      </c>
      <c r="C10" s="39"/>
      <c r="D10" s="39"/>
      <c r="E10" s="3"/>
      <c r="F10" s="27"/>
      <c r="G10" s="3"/>
    </row>
    <row r="11" spans="1:8" x14ac:dyDescent="0.25">
      <c r="A11" s="46" t="s">
        <v>1</v>
      </c>
      <c r="B11" s="104">
        <v>22.8</v>
      </c>
      <c r="C11" s="39"/>
      <c r="D11" s="39"/>
      <c r="E11" s="3"/>
      <c r="F11" s="27"/>
      <c r="G11" s="3"/>
    </row>
    <row r="12" spans="1:8" x14ac:dyDescent="0.25">
      <c r="A12" s="46" t="s">
        <v>6</v>
      </c>
      <c r="B12" s="104">
        <v>16.8</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8" t="s">
        <v>86</v>
      </c>
      <c r="B15" s="119"/>
      <c r="C15" s="35"/>
      <c r="D15" s="23"/>
      <c r="G15" s="3"/>
    </row>
    <row r="16" spans="1:8" ht="39" customHeight="1" thickBot="1" x14ac:dyDescent="0.3">
      <c r="A16" s="135"/>
      <c r="B16" s="120"/>
      <c r="C16" s="40"/>
      <c r="D16" s="34"/>
      <c r="H16" s="1"/>
    </row>
    <row r="17" spans="1:12" ht="17.25" customHeight="1" x14ac:dyDescent="0.25">
      <c r="A17" s="51" t="s">
        <v>87</v>
      </c>
      <c r="B17" s="112">
        <v>26.2</v>
      </c>
      <c r="C17" s="37"/>
      <c r="D17" s="37"/>
    </row>
    <row r="18" spans="1:12" ht="21" customHeight="1" thickBot="1" x14ac:dyDescent="0.3">
      <c r="A18" s="36"/>
      <c r="B18" s="36"/>
      <c r="C18" s="37"/>
      <c r="D18" s="37"/>
    </row>
    <row r="19" spans="1:12" ht="49.5" customHeight="1" thickBot="1" x14ac:dyDescent="0.3">
      <c r="A19" s="136" t="s">
        <v>126</v>
      </c>
      <c r="B19" s="129"/>
      <c r="C19" s="40"/>
      <c r="D19" s="34"/>
    </row>
    <row r="20" spans="1:12" x14ac:dyDescent="0.25">
      <c r="A20" s="26" t="s">
        <v>110</v>
      </c>
      <c r="B20" s="104">
        <v>34.299999999999997</v>
      </c>
      <c r="C20" s="37"/>
      <c r="D20" s="37"/>
    </row>
    <row r="21" spans="1:12" x14ac:dyDescent="0.25">
      <c r="A21" s="47" t="s">
        <v>111</v>
      </c>
      <c r="B21" s="104">
        <v>34.700000000000003</v>
      </c>
      <c r="C21" s="37"/>
      <c r="D21" s="37"/>
    </row>
    <row r="22" spans="1:12" x14ac:dyDescent="0.25">
      <c r="A22" s="47" t="s">
        <v>112</v>
      </c>
      <c r="B22" s="104">
        <v>30.7</v>
      </c>
      <c r="C22" s="37"/>
      <c r="D22" s="37"/>
    </row>
    <row r="23" spans="1:12" x14ac:dyDescent="0.25">
      <c r="A23" s="47" t="s">
        <v>113</v>
      </c>
      <c r="B23" s="104">
        <v>33.799999999999997</v>
      </c>
      <c r="C23" s="37"/>
      <c r="D23" s="37"/>
    </row>
    <row r="24" spans="1:12" x14ac:dyDescent="0.25">
      <c r="A24" s="47" t="s">
        <v>114</v>
      </c>
      <c r="B24" s="104">
        <v>26.5</v>
      </c>
      <c r="C24" s="37"/>
      <c r="D24" s="37"/>
    </row>
    <row r="25" spans="1:12" x14ac:dyDescent="0.25">
      <c r="A25" s="47" t="s">
        <v>115</v>
      </c>
      <c r="B25" s="105">
        <v>32.5</v>
      </c>
      <c r="C25" s="37"/>
      <c r="D25" s="37"/>
    </row>
    <row r="26" spans="1:12" x14ac:dyDescent="0.25">
      <c r="A26" s="47" t="s">
        <v>116</v>
      </c>
      <c r="B26" s="104">
        <v>34.6</v>
      </c>
      <c r="C26" s="37"/>
      <c r="D26" s="37"/>
    </row>
    <row r="27" spans="1:12" x14ac:dyDescent="0.25">
      <c r="A27" s="47" t="s">
        <v>117</v>
      </c>
      <c r="B27" s="104">
        <v>32.700000000000003</v>
      </c>
      <c r="C27" s="37"/>
      <c r="D27" s="37"/>
      <c r="K27" s="5"/>
      <c r="L27" s="5"/>
    </row>
    <row r="28" spans="1:12" x14ac:dyDescent="0.25">
      <c r="A28" s="47" t="s">
        <v>118</v>
      </c>
      <c r="B28" s="104">
        <v>34.200000000000003</v>
      </c>
      <c r="C28" s="37"/>
      <c r="D28" s="37"/>
      <c r="K28" s="1"/>
      <c r="L28" s="1"/>
    </row>
    <row r="29" spans="1:12" x14ac:dyDescent="0.25">
      <c r="A29" s="47" t="s">
        <v>119</v>
      </c>
      <c r="B29" s="104">
        <v>32</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2">
        <v>17791</v>
      </c>
      <c r="C32" s="27"/>
      <c r="D32" s="27"/>
    </row>
    <row r="33" spans="1:7" x14ac:dyDescent="0.25">
      <c r="A33" s="2" t="s">
        <v>9</v>
      </c>
      <c r="B33" s="103">
        <v>55107</v>
      </c>
      <c r="C33" s="27"/>
      <c r="D33" s="27"/>
    </row>
    <row r="34" spans="1:7" x14ac:dyDescent="0.25">
      <c r="A34" s="2" t="s">
        <v>10</v>
      </c>
      <c r="B34" s="103">
        <v>13809</v>
      </c>
      <c r="C34" s="27"/>
      <c r="D34" s="27"/>
    </row>
    <row r="35" spans="1:7" x14ac:dyDescent="0.25">
      <c r="A35" s="2" t="s">
        <v>0</v>
      </c>
      <c r="B35" s="103">
        <v>8207</v>
      </c>
      <c r="C35" s="27"/>
      <c r="D35" s="27"/>
      <c r="G35" s="5"/>
    </row>
    <row r="36" spans="1:7" x14ac:dyDescent="0.25">
      <c r="A36" s="2" t="s">
        <v>11</v>
      </c>
      <c r="B36" s="103">
        <v>11633</v>
      </c>
      <c r="C36" s="27"/>
      <c r="D36" s="27"/>
      <c r="G36" s="1"/>
    </row>
    <row r="37" spans="1:7" x14ac:dyDescent="0.25">
      <c r="A37" s="2" t="s">
        <v>19</v>
      </c>
      <c r="B37" s="103">
        <v>46524</v>
      </c>
      <c r="C37" s="27"/>
      <c r="D37" s="27"/>
    </row>
    <row r="38" spans="1:7" x14ac:dyDescent="0.25">
      <c r="A38" s="2" t="s">
        <v>12</v>
      </c>
      <c r="B38" s="103">
        <v>47041</v>
      </c>
      <c r="C38" s="27"/>
      <c r="D38" s="27"/>
    </row>
    <row r="39" spans="1:7" x14ac:dyDescent="0.25">
      <c r="A39" s="2" t="s">
        <v>13</v>
      </c>
      <c r="B39" s="103">
        <v>11727</v>
      </c>
      <c r="C39" s="27"/>
      <c r="D39" s="27"/>
    </row>
    <row r="40" spans="1:7" x14ac:dyDescent="0.25">
      <c r="A40" s="2" t="s">
        <v>14</v>
      </c>
      <c r="B40" s="103">
        <v>211839</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07">
        <v>31.386867088607801</v>
      </c>
      <c r="C43" s="37"/>
      <c r="D43" s="37"/>
    </row>
    <row r="44" spans="1:7" x14ac:dyDescent="0.25">
      <c r="A44" s="2" t="s">
        <v>16</v>
      </c>
      <c r="B44" s="107">
        <v>3.0782688391038602</v>
      </c>
      <c r="C44" s="37"/>
      <c r="D44" s="37"/>
    </row>
    <row r="45" spans="1:7" x14ac:dyDescent="0.25">
      <c r="A45" s="2" t="s">
        <v>17</v>
      </c>
      <c r="B45" s="107">
        <v>4.5311420204978097</v>
      </c>
      <c r="C45" s="37"/>
      <c r="D45" s="37"/>
    </row>
    <row r="46" spans="1:7" x14ac:dyDescent="0.25">
      <c r="A46" s="2" t="s">
        <v>22</v>
      </c>
      <c r="B46" s="107" t="s">
        <v>138</v>
      </c>
      <c r="C46" s="84" t="s">
        <v>137</v>
      </c>
      <c r="D46" s="37"/>
    </row>
    <row r="47" spans="1:7" x14ac:dyDescent="0.25">
      <c r="A47" s="2" t="s">
        <v>18</v>
      </c>
      <c r="B47" s="107">
        <v>1.45485355648536</v>
      </c>
      <c r="C47" s="84"/>
      <c r="D47" s="37"/>
    </row>
    <row r="48" spans="1:7" x14ac:dyDescent="0.25">
      <c r="A48" s="2" t="s">
        <v>82</v>
      </c>
      <c r="B48" s="107">
        <v>5.2760744985673398</v>
      </c>
      <c r="C48" s="37"/>
      <c r="D48" s="37"/>
    </row>
    <row r="49" spans="1:8" ht="24.75" customHeight="1" thickBot="1" x14ac:dyDescent="0.3"/>
    <row r="50" spans="1:8" ht="57" customHeight="1" thickBot="1" x14ac:dyDescent="0.3">
      <c r="A50" s="118" t="s">
        <v>88</v>
      </c>
      <c r="B50" s="121"/>
      <c r="C50" s="121"/>
      <c r="D50" s="121"/>
      <c r="E50" s="121"/>
      <c r="F50" s="121"/>
      <c r="G50" s="121"/>
      <c r="H50" s="119"/>
    </row>
    <row r="51" spans="1:8" ht="15.75" thickBot="1" x14ac:dyDescent="0.3">
      <c r="A51" s="124" t="s">
        <v>83</v>
      </c>
      <c r="B51" s="121" t="s">
        <v>97</v>
      </c>
      <c r="C51" s="121"/>
      <c r="D51" s="121"/>
      <c r="E51" s="121"/>
      <c r="F51" s="121"/>
      <c r="G51" s="121"/>
      <c r="H51" s="119"/>
    </row>
    <row r="52" spans="1:8" ht="15.75" thickBot="1" x14ac:dyDescent="0.3">
      <c r="A52" s="130"/>
      <c r="B52" s="124" t="s">
        <v>20</v>
      </c>
      <c r="C52" s="122" t="s">
        <v>123</v>
      </c>
      <c r="D52" s="122" t="s">
        <v>122</v>
      </c>
      <c r="E52" s="122" t="s">
        <v>89</v>
      </c>
      <c r="F52" s="128" t="s">
        <v>13</v>
      </c>
      <c r="G52" s="129"/>
      <c r="H52" s="126" t="s">
        <v>14</v>
      </c>
    </row>
    <row r="53" spans="1:8" ht="15.75" thickBot="1" x14ac:dyDescent="0.3">
      <c r="A53" s="125"/>
      <c r="B53" s="125"/>
      <c r="C53" s="123"/>
      <c r="D53" s="123"/>
      <c r="E53" s="123"/>
      <c r="F53" s="73" t="s">
        <v>108</v>
      </c>
      <c r="G53" s="42" t="s">
        <v>109</v>
      </c>
      <c r="H53" s="127"/>
    </row>
    <row r="54" spans="1:8" x14ac:dyDescent="0.25">
      <c r="A54" s="45" t="s">
        <v>0</v>
      </c>
      <c r="B54" s="108">
        <v>1</v>
      </c>
      <c r="C54" s="108">
        <v>0</v>
      </c>
      <c r="D54" s="108">
        <v>2</v>
      </c>
      <c r="E54" s="108">
        <v>0</v>
      </c>
      <c r="F54" s="108">
        <v>8</v>
      </c>
      <c r="G54" s="109" t="s">
        <v>148</v>
      </c>
      <c r="H54" s="113">
        <v>11</v>
      </c>
    </row>
    <row r="55" spans="1:8" x14ac:dyDescent="0.25">
      <c r="A55" s="46" t="s">
        <v>139</v>
      </c>
      <c r="B55" s="108">
        <v>8</v>
      </c>
      <c r="C55" s="108">
        <v>1</v>
      </c>
      <c r="D55" s="108">
        <v>2</v>
      </c>
      <c r="E55" s="108">
        <v>2</v>
      </c>
      <c r="F55" s="108">
        <v>5</v>
      </c>
      <c r="G55" s="110" t="s">
        <v>149</v>
      </c>
      <c r="H55" s="113">
        <v>18</v>
      </c>
    </row>
    <row r="56" spans="1:8" x14ac:dyDescent="0.25">
      <c r="A56" s="46" t="s">
        <v>140</v>
      </c>
      <c r="B56" s="108">
        <v>12</v>
      </c>
      <c r="C56" s="108">
        <v>2</v>
      </c>
      <c r="D56" s="108">
        <v>5</v>
      </c>
      <c r="E56" s="108">
        <v>0</v>
      </c>
      <c r="F56" s="108">
        <v>15</v>
      </c>
      <c r="G56" s="110" t="s">
        <v>150</v>
      </c>
      <c r="H56" s="113">
        <v>34</v>
      </c>
    </row>
    <row r="57" spans="1:8" x14ac:dyDescent="0.25">
      <c r="A57" s="46" t="s">
        <v>141</v>
      </c>
      <c r="B57" s="108">
        <v>4</v>
      </c>
      <c r="C57" s="108">
        <v>0</v>
      </c>
      <c r="D57" s="108">
        <v>1</v>
      </c>
      <c r="E57" s="108">
        <v>0</v>
      </c>
      <c r="F57" s="108">
        <v>7</v>
      </c>
      <c r="G57" s="110" t="s">
        <v>151</v>
      </c>
      <c r="H57" s="113">
        <v>12</v>
      </c>
    </row>
    <row r="58" spans="1:8" x14ac:dyDescent="0.25">
      <c r="A58" s="46" t="s">
        <v>142</v>
      </c>
      <c r="B58" s="108">
        <v>0</v>
      </c>
      <c r="C58" s="108">
        <v>0</v>
      </c>
      <c r="D58" s="108">
        <v>0</v>
      </c>
      <c r="E58" s="108">
        <v>0</v>
      </c>
      <c r="F58" s="108">
        <v>1</v>
      </c>
      <c r="G58" s="110" t="s">
        <v>152</v>
      </c>
      <c r="H58" s="113">
        <v>1</v>
      </c>
    </row>
    <row r="59" spans="1:8" x14ac:dyDescent="0.25">
      <c r="A59" s="46" t="s">
        <v>143</v>
      </c>
      <c r="B59" s="108">
        <v>3</v>
      </c>
      <c r="C59" s="108">
        <v>1</v>
      </c>
      <c r="D59" s="108">
        <v>1</v>
      </c>
      <c r="E59" s="108">
        <v>3</v>
      </c>
      <c r="F59" s="108">
        <v>7</v>
      </c>
      <c r="G59" s="110" t="s">
        <v>153</v>
      </c>
      <c r="H59" s="113">
        <v>15</v>
      </c>
    </row>
    <row r="60" spans="1:8" x14ac:dyDescent="0.25">
      <c r="A60" s="46" t="s">
        <v>144</v>
      </c>
      <c r="B60" s="108">
        <v>6</v>
      </c>
      <c r="C60" s="108">
        <v>0</v>
      </c>
      <c r="D60" s="108">
        <v>1</v>
      </c>
      <c r="E60" s="108">
        <v>1</v>
      </c>
      <c r="F60" s="108">
        <v>2</v>
      </c>
      <c r="G60" s="110" t="s">
        <v>154</v>
      </c>
      <c r="H60" s="113">
        <v>10</v>
      </c>
    </row>
    <row r="61" spans="1:8" x14ac:dyDescent="0.25">
      <c r="A61" s="46" t="s">
        <v>145</v>
      </c>
      <c r="B61" s="108">
        <v>31</v>
      </c>
      <c r="C61" s="108">
        <v>2</v>
      </c>
      <c r="D61" s="108">
        <v>5</v>
      </c>
      <c r="E61" s="108">
        <v>3</v>
      </c>
      <c r="F61" s="108">
        <v>29</v>
      </c>
      <c r="G61" s="110" t="s">
        <v>155</v>
      </c>
      <c r="H61" s="113">
        <v>70</v>
      </c>
    </row>
    <row r="62" spans="1:8" x14ac:dyDescent="0.25">
      <c r="A62" s="46" t="s">
        <v>14</v>
      </c>
      <c r="B62" s="108">
        <v>65</v>
      </c>
      <c r="C62" s="108">
        <v>6</v>
      </c>
      <c r="D62" s="108">
        <v>17</v>
      </c>
      <c r="E62" s="108">
        <v>9</v>
      </c>
      <c r="F62" s="108">
        <v>74</v>
      </c>
      <c r="G62" s="111"/>
      <c r="H62" s="113">
        <f>SUM(H54:H61)</f>
        <v>171</v>
      </c>
    </row>
    <row r="63" spans="1:8" ht="30.75" customHeight="1" thickBot="1" x14ac:dyDescent="0.3">
      <c r="C63" s="35"/>
      <c r="D63" s="23"/>
    </row>
    <row r="64" spans="1:8" ht="36" customHeight="1" thickBot="1" x14ac:dyDescent="0.3">
      <c r="A64" s="118" t="s">
        <v>102</v>
      </c>
      <c r="B64" s="121"/>
      <c r="C64" s="121"/>
      <c r="D64" s="121"/>
      <c r="E64" s="119"/>
    </row>
    <row r="65" spans="1:6" ht="46.5" customHeight="1" thickBot="1" x14ac:dyDescent="0.3">
      <c r="A65" s="53"/>
      <c r="B65" s="114" t="s">
        <v>21</v>
      </c>
      <c r="C65" s="115"/>
      <c r="D65" s="118" t="s">
        <v>101</v>
      </c>
      <c r="E65" s="119"/>
    </row>
    <row r="66" spans="1:6" ht="15.75" thickBot="1" x14ac:dyDescent="0.3">
      <c r="A66" s="38"/>
      <c r="B66" s="33" t="s">
        <v>84</v>
      </c>
      <c r="C66" s="44" t="s">
        <v>85</v>
      </c>
      <c r="D66" s="54" t="s">
        <v>84</v>
      </c>
      <c r="E66" s="44" t="s">
        <v>85</v>
      </c>
    </row>
    <row r="67" spans="1:6" x14ac:dyDescent="0.25">
      <c r="A67" s="83" t="s">
        <v>129</v>
      </c>
      <c r="B67" s="100">
        <v>2</v>
      </c>
      <c r="C67" s="100">
        <v>74</v>
      </c>
      <c r="D67" s="100">
        <v>333</v>
      </c>
      <c r="E67" s="100">
        <v>202</v>
      </c>
      <c r="F67" s="93"/>
    </row>
    <row r="68" spans="1:6" x14ac:dyDescent="0.25">
      <c r="A68" s="2" t="s">
        <v>15</v>
      </c>
      <c r="B68" s="101">
        <v>192</v>
      </c>
      <c r="C68" s="101">
        <v>132</v>
      </c>
      <c r="D68" s="101">
        <v>1673</v>
      </c>
      <c r="E68" s="101">
        <v>1740</v>
      </c>
      <c r="F68" s="94"/>
    </row>
    <row r="69" spans="1:6" x14ac:dyDescent="0.25">
      <c r="A69" s="2" t="s">
        <v>16</v>
      </c>
      <c r="B69" s="101">
        <v>191</v>
      </c>
      <c r="C69" s="101">
        <v>330</v>
      </c>
      <c r="D69" s="101">
        <v>1938</v>
      </c>
      <c r="E69" s="101">
        <v>2182</v>
      </c>
      <c r="F69" s="94"/>
    </row>
    <row r="70" spans="1:6" x14ac:dyDescent="0.25">
      <c r="A70" s="2" t="s">
        <v>22</v>
      </c>
      <c r="B70" s="101">
        <v>29</v>
      </c>
      <c r="C70" s="101">
        <v>76</v>
      </c>
      <c r="D70" s="101">
        <v>29</v>
      </c>
      <c r="E70" s="101">
        <v>18</v>
      </c>
      <c r="F70" s="94"/>
    </row>
    <row r="71" spans="1:6" x14ac:dyDescent="0.25">
      <c r="A71" s="2" t="s">
        <v>18</v>
      </c>
      <c r="B71" s="101">
        <v>47</v>
      </c>
      <c r="C71" s="101">
        <v>69</v>
      </c>
      <c r="D71" s="101">
        <v>480</v>
      </c>
      <c r="E71" s="101">
        <v>197</v>
      </c>
      <c r="F71" s="94"/>
    </row>
    <row r="72" spans="1:6" x14ac:dyDescent="0.25">
      <c r="A72" s="2" t="s">
        <v>17</v>
      </c>
      <c r="B72" s="101">
        <v>142</v>
      </c>
      <c r="C72" s="101">
        <v>114</v>
      </c>
      <c r="D72" s="101">
        <v>1870</v>
      </c>
      <c r="E72" s="101">
        <v>1007</v>
      </c>
      <c r="F72" s="94"/>
    </row>
    <row r="73" spans="1:6" x14ac:dyDescent="0.25">
      <c r="A73" s="2" t="s">
        <v>7</v>
      </c>
      <c r="B73" s="101">
        <v>1592</v>
      </c>
      <c r="C73" s="101">
        <v>1781</v>
      </c>
      <c r="D73" s="101">
        <v>15354</v>
      </c>
      <c r="E73" s="101">
        <v>16179</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16" t="str">
        <f>'Service Metrics (items 1-6)'!A3</f>
        <v>Railroad: CSX</v>
      </c>
      <c r="B3" s="124" t="s">
        <v>147</v>
      </c>
      <c r="C3" s="124" t="str">
        <f>'Service Metrics (items 1-6)'!C3</f>
        <v>Reporting Week:</v>
      </c>
      <c r="D3" s="85" t="s">
        <v>156</v>
      </c>
      <c r="E3" s="35"/>
      <c r="F3" s="40"/>
      <c r="G3" s="40"/>
      <c r="H3" s="35"/>
      <c r="I3" s="3"/>
      <c r="J3" s="57"/>
    </row>
    <row r="4" spans="1:10" ht="15.75" thickBot="1" x14ac:dyDescent="0.3">
      <c r="A4" s="117"/>
      <c r="B4" s="134"/>
      <c r="C4" s="134"/>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6</v>
      </c>
      <c r="C9" s="89">
        <v>0</v>
      </c>
      <c r="D9" s="89">
        <v>6</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466</v>
      </c>
      <c r="C19" s="91">
        <v>364</v>
      </c>
      <c r="D19" s="91">
        <v>102</v>
      </c>
    </row>
    <row r="20" spans="1:4" x14ac:dyDescent="0.25">
      <c r="A20" s="6" t="s">
        <v>34</v>
      </c>
      <c r="B20" s="90">
        <v>695</v>
      </c>
      <c r="C20" s="90">
        <v>685</v>
      </c>
      <c r="D20" s="90">
        <v>13</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13</v>
      </c>
      <c r="C23" s="91">
        <v>0</v>
      </c>
      <c r="D23" s="91">
        <v>13</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0</v>
      </c>
      <c r="C26" s="90">
        <v>0</v>
      </c>
      <c r="D26" s="90">
        <v>0</v>
      </c>
    </row>
    <row r="27" spans="1:4" x14ac:dyDescent="0.25">
      <c r="A27" s="10" t="s">
        <v>41</v>
      </c>
      <c r="B27" s="91">
        <v>0</v>
      </c>
      <c r="C27" s="91">
        <v>0</v>
      </c>
      <c r="D27" s="91">
        <v>0</v>
      </c>
    </row>
    <row r="28" spans="1:4" x14ac:dyDescent="0.25">
      <c r="A28" s="6" t="s">
        <v>42</v>
      </c>
      <c r="B28" s="90">
        <v>501</v>
      </c>
      <c r="C28" s="90">
        <v>450</v>
      </c>
      <c r="D28" s="90">
        <v>51</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15</v>
      </c>
      <c r="C38" s="90">
        <v>0</v>
      </c>
      <c r="D38" s="90">
        <v>15</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937</v>
      </c>
      <c r="C41" s="89">
        <v>900</v>
      </c>
      <c r="D41" s="89">
        <v>37</v>
      </c>
    </row>
    <row r="42" spans="1:4" x14ac:dyDescent="0.25">
      <c r="A42" s="6" t="s">
        <v>56</v>
      </c>
      <c r="B42" s="90">
        <v>0</v>
      </c>
      <c r="C42" s="90">
        <v>0</v>
      </c>
      <c r="D42" s="90">
        <v>0</v>
      </c>
    </row>
    <row r="43" spans="1:4" x14ac:dyDescent="0.25">
      <c r="A43" s="10" t="s">
        <v>158</v>
      </c>
      <c r="B43" s="91">
        <v>91</v>
      </c>
      <c r="C43" s="91">
        <v>91</v>
      </c>
      <c r="D43" s="91">
        <v>0</v>
      </c>
    </row>
    <row r="44" spans="1:4" x14ac:dyDescent="0.25">
      <c r="A44" s="6" t="s">
        <v>57</v>
      </c>
      <c r="B44" s="90">
        <v>0</v>
      </c>
      <c r="C44" s="90">
        <v>0</v>
      </c>
      <c r="D44" s="90">
        <v>0</v>
      </c>
    </row>
    <row r="45" spans="1:4" x14ac:dyDescent="0.25">
      <c r="A45" s="10" t="s">
        <v>58</v>
      </c>
      <c r="B45" s="92">
        <v>0</v>
      </c>
      <c r="C45" s="92">
        <v>0</v>
      </c>
      <c r="D45" s="92">
        <v>0</v>
      </c>
    </row>
    <row r="46" spans="1:4" x14ac:dyDescent="0.25">
      <c r="A46" s="6" t="s">
        <v>59</v>
      </c>
      <c r="B46" s="90">
        <v>0</v>
      </c>
      <c r="C46" s="90">
        <v>0</v>
      </c>
      <c r="D46" s="90">
        <v>0</v>
      </c>
    </row>
    <row r="47" spans="1:4" x14ac:dyDescent="0.25">
      <c r="A47" s="10" t="s">
        <v>60</v>
      </c>
      <c r="B47" s="92">
        <v>9</v>
      </c>
      <c r="C47" s="92">
        <v>0</v>
      </c>
      <c r="D47" s="92">
        <v>9</v>
      </c>
    </row>
    <row r="48" spans="1:4" x14ac:dyDescent="0.25">
      <c r="A48" s="6" t="s">
        <v>61</v>
      </c>
      <c r="B48" s="90">
        <v>0</v>
      </c>
      <c r="C48" s="90">
        <v>0</v>
      </c>
      <c r="D48" s="90">
        <v>0</v>
      </c>
    </row>
    <row r="49" spans="1:18" x14ac:dyDescent="0.25">
      <c r="A49" s="10" t="s">
        <v>62</v>
      </c>
      <c r="B49" s="92">
        <v>1</v>
      </c>
      <c r="C49" s="92">
        <v>0</v>
      </c>
      <c r="D49" s="92">
        <v>1</v>
      </c>
    </row>
    <row r="50" spans="1:18" x14ac:dyDescent="0.25">
      <c r="A50" s="6" t="s">
        <v>63</v>
      </c>
      <c r="B50" s="90">
        <v>0</v>
      </c>
      <c r="C50" s="90">
        <v>0</v>
      </c>
      <c r="D50" s="90">
        <v>0</v>
      </c>
    </row>
    <row r="51" spans="1:18" x14ac:dyDescent="0.25">
      <c r="A51" s="10" t="s">
        <v>64</v>
      </c>
      <c r="B51" s="92">
        <v>0</v>
      </c>
      <c r="C51" s="92">
        <v>0</v>
      </c>
      <c r="D51" s="92">
        <v>0</v>
      </c>
    </row>
    <row r="52" spans="1:18" x14ac:dyDescent="0.25">
      <c r="A52" s="6" t="s">
        <v>65</v>
      </c>
      <c r="B52" s="90">
        <v>0</v>
      </c>
      <c r="C52" s="90">
        <v>0</v>
      </c>
      <c r="D52" s="90">
        <v>0</v>
      </c>
    </row>
    <row r="53" spans="1:18" x14ac:dyDescent="0.25">
      <c r="A53" s="10" t="s">
        <v>66</v>
      </c>
      <c r="B53" s="92">
        <v>6</v>
      </c>
      <c r="C53" s="92">
        <v>0</v>
      </c>
      <c r="D53" s="92">
        <v>6</v>
      </c>
    </row>
    <row r="54" spans="1:18" x14ac:dyDescent="0.25">
      <c r="A54" s="6" t="s">
        <v>67</v>
      </c>
      <c r="B54" s="90">
        <v>0</v>
      </c>
      <c r="C54" s="90">
        <v>0</v>
      </c>
      <c r="D54" s="90">
        <v>0</v>
      </c>
    </row>
    <row r="55" spans="1:18" x14ac:dyDescent="0.25">
      <c r="A55" s="10" t="s">
        <v>68</v>
      </c>
      <c r="B55" s="92">
        <v>0</v>
      </c>
      <c r="C55" s="92">
        <v>0</v>
      </c>
      <c r="D55" s="92">
        <v>0</v>
      </c>
    </row>
    <row r="56" spans="1:18" x14ac:dyDescent="0.25">
      <c r="A56" s="6" t="s">
        <v>69</v>
      </c>
      <c r="B56" s="90">
        <v>0</v>
      </c>
      <c r="C56" s="90">
        <v>0</v>
      </c>
      <c r="D56" s="90">
        <v>0</v>
      </c>
    </row>
    <row r="57" spans="1:18" x14ac:dyDescent="0.25">
      <c r="A57" s="10" t="s">
        <v>70</v>
      </c>
      <c r="B57" s="92">
        <v>0</v>
      </c>
      <c r="C57" s="92">
        <v>0</v>
      </c>
      <c r="D57" s="92">
        <v>0</v>
      </c>
    </row>
    <row r="58" spans="1:18" x14ac:dyDescent="0.25">
      <c r="A58" s="6" t="s">
        <v>14</v>
      </c>
      <c r="B58" s="90">
        <f>SUM(B9:B57)</f>
        <v>2740</v>
      </c>
      <c r="C58" s="90">
        <f t="shared" ref="C58:D58" si="0">SUM(C9:C57)</f>
        <v>2490</v>
      </c>
      <c r="D58" s="90">
        <f t="shared" si="0"/>
        <v>253</v>
      </c>
    </row>
    <row r="62" spans="1:18" ht="31.5" customHeight="1" x14ac:dyDescent="0.25">
      <c r="A62" s="12"/>
      <c r="B62" s="13"/>
      <c r="C62" s="13"/>
      <c r="D62" s="13"/>
      <c r="E62" s="13"/>
      <c r="F62" s="13"/>
      <c r="G62" s="13"/>
      <c r="H62" s="13"/>
      <c r="I62" s="13"/>
      <c r="J62" s="13"/>
      <c r="K62" s="13"/>
      <c r="L62" s="13"/>
      <c r="M62" s="13"/>
      <c r="N62" s="13"/>
      <c r="O62" s="13"/>
      <c r="P62" s="13"/>
      <c r="Q62" s="13"/>
      <c r="R62" s="13"/>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x14ac:dyDescent="0.25">
      <c r="A68" s="7"/>
      <c r="B68" s="14"/>
      <c r="C68" s="14"/>
      <c r="D68" s="14"/>
      <c r="E68" s="14"/>
      <c r="F68" s="14"/>
      <c r="G68" s="14"/>
      <c r="H68" s="14"/>
      <c r="I68" s="14"/>
      <c r="J68" s="14"/>
      <c r="K68" s="14"/>
      <c r="L68" s="14"/>
      <c r="M68" s="14"/>
      <c r="N68" s="14"/>
      <c r="O68" s="14"/>
      <c r="P68" s="14"/>
      <c r="Q68" s="14"/>
      <c r="R68" s="14"/>
    </row>
    <row r="69" spans="1:18" ht="14.25" customHeight="1" x14ac:dyDescent="0.25">
      <c r="A69" s="15"/>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7"/>
      <c r="B73" s="14"/>
      <c r="C73" s="14"/>
      <c r="D73" s="14"/>
      <c r="E73" s="14"/>
      <c r="F73" s="14"/>
      <c r="G73" s="14"/>
      <c r="H73" s="14"/>
      <c r="I73" s="14"/>
      <c r="J73" s="14"/>
      <c r="K73" s="14"/>
      <c r="L73" s="14"/>
      <c r="M73" s="14"/>
      <c r="N73" s="14"/>
      <c r="O73" s="14"/>
      <c r="P73" s="14"/>
      <c r="Q73" s="14"/>
      <c r="R73" s="14"/>
    </row>
    <row r="74" spans="1:18" x14ac:dyDescent="0.25">
      <c r="A74" s="16"/>
      <c r="B74" s="16"/>
      <c r="C74" s="16"/>
      <c r="D74" s="16"/>
      <c r="E74" s="16"/>
      <c r="F74" s="16"/>
      <c r="G74" s="16"/>
      <c r="H74" s="16"/>
      <c r="I74" s="16"/>
      <c r="J74" s="16"/>
      <c r="K74" s="16"/>
      <c r="L74" s="16"/>
      <c r="M74" s="16"/>
      <c r="N74" s="16"/>
      <c r="O74" s="16"/>
      <c r="P74" s="16"/>
      <c r="Q74" s="16"/>
      <c r="R74" s="16"/>
    </row>
    <row r="75" spans="1:18" x14ac:dyDescent="0.25">
      <c r="A75" s="12"/>
      <c r="B75" s="13"/>
      <c r="C75" s="13"/>
      <c r="D75" s="13"/>
      <c r="E75" s="13"/>
      <c r="F75" s="13"/>
      <c r="G75" s="13"/>
      <c r="H75" s="13"/>
      <c r="I75" s="13"/>
      <c r="J75" s="13"/>
      <c r="K75" s="13"/>
      <c r="L75" s="13"/>
      <c r="M75" s="13"/>
      <c r="N75" s="13"/>
      <c r="O75" s="13"/>
      <c r="P75" s="13"/>
      <c r="Q75" s="13"/>
      <c r="R75" s="13"/>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x14ac:dyDescent="0.25">
      <c r="A81" s="7"/>
      <c r="B81" s="14"/>
      <c r="C81" s="14"/>
      <c r="D81" s="14"/>
      <c r="E81" s="14"/>
      <c r="F81" s="14"/>
      <c r="G81" s="14"/>
      <c r="H81" s="14"/>
      <c r="I81" s="14"/>
      <c r="J81" s="14"/>
      <c r="K81" s="14"/>
      <c r="L81" s="14"/>
      <c r="M81" s="14"/>
      <c r="N81" s="14"/>
      <c r="O81" s="14"/>
      <c r="P81" s="14"/>
      <c r="Q81" s="14"/>
      <c r="R81" s="14"/>
    </row>
    <row r="82" spans="1:18" ht="17.25" customHeight="1" x14ac:dyDescent="0.25">
      <c r="A82" s="15"/>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7"/>
      <c r="B86" s="14"/>
      <c r="C86" s="14"/>
      <c r="D86" s="14"/>
      <c r="E86" s="14"/>
      <c r="F86" s="14"/>
      <c r="G86" s="14"/>
      <c r="H86" s="14"/>
      <c r="I86" s="14"/>
      <c r="J86" s="14"/>
      <c r="K86" s="14"/>
      <c r="L86" s="14"/>
      <c r="M86" s="14"/>
      <c r="N86" s="14"/>
      <c r="O86" s="14"/>
      <c r="P86" s="14"/>
      <c r="Q86" s="14"/>
      <c r="R86" s="14"/>
    </row>
    <row r="87" spans="1:18" x14ac:dyDescent="0.25">
      <c r="A87" s="16"/>
      <c r="B87" s="16"/>
      <c r="C87" s="16"/>
      <c r="D87" s="16"/>
      <c r="E87" s="16"/>
      <c r="F87" s="16"/>
      <c r="G87" s="16"/>
      <c r="H87" s="16"/>
      <c r="I87" s="16"/>
      <c r="J87" s="16"/>
      <c r="K87" s="16"/>
      <c r="L87" s="16"/>
      <c r="M87" s="16"/>
      <c r="N87" s="16"/>
      <c r="O87" s="16"/>
      <c r="P87" s="16"/>
      <c r="Q87" s="16"/>
      <c r="R87" s="16"/>
    </row>
    <row r="88" spans="1:18" x14ac:dyDescent="0.25">
      <c r="A88" s="16"/>
      <c r="B88" s="16"/>
      <c r="C88" s="139"/>
      <c r="D88" s="139"/>
      <c r="E88" s="139"/>
      <c r="F88" s="139"/>
      <c r="G88" s="139"/>
      <c r="H88" s="139"/>
      <c r="I88" s="139"/>
      <c r="J88" s="139"/>
      <c r="K88" s="139"/>
      <c r="L88" s="139"/>
      <c r="M88" s="139"/>
      <c r="N88" s="139"/>
      <c r="O88" s="139"/>
      <c r="P88" s="139"/>
      <c r="Q88" s="139"/>
      <c r="R88" s="139"/>
    </row>
    <row r="89" spans="1:18" x14ac:dyDescent="0.25">
      <c r="A89" s="16"/>
      <c r="B89" s="16"/>
      <c r="C89" s="139"/>
      <c r="D89" s="139"/>
      <c r="E89" s="139"/>
      <c r="F89" s="139"/>
      <c r="G89" s="139"/>
      <c r="H89" s="139"/>
      <c r="I89" s="139"/>
      <c r="J89" s="139"/>
      <c r="K89" s="139"/>
      <c r="L89" s="139"/>
      <c r="M89" s="139"/>
      <c r="N89" s="139"/>
      <c r="O89" s="139"/>
      <c r="P89" s="139"/>
      <c r="Q89" s="139"/>
      <c r="R89" s="139"/>
    </row>
    <row r="90" spans="1:18" ht="6.75" customHeight="1" x14ac:dyDescent="0.25">
      <c r="A90" s="16"/>
      <c r="B90" s="16"/>
      <c r="C90" s="11"/>
      <c r="D90" s="11"/>
      <c r="E90" s="11"/>
      <c r="F90" s="11"/>
      <c r="G90" s="11"/>
      <c r="H90" s="11"/>
      <c r="I90" s="11"/>
      <c r="J90" s="11"/>
      <c r="K90" s="11"/>
      <c r="L90" s="11"/>
      <c r="M90" s="11"/>
      <c r="N90" s="11"/>
      <c r="O90" s="11"/>
      <c r="P90" s="11"/>
      <c r="Q90" s="11"/>
      <c r="R90" s="11"/>
    </row>
    <row r="91" spans="1:18" x14ac:dyDescent="0.25">
      <c r="A91" s="12"/>
      <c r="B91" s="13"/>
      <c r="C91" s="13"/>
      <c r="D91" s="13"/>
      <c r="E91" s="13"/>
      <c r="F91" s="13"/>
      <c r="G91" s="13"/>
      <c r="H91" s="13"/>
      <c r="I91" s="13"/>
      <c r="J91" s="13"/>
      <c r="K91" s="13"/>
      <c r="L91" s="13"/>
      <c r="M91" s="13"/>
      <c r="N91" s="13"/>
      <c r="O91" s="13"/>
      <c r="P91" s="13"/>
      <c r="Q91" s="13"/>
      <c r="R91" s="13"/>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7"/>
      <c r="B97" s="14"/>
      <c r="C97" s="14"/>
      <c r="D97" s="14"/>
      <c r="E97" s="14"/>
      <c r="F97" s="14"/>
      <c r="G97" s="14"/>
      <c r="H97" s="14"/>
      <c r="I97" s="14"/>
      <c r="J97" s="14"/>
      <c r="K97" s="14"/>
      <c r="L97" s="14"/>
      <c r="M97" s="14"/>
      <c r="N97" s="14"/>
      <c r="O97" s="14"/>
      <c r="P97" s="14"/>
      <c r="Q97" s="14"/>
      <c r="R97" s="14"/>
    </row>
    <row r="98" spans="1:18" x14ac:dyDescent="0.25">
      <c r="A98" s="15"/>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7"/>
      <c r="B102" s="14"/>
      <c r="C102" s="14"/>
      <c r="D102" s="14"/>
      <c r="E102" s="14"/>
      <c r="F102" s="14"/>
      <c r="G102" s="14"/>
      <c r="H102" s="14"/>
      <c r="I102" s="14"/>
      <c r="J102" s="14"/>
      <c r="K102" s="14"/>
      <c r="L102" s="14"/>
      <c r="M102" s="14"/>
      <c r="N102" s="14"/>
      <c r="O102" s="14"/>
      <c r="P102" s="14"/>
      <c r="Q102" s="14"/>
      <c r="R102" s="14"/>
    </row>
    <row r="103" spans="1:18" x14ac:dyDescent="0.25">
      <c r="A103" s="16"/>
      <c r="B103" s="16"/>
      <c r="C103" s="16"/>
      <c r="D103" s="16"/>
      <c r="E103" s="16"/>
      <c r="F103" s="16"/>
      <c r="G103" s="16"/>
      <c r="H103" s="16"/>
      <c r="I103" s="16"/>
      <c r="J103" s="16"/>
      <c r="K103" s="16"/>
      <c r="L103" s="16"/>
      <c r="M103" s="16"/>
      <c r="N103" s="16"/>
      <c r="O103" s="16"/>
      <c r="P103" s="16"/>
      <c r="Q103" s="16"/>
      <c r="R103" s="16"/>
    </row>
    <row r="104" spans="1:18" x14ac:dyDescent="0.25">
      <c r="A104" s="12"/>
      <c r="B104" s="13"/>
      <c r="C104" s="13"/>
      <c r="D104" s="13"/>
      <c r="E104" s="13"/>
      <c r="F104" s="13"/>
      <c r="G104" s="13"/>
      <c r="H104" s="13"/>
      <c r="I104" s="13"/>
      <c r="J104" s="13"/>
      <c r="K104" s="13"/>
      <c r="L104" s="13"/>
      <c r="M104" s="13"/>
      <c r="N104" s="13"/>
      <c r="O104" s="13"/>
      <c r="P104" s="13"/>
      <c r="Q104" s="13"/>
      <c r="R104" s="13"/>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7"/>
      <c r="B110" s="14"/>
      <c r="C110" s="14"/>
      <c r="D110" s="14"/>
      <c r="E110" s="14"/>
      <c r="F110" s="14"/>
      <c r="G110" s="14"/>
      <c r="H110" s="14"/>
      <c r="I110" s="14"/>
      <c r="J110" s="14"/>
      <c r="K110" s="14"/>
      <c r="L110" s="14"/>
      <c r="M110" s="14"/>
      <c r="N110" s="14"/>
      <c r="O110" s="14"/>
      <c r="P110" s="14"/>
      <c r="Q110" s="14"/>
      <c r="R110" s="14"/>
    </row>
    <row r="111" spans="1:18" x14ac:dyDescent="0.25">
      <c r="A111" s="15"/>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7"/>
      <c r="B115" s="14"/>
      <c r="C115" s="14"/>
      <c r="D115" s="14"/>
      <c r="E115" s="14"/>
      <c r="F115" s="14"/>
      <c r="G115" s="14"/>
      <c r="H115" s="14"/>
      <c r="I115" s="14"/>
      <c r="J115" s="14"/>
      <c r="K115" s="14"/>
      <c r="L115" s="14"/>
      <c r="M115" s="14"/>
      <c r="N115" s="14"/>
      <c r="O115" s="14"/>
      <c r="P115" s="14"/>
      <c r="Q115" s="14"/>
      <c r="R115" s="14"/>
    </row>
    <row r="116" spans="1:18" x14ac:dyDescent="0.25">
      <c r="A116" s="16"/>
      <c r="B116" s="16"/>
      <c r="C116" s="16"/>
      <c r="D116" s="16"/>
      <c r="E116" s="16"/>
      <c r="F116" s="16"/>
      <c r="G116" s="16"/>
      <c r="H116" s="16"/>
      <c r="I116" s="16"/>
      <c r="J116" s="16"/>
      <c r="K116" s="16"/>
      <c r="L116" s="16"/>
      <c r="M116" s="16"/>
      <c r="N116" s="16"/>
      <c r="O116" s="16"/>
      <c r="P116" s="16"/>
      <c r="Q116" s="16"/>
      <c r="R116" s="16"/>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39"/>
      <c r="D118" s="139"/>
      <c r="E118" s="139"/>
      <c r="F118" s="139"/>
      <c r="G118" s="139"/>
      <c r="H118" s="139"/>
      <c r="I118" s="139"/>
      <c r="J118" s="139"/>
      <c r="K118" s="139"/>
      <c r="L118" s="139"/>
      <c r="M118" s="139"/>
      <c r="N118" s="139"/>
      <c r="O118" s="139"/>
      <c r="P118" s="139"/>
      <c r="Q118" s="139"/>
      <c r="R118" s="139"/>
    </row>
    <row r="119" spans="1:18" x14ac:dyDescent="0.25">
      <c r="A119" s="16"/>
      <c r="B119" s="16"/>
      <c r="C119" s="16"/>
      <c r="D119" s="16"/>
      <c r="E119" s="16"/>
      <c r="F119" s="16"/>
      <c r="G119" s="16"/>
      <c r="H119" s="16"/>
      <c r="I119" s="16"/>
      <c r="J119" s="16"/>
      <c r="K119" s="16"/>
      <c r="L119" s="16"/>
      <c r="M119" s="16"/>
      <c r="N119" s="16"/>
      <c r="O119" s="16"/>
      <c r="P119" s="16"/>
      <c r="Q119" s="16"/>
      <c r="R119" s="16"/>
    </row>
    <row r="120" spans="1:18" x14ac:dyDescent="0.25">
      <c r="A120" s="12"/>
      <c r="B120" s="13"/>
      <c r="C120" s="13"/>
      <c r="D120" s="13"/>
      <c r="E120" s="13"/>
      <c r="F120" s="13"/>
      <c r="G120" s="13"/>
      <c r="H120" s="13"/>
      <c r="I120" s="13"/>
      <c r="J120" s="13"/>
      <c r="K120" s="13"/>
      <c r="L120" s="13"/>
      <c r="M120" s="13"/>
      <c r="N120" s="13"/>
      <c r="O120" s="13"/>
      <c r="P120" s="13"/>
      <c r="Q120" s="13"/>
      <c r="R120" s="13"/>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7"/>
      <c r="B126" s="14"/>
      <c r="C126" s="14"/>
      <c r="D126" s="14"/>
      <c r="E126" s="14"/>
      <c r="F126" s="14"/>
      <c r="G126" s="14"/>
      <c r="H126" s="14"/>
      <c r="I126" s="14"/>
      <c r="J126" s="14"/>
      <c r="K126" s="14"/>
      <c r="L126" s="14"/>
      <c r="M126" s="14"/>
      <c r="N126" s="14"/>
      <c r="O126" s="14"/>
      <c r="P126" s="14"/>
      <c r="Q126" s="14"/>
      <c r="R126" s="14"/>
    </row>
    <row r="127" spans="1:18" x14ac:dyDescent="0.25">
      <c r="A127" s="15"/>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7"/>
      <c r="B131" s="14"/>
      <c r="C131" s="14"/>
      <c r="D131" s="14"/>
      <c r="E131" s="14"/>
      <c r="F131" s="14"/>
      <c r="G131" s="14"/>
      <c r="H131" s="14"/>
      <c r="I131" s="14"/>
      <c r="J131" s="14"/>
      <c r="K131" s="14"/>
      <c r="L131" s="14"/>
      <c r="M131" s="14"/>
      <c r="N131" s="14"/>
      <c r="O131" s="14"/>
      <c r="P131" s="14"/>
      <c r="Q131" s="14"/>
      <c r="R131" s="14"/>
    </row>
    <row r="132" spans="1:18" x14ac:dyDescent="0.25">
      <c r="A132" s="16"/>
      <c r="B132" s="16"/>
      <c r="C132" s="16"/>
      <c r="D132" s="16"/>
      <c r="E132" s="16"/>
      <c r="F132" s="16"/>
      <c r="G132" s="16"/>
      <c r="H132" s="16"/>
      <c r="I132" s="16"/>
      <c r="J132" s="16"/>
      <c r="K132" s="16"/>
      <c r="L132" s="16"/>
      <c r="M132" s="16"/>
      <c r="N132" s="16"/>
      <c r="O132" s="16"/>
      <c r="P132" s="16"/>
      <c r="Q132" s="16"/>
      <c r="R132" s="16"/>
    </row>
    <row r="133" spans="1:18" x14ac:dyDescent="0.25">
      <c r="A133" s="12"/>
      <c r="B133" s="13"/>
      <c r="C133" s="13"/>
      <c r="D133" s="13"/>
      <c r="E133" s="13"/>
      <c r="F133" s="13"/>
      <c r="G133" s="13"/>
      <c r="H133" s="13"/>
      <c r="I133" s="13"/>
      <c r="J133" s="13"/>
      <c r="K133" s="13"/>
      <c r="L133" s="13"/>
      <c r="M133" s="13"/>
      <c r="N133" s="13"/>
      <c r="O133" s="13"/>
      <c r="P133" s="13"/>
      <c r="Q133" s="13"/>
      <c r="R133" s="13"/>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7"/>
      <c r="B139" s="14"/>
      <c r="C139" s="14"/>
      <c r="D139" s="14"/>
      <c r="E139" s="14"/>
      <c r="F139" s="14"/>
      <c r="G139" s="14"/>
      <c r="H139" s="14"/>
      <c r="I139" s="14"/>
      <c r="J139" s="14"/>
      <c r="K139" s="14"/>
      <c r="L139" s="14"/>
      <c r="M139" s="14"/>
      <c r="N139" s="14"/>
      <c r="O139" s="14"/>
      <c r="P139" s="14"/>
      <c r="Q139" s="14"/>
      <c r="R139" s="14"/>
    </row>
    <row r="140" spans="1:18" x14ac:dyDescent="0.25">
      <c r="A140" s="15"/>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4" spans="1:18" x14ac:dyDescent="0.25">
      <c r="A144" s="7"/>
      <c r="B144" s="14"/>
      <c r="C144" s="14"/>
      <c r="D144" s="14"/>
      <c r="E144" s="14"/>
      <c r="F144" s="14"/>
      <c r="G144" s="14"/>
      <c r="H144" s="14"/>
      <c r="I144" s="14"/>
      <c r="J144" s="14"/>
      <c r="K144" s="14"/>
      <c r="L144" s="14"/>
      <c r="M144" s="14"/>
      <c r="N144" s="14"/>
      <c r="O144" s="14"/>
      <c r="P144" s="14"/>
      <c r="Q144" s="14"/>
      <c r="R144" s="14"/>
    </row>
    <row r="146" spans="1:2" x14ac:dyDescent="0.25">
      <c r="B146" s="30"/>
    </row>
    <row r="147" spans="1:2" x14ac:dyDescent="0.25">
      <c r="A147" s="7"/>
    </row>
    <row r="148" spans="1:2" x14ac:dyDescent="0.25">
      <c r="A148" s="7"/>
    </row>
    <row r="149" spans="1:2" x14ac:dyDescent="0.25">
      <c r="A149" s="7"/>
    </row>
    <row r="150" spans="1:2" x14ac:dyDescent="0.25">
      <c r="A150" s="7"/>
    </row>
    <row r="151" spans="1:2" x14ac:dyDescent="0.25">
      <c r="A151" s="7"/>
    </row>
    <row r="152" spans="1:2" x14ac:dyDescent="0.25">
      <c r="A152" s="7"/>
    </row>
  </sheetData>
  <mergeCells count="7">
    <mergeCell ref="A1:D1"/>
    <mergeCell ref="C88:R89"/>
    <mergeCell ref="C117:R118"/>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16" t="str">
        <f>'Service Metrics (items 1-6)'!A3</f>
        <v>Railroad: CSX</v>
      </c>
      <c r="B3" s="124" t="s">
        <v>147</v>
      </c>
      <c r="C3" s="124" t="str">
        <f>'Service Metrics (items 1-6)'!C3</f>
        <v>Reporting Week:</v>
      </c>
      <c r="D3" s="58" t="s">
        <v>80</v>
      </c>
      <c r="E3" s="65">
        <v>42800</v>
      </c>
      <c r="F3" s="35"/>
      <c r="G3" s="35"/>
      <c r="H3" s="40"/>
      <c r="I3" s="40"/>
      <c r="J3" s="35"/>
      <c r="K3" s="3"/>
      <c r="L3" s="57"/>
    </row>
    <row r="4" spans="1:12" ht="15.75" thickBot="1" x14ac:dyDescent="0.3">
      <c r="A4" s="117"/>
      <c r="B4" s="134"/>
      <c r="C4" s="134"/>
      <c r="D4" s="59" t="s">
        <v>91</v>
      </c>
      <c r="E4" s="66">
        <v>42806</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16" t="str">
        <f>'Service Metrics (items 1-6)'!A3</f>
        <v>Railroad: CSX</v>
      </c>
      <c r="B3" s="124" t="s">
        <v>147</v>
      </c>
      <c r="C3" s="124" t="str">
        <f>'Service Metrics (items 1-6)'!C3</f>
        <v>Reporting Week:</v>
      </c>
      <c r="D3" s="63" t="s">
        <v>120</v>
      </c>
      <c r="E3" s="99">
        <v>42798</v>
      </c>
      <c r="F3" s="35"/>
      <c r="G3" s="35"/>
      <c r="H3" s="40"/>
      <c r="I3" s="40"/>
      <c r="J3" s="35"/>
      <c r="K3" s="3"/>
      <c r="L3" s="57"/>
    </row>
    <row r="4" spans="1:12" ht="15.75" thickBot="1" x14ac:dyDescent="0.3">
      <c r="A4" s="117"/>
      <c r="B4" s="134"/>
      <c r="C4" s="134"/>
      <c r="D4" s="64" t="s">
        <v>124</v>
      </c>
      <c r="E4" s="48">
        <v>42804</v>
      </c>
      <c r="F4" s="35"/>
      <c r="G4" s="35"/>
      <c r="H4" s="40"/>
      <c r="I4" s="40"/>
      <c r="J4" s="35"/>
      <c r="K4" s="3"/>
      <c r="L4" s="57"/>
    </row>
    <row r="5" spans="1:12" ht="15.75" thickBot="1" x14ac:dyDescent="0.3">
      <c r="E5" s="1"/>
      <c r="F5" s="22"/>
      <c r="G5" s="3"/>
      <c r="H5" s="3"/>
    </row>
    <row r="6" spans="1:12" ht="43.5" customHeight="1" thickBot="1" x14ac:dyDescent="0.3">
      <c r="A6" s="136" t="s">
        <v>132</v>
      </c>
      <c r="B6" s="128"/>
      <c r="C6" s="129"/>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15</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36" t="s">
        <v>130</v>
      </c>
      <c r="B20" s="128"/>
      <c r="C20" s="129"/>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4004</v>
      </c>
      <c r="C23" s="56">
        <v>3722</v>
      </c>
    </row>
    <row r="24" spans="1:3" x14ac:dyDescent="0.25">
      <c r="A24" s="25" t="s">
        <v>75</v>
      </c>
      <c r="B24" s="56">
        <v>0</v>
      </c>
      <c r="C24" s="56">
        <v>0</v>
      </c>
    </row>
    <row r="25" spans="1:3" x14ac:dyDescent="0.25">
      <c r="A25" s="25" t="s">
        <v>76</v>
      </c>
      <c r="B25" s="56">
        <v>3751</v>
      </c>
      <c r="C25" s="56">
        <v>3639</v>
      </c>
    </row>
    <row r="26" spans="1:3" x14ac:dyDescent="0.25">
      <c r="A26" s="25" t="s">
        <v>77</v>
      </c>
      <c r="B26" s="56">
        <v>5772</v>
      </c>
      <c r="C26" s="56">
        <v>5397</v>
      </c>
    </row>
    <row r="27" spans="1:3" x14ac:dyDescent="0.25">
      <c r="A27" s="25" t="s">
        <v>78</v>
      </c>
      <c r="B27" s="56">
        <v>1050</v>
      </c>
      <c r="C27" s="56">
        <v>750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2017-03-15T19:13:09Z</dcterms:modified>
</cp:coreProperties>
</file>