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filterPrivacy="1" defaultThemeVersion="124226"/>
  <bookViews>
    <workbookView xWindow="9315" yWindow="150" windowWidth="12090" windowHeight="7320" tabRatio="887" activeTab="3"/>
  </bookViews>
  <sheets>
    <sheet name="Service Metrics (items 1-6)" sheetId="1" r:id="rId1"/>
    <sheet name="Grain Metrics 1 (item 7)" sheetId="7" r:id="rId2"/>
    <sheet name="Grain Metrics 2 (item 8)" sheetId="3" r:id="rId3"/>
    <sheet name="Grain &amp; Coal Plans (items 9-10)" sheetId="5" r:id="rId4"/>
  </sheets>
  <definedNames>
    <definedName name="_xlnm.Print_Area" localSheetId="1">'Grain Metrics 1 (item 7)'!$A$1:$F$13</definedName>
    <definedName name="_xlnm.Print_Area" localSheetId="2">'Grain Metrics 2 (item 8)'!$A$1:$G$9</definedName>
    <definedName name="_xlnm.Print_Titles" localSheetId="0">'Service Metrics (items 1-6)'!$1:$4</definedName>
  </definedNames>
  <calcPr calcId="145621"/>
</workbook>
</file>

<file path=xl/calcChain.xml><?xml version="1.0" encoding="utf-8"?>
<calcChain xmlns="http://schemas.openxmlformats.org/spreadsheetml/2006/main">
  <c r="B40" i="1" l="1"/>
  <c r="E4" i="1" l="1"/>
  <c r="C3" i="7" l="1"/>
  <c r="E3" i="5"/>
  <c r="E4" i="5" s="1"/>
  <c r="E3" i="3"/>
  <c r="E4" i="3" s="1"/>
  <c r="E3" i="7"/>
  <c r="E4" i="7" s="1"/>
  <c r="C3" i="5"/>
  <c r="C3" i="3"/>
  <c r="A3" i="5"/>
  <c r="A3" i="3"/>
</calcChain>
</file>

<file path=xl/sharedStrings.xml><?xml version="1.0" encoding="utf-8"?>
<sst xmlns="http://schemas.openxmlformats.org/spreadsheetml/2006/main" count="130" uniqueCount="93">
  <si>
    <t>Intermodal</t>
  </si>
  <si>
    <t>Ethanol unit</t>
  </si>
  <si>
    <t>Crude oil unit</t>
  </si>
  <si>
    <t>Automotive unit</t>
  </si>
  <si>
    <t>Coal unit</t>
  </si>
  <si>
    <t>Grain unit</t>
  </si>
  <si>
    <t>Manifest</t>
  </si>
  <si>
    <t>All Other</t>
  </si>
  <si>
    <t>Box</t>
  </si>
  <si>
    <t>Covered hopper</t>
  </si>
  <si>
    <t>Gondola</t>
  </si>
  <si>
    <t>Multilevel (automotive)</t>
  </si>
  <si>
    <t>Tank</t>
  </si>
  <si>
    <t>Other</t>
  </si>
  <si>
    <t>Total</t>
  </si>
  <si>
    <t>Grain</t>
  </si>
  <si>
    <t>Coal</t>
  </si>
  <si>
    <t>Automotive</t>
  </si>
  <si>
    <t>Ethanol</t>
  </si>
  <si>
    <t>Open hopper</t>
  </si>
  <si>
    <t>Other unit</t>
  </si>
  <si>
    <t>Crew</t>
  </si>
  <si>
    <t>Locomotive power</t>
  </si>
  <si>
    <t>Greater Than 120 Hours</t>
  </si>
  <si>
    <t>Crude Oil</t>
  </si>
  <si>
    <t>TOTAL</t>
  </si>
  <si>
    <t>State</t>
  </si>
  <si>
    <t>Powder River Basin</t>
  </si>
  <si>
    <t>Illinois Basin</t>
  </si>
  <si>
    <t>Uinta Basin</t>
  </si>
  <si>
    <t>Northern Appalachia</t>
  </si>
  <si>
    <t>Central Appalachia</t>
  </si>
  <si>
    <t>Southern Appalachia</t>
  </si>
  <si>
    <t>EP 724 - US RAIL SERVICE ISSUES  - DATA COLLECTION</t>
  </si>
  <si>
    <t>Date Week Began:</t>
  </si>
  <si>
    <t>d. Number of Car Orders Filled</t>
  </si>
  <si>
    <t>All Other Unit Trains</t>
  </si>
  <si>
    <t xml:space="preserve"> Train Type</t>
  </si>
  <si>
    <t>Loaded</t>
  </si>
  <si>
    <t>Empty</t>
  </si>
  <si>
    <t>2. Weekly Average Terminal Dwell Time Measured in Hours Excluding Cars on Run Through Trains</t>
  </si>
  <si>
    <t>System Average</t>
  </si>
  <si>
    <t>5. Weekly Total Number of Trains Held Short of Destination or Scheduled Interchange for Longer than 6 Hours by Train Type and Cause</t>
  </si>
  <si>
    <t>Mechanical Issue</t>
  </si>
  <si>
    <t>Reporting Week:</t>
  </si>
  <si>
    <t xml:space="preserve">Date Week Ended: </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</si>
  <si>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</si>
  <si>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</si>
  <si>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</si>
  <si>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Outstanding Car Orders</t>
  </si>
  <si>
    <t>1. System-Average Train Speed by Train Type for the Reporting Week (MPH)</t>
  </si>
  <si>
    <t>2. Weekly Average Terminal Dwell Time Measured in Hours for 10 Largest Terminals In Terms Of Railcar Capacity</t>
  </si>
  <si>
    <t>Cause</t>
  </si>
  <si>
    <t>All other trains</t>
  </si>
  <si>
    <t xml:space="preserve"> Region</t>
  </si>
  <si>
    <t>Loadings Plan</t>
  </si>
  <si>
    <t>Loadings Average</t>
  </si>
  <si>
    <t>c. Number of New Car Orders</t>
  </si>
  <si>
    <t>b. Average Number of Days Late For All Outstanding Grain Car Orders</t>
  </si>
  <si>
    <t>Greater Than 48 but Less than 
or Equal to 120 Hours</t>
  </si>
  <si>
    <t>6. Weekly Total Number of Loaded and Empty Cars in Revenue Service That Have Not Moved In:</t>
  </si>
  <si>
    <t>3. Total Cars On Line by Car Type for the Reporting Week</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</si>
  <si>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</si>
  <si>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e.1. Number of Orders Canceled By Shipper</t>
  </si>
  <si>
    <t>e.2. Number of Orders Canceled By Railroad</t>
  </si>
  <si>
    <r>
      <t>8.</t>
    </r>
    <r>
      <rPr>
        <b/>
        <sz val="7"/>
        <color theme="1"/>
        <rFont val="Times New Roman"/>
        <family val="1"/>
      </rPr>
      <t xml:space="preserve">      </t>
    </r>
    <r>
      <rPr>
        <b/>
        <sz val="12"/>
        <color theme="1"/>
        <rFont val="Times New Roman"/>
        <family val="1"/>
      </rPr>
      <t>For the aggregated STCCs in item 7, report by State the following:  a. running total number of outstanding car orders (a car order equals one car); b. average number of days late for all outstanding car orders;   c. total number of new car orders received during the past week; d. total number of car orders filled during the past week; and e. number of orders cancelled, respectively, by shipper and railroad during the past week.</t>
    </r>
  </si>
  <si>
    <t>9.      Plan vs. Performance For Grain Shuttle (Or Dedicated Grain Train) Round Trips, By Region, Updated To Reflect The Previous Four Weeks</t>
  </si>
  <si>
    <t xml:space="preserve">10.  Average Daily Coal Unit Train Loadings vs. Plan for the Reporting Week By Coal Production Region    </t>
  </si>
  <si>
    <t>Region
(Please Specify Destination Region)</t>
  </si>
  <si>
    <t>1.       Shreveport</t>
  </si>
  <si>
    <t>2.       Jackson</t>
  </si>
  <si>
    <t>3.       Kansas City</t>
  </si>
  <si>
    <t>4.       Laredo</t>
  </si>
  <si>
    <t>5.       Port Arthur</t>
  </si>
  <si>
    <t>6.       Wylie</t>
  </si>
  <si>
    <t>7.       Artesia</t>
  </si>
  <si>
    <t>8.       Heavener</t>
  </si>
  <si>
    <t>9.       Leesville</t>
  </si>
  <si>
    <t>10.   Baton Rouge</t>
  </si>
  <si>
    <t>Railroad: KCS</t>
  </si>
  <si>
    <t>No Coal Loadings on KCSR Lines</t>
  </si>
  <si>
    <t xml:space="preserve">Trip Performance </t>
  </si>
  <si>
    <t>Trip Plan (Historical Average from Same Period Previous Year)</t>
  </si>
  <si>
    <t>Congestion</t>
  </si>
  <si>
    <t>4. Weekly Average Dwell Time at Origin for Unit Train Shipments Measured in Hours</t>
  </si>
  <si>
    <t>Connecting Carriers</t>
  </si>
  <si>
    <t>Track Maintenance</t>
  </si>
  <si>
    <t>Act of God</t>
  </si>
  <si>
    <t>Year: 2015</t>
  </si>
  <si>
    <t>Franchise</t>
  </si>
  <si>
    <t>0.0</t>
  </si>
  <si>
    <t>23.0 Days</t>
  </si>
  <si>
    <t>27.4 Days</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</si>
</sst>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_(&quot;$&quot;* \(#,##0.00\);_(&quot;$&quot;* &quot;-&quot;??_);_(@_)"/>
    <numFmt numFmtId="43" formatCode="_(* #,##0.00_);_(* \(#,##0.00\);_(* &quot;-&quot;??_);_(@_)"/>
    <numFmt numFmtId="164" formatCode="#,##0.0"/>
    <numFmt numFmtId="165" formatCode="_(* #,##0_);_(* \(#,##0\);_(* &quot;-&quot;??_);_(@_)"/>
  </numFmts>
  <fonts count="28" x14ac:knownFonts="1">
    <font>
      <sz val="11"/>
      <color theme="1"/>
      <name val="Calibri"/>
      <family val="2"/>
      <scheme val="minor"/>
    </font>
    <font>
      <b/>
      <sz val="11"/>
      <color theme="1"/>
      <name val="Calibri"/>
      <family val="2"/>
      <scheme val="minor"/>
    </font>
    <font>
      <sz val="10"/>
      <color rgb="FF000000"/>
      <name val="Times New Roman"/>
      <family val="1"/>
    </font>
    <font>
      <b/>
      <sz val="10"/>
      <color theme="1"/>
      <name val="Calibri"/>
      <family val="2"/>
      <scheme val="minor"/>
    </font>
    <font>
      <sz val="10"/>
      <color theme="1"/>
      <name val="Calibri"/>
      <family val="2"/>
      <scheme val="minor"/>
    </font>
    <font>
      <b/>
      <sz val="22"/>
      <color theme="1"/>
      <name val="Calibri"/>
      <family val="2"/>
      <scheme val="minor"/>
    </font>
    <font>
      <sz val="11"/>
      <color rgb="FFFF0000"/>
      <name val="Calibri"/>
      <family val="2"/>
      <scheme val="minor"/>
    </font>
    <font>
      <b/>
      <sz val="12"/>
      <color theme="1"/>
      <name val="Times New Roman"/>
      <family val="1"/>
    </font>
    <font>
      <b/>
      <sz val="7"/>
      <color theme="1"/>
      <name val="Times New Roman"/>
      <family val="1"/>
    </font>
    <font>
      <b/>
      <u/>
      <sz val="20"/>
      <color theme="1"/>
      <name val="Calibri"/>
      <family val="2"/>
      <scheme val="minor"/>
    </font>
    <font>
      <u/>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sz val="11"/>
      <color theme="0"/>
      <name val="Calibri"/>
      <family val="2"/>
      <scheme val="minor"/>
    </font>
    <font>
      <sz val="10"/>
      <color rgb="FF000000"/>
      <name val="Arial"/>
      <family val="2"/>
    </font>
    <font>
      <sz val="18"/>
      <color theme="3"/>
      <name val="Cambria"/>
      <family val="2"/>
      <scheme val="maj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bottom/>
      <diagonal/>
    </border>
    <border>
      <left style="medium">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s>
  <cellStyleXfs count="49">
    <xf numFmtId="0" fontId="0" fillId="0" borderId="0"/>
    <xf numFmtId="0" fontId="2" fillId="0" borderId="0"/>
    <xf numFmtId="44" fontId="11" fillId="0" borderId="0" applyFont="0" applyFill="0" applyBorder="0" applyAlignment="0" applyProtection="0"/>
    <xf numFmtId="0" fontId="12" fillId="0" borderId="0" applyNumberFormat="0" applyFill="0" applyBorder="0" applyAlignment="0" applyProtection="0"/>
    <xf numFmtId="0" fontId="13" fillId="0" borderId="20" applyNumberFormat="0" applyFill="0" applyAlignment="0" applyProtection="0"/>
    <xf numFmtId="0" fontId="14" fillId="0" borderId="21" applyNumberFormat="0" applyFill="0" applyAlignment="0" applyProtection="0"/>
    <xf numFmtId="0" fontId="15" fillId="0" borderId="22" applyNumberFormat="0" applyFill="0" applyAlignment="0" applyProtection="0"/>
    <xf numFmtId="0" fontId="15" fillId="0" borderId="0" applyNumberFormat="0" applyFill="0" applyBorder="0" applyAlignment="0" applyProtection="0"/>
    <xf numFmtId="0" fontId="16" fillId="2" borderId="0" applyNumberFormat="0" applyBorder="0" applyAlignment="0" applyProtection="0"/>
    <xf numFmtId="0" fontId="17" fillId="3" borderId="0" applyNumberFormat="0" applyBorder="0" applyAlignment="0" applyProtection="0"/>
    <xf numFmtId="0" fontId="18" fillId="4" borderId="0" applyNumberFormat="0" applyBorder="0" applyAlignment="0" applyProtection="0"/>
    <xf numFmtId="0" fontId="19" fillId="5" borderId="23" applyNumberFormat="0" applyAlignment="0" applyProtection="0"/>
    <xf numFmtId="0" fontId="20" fillId="6" borderId="24" applyNumberFormat="0" applyAlignment="0" applyProtection="0"/>
    <xf numFmtId="0" fontId="21" fillId="6" borderId="23" applyNumberFormat="0" applyAlignment="0" applyProtection="0"/>
    <xf numFmtId="0" fontId="22" fillId="0" borderId="25" applyNumberFormat="0" applyFill="0" applyAlignment="0" applyProtection="0"/>
    <xf numFmtId="0" fontId="23" fillId="7" borderId="26" applyNumberFormat="0" applyAlignment="0" applyProtection="0"/>
    <xf numFmtId="0" fontId="6" fillId="0" borderId="0" applyNumberFormat="0" applyFill="0" applyBorder="0" applyAlignment="0" applyProtection="0"/>
    <xf numFmtId="0" fontId="11" fillId="8" borderId="27" applyNumberFormat="0" applyFont="0" applyAlignment="0" applyProtection="0"/>
    <xf numFmtId="0" fontId="24" fillId="0" borderId="0" applyNumberFormat="0" applyFill="0" applyBorder="0" applyAlignment="0" applyProtection="0"/>
    <xf numFmtId="0" fontId="1" fillId="0" borderId="28" applyNumberFormat="0" applyFill="0" applyAlignment="0" applyProtection="0"/>
    <xf numFmtId="0" fontId="25" fillId="9" borderId="0" applyNumberFormat="0" applyBorder="0" applyAlignment="0" applyProtection="0"/>
    <xf numFmtId="0" fontId="11" fillId="10" borderId="0" applyNumberFormat="0" applyBorder="0" applyAlignment="0" applyProtection="0"/>
    <xf numFmtId="0" fontId="11" fillId="11" borderId="0" applyNumberFormat="0" applyBorder="0" applyAlignment="0" applyProtection="0"/>
    <xf numFmtId="0" fontId="25" fillId="12" borderId="0" applyNumberFormat="0" applyBorder="0" applyAlignment="0" applyProtection="0"/>
    <xf numFmtId="0" fontId="25" fillId="13" borderId="0" applyNumberFormat="0" applyBorder="0" applyAlignment="0" applyProtection="0"/>
    <xf numFmtId="0" fontId="11" fillId="14" borderId="0" applyNumberFormat="0" applyBorder="0" applyAlignment="0" applyProtection="0"/>
    <xf numFmtId="0" fontId="11" fillId="15" borderId="0" applyNumberFormat="0" applyBorder="0" applyAlignment="0" applyProtection="0"/>
    <xf numFmtId="0" fontId="25" fillId="16" borderId="0" applyNumberFormat="0" applyBorder="0" applyAlignment="0" applyProtection="0"/>
    <xf numFmtId="0" fontId="25" fillId="17" borderId="0" applyNumberFormat="0" applyBorder="0" applyAlignment="0" applyProtection="0"/>
    <xf numFmtId="0" fontId="11" fillId="18" borderId="0" applyNumberFormat="0" applyBorder="0" applyAlignment="0" applyProtection="0"/>
    <xf numFmtId="0" fontId="11" fillId="19" borderId="0" applyNumberFormat="0" applyBorder="0" applyAlignment="0" applyProtection="0"/>
    <xf numFmtId="0" fontId="25" fillId="20" borderId="0" applyNumberFormat="0" applyBorder="0" applyAlignment="0" applyProtection="0"/>
    <xf numFmtId="0" fontId="25" fillId="21" borderId="0" applyNumberFormat="0" applyBorder="0" applyAlignment="0" applyProtection="0"/>
    <xf numFmtId="0" fontId="11" fillId="22" borderId="0" applyNumberFormat="0" applyBorder="0" applyAlignment="0" applyProtection="0"/>
    <xf numFmtId="0" fontId="11" fillId="23" borderId="0" applyNumberFormat="0" applyBorder="0" applyAlignment="0" applyProtection="0"/>
    <xf numFmtId="0" fontId="25" fillId="24" borderId="0" applyNumberFormat="0" applyBorder="0" applyAlignment="0" applyProtection="0"/>
    <xf numFmtId="0" fontId="25" fillId="25" borderId="0" applyNumberFormat="0" applyBorder="0" applyAlignment="0" applyProtection="0"/>
    <xf numFmtId="0" fontId="11" fillId="26" borderId="0" applyNumberFormat="0" applyBorder="0" applyAlignment="0" applyProtection="0"/>
    <xf numFmtId="0" fontId="11" fillId="27" borderId="0" applyNumberFormat="0" applyBorder="0" applyAlignment="0" applyProtection="0"/>
    <xf numFmtId="0" fontId="25" fillId="28" borderId="0" applyNumberFormat="0" applyBorder="0" applyAlignment="0" applyProtection="0"/>
    <xf numFmtId="0" fontId="25" fillId="29" borderId="0" applyNumberFormat="0" applyBorder="0" applyAlignment="0" applyProtection="0"/>
    <xf numFmtId="0" fontId="11" fillId="30" borderId="0" applyNumberFormat="0" applyBorder="0" applyAlignment="0" applyProtection="0"/>
    <xf numFmtId="0" fontId="11" fillId="31" borderId="0" applyNumberFormat="0" applyBorder="0" applyAlignment="0" applyProtection="0"/>
    <xf numFmtId="0" fontId="25" fillId="32" borderId="0" applyNumberFormat="0" applyBorder="0" applyAlignment="0" applyProtection="0"/>
    <xf numFmtId="0" fontId="26" fillId="0" borderId="0"/>
    <xf numFmtId="0" fontId="27" fillId="0" borderId="0" applyNumberFormat="0" applyFill="0" applyBorder="0" applyAlignment="0" applyProtection="0"/>
    <xf numFmtId="43" fontId="11" fillId="0" borderId="0" applyFont="0" applyFill="0" applyBorder="0" applyAlignment="0" applyProtection="0"/>
    <xf numFmtId="0" fontId="11" fillId="0" borderId="0"/>
    <xf numFmtId="0" fontId="12" fillId="0" borderId="0" applyNumberFormat="0" applyFill="0" applyBorder="0" applyAlignment="0" applyProtection="0"/>
  </cellStyleXfs>
  <cellXfs count="127">
    <xf numFmtId="0" fontId="0" fillId="0" borderId="0" xfId="0"/>
    <xf numFmtId="0" fontId="1" fillId="0" borderId="0" xfId="0" applyFont="1"/>
    <xf numFmtId="0" fontId="0" fillId="0" borderId="1" xfId="0" applyBorder="1"/>
    <xf numFmtId="0" fontId="0" fillId="0" borderId="0" xfId="0" applyBorder="1"/>
    <xf numFmtId="0" fontId="0" fillId="0" borderId="2" xfId="0" applyBorder="1"/>
    <xf numFmtId="0" fontId="1" fillId="0" borderId="0" xfId="0" applyFont="1" applyAlignment="1"/>
    <xf numFmtId="0" fontId="3" fillId="0" borderId="0" xfId="0" applyFont="1" applyFill="1" applyBorder="1"/>
    <xf numFmtId="0" fontId="1" fillId="0" borderId="1" xfId="0" applyFont="1" applyBorder="1" applyAlignment="1">
      <alignment horizontal="center" vertical="center"/>
    </xf>
    <xf numFmtId="0" fontId="1" fillId="0" borderId="0" xfId="0" applyFont="1" applyFill="1" applyBorder="1" applyAlignment="1">
      <alignment wrapText="1"/>
    </xf>
    <xf numFmtId="0" fontId="1" fillId="0" borderId="0" xfId="0" applyFont="1" applyFill="1" applyBorder="1" applyAlignment="1">
      <alignment horizontal="center" vertical="center"/>
    </xf>
    <xf numFmtId="3" fontId="4" fillId="0" borderId="0" xfId="0" applyNumberFormat="1" applyFont="1" applyFill="1" applyBorder="1"/>
    <xf numFmtId="0" fontId="3" fillId="0" borderId="0" xfId="0" applyFont="1" applyFill="1" applyBorder="1" applyAlignment="1">
      <alignment wrapText="1"/>
    </xf>
    <xf numFmtId="0" fontId="0" fillId="0" borderId="0" xfId="0" applyFill="1" applyBorder="1"/>
    <xf numFmtId="0" fontId="1" fillId="0" borderId="1" xfId="0" applyFont="1" applyFill="1" applyBorder="1" applyAlignment="1">
      <alignment horizontal="center" vertical="center"/>
    </xf>
    <xf numFmtId="0" fontId="1" fillId="0" borderId="9" xfId="0" applyFont="1" applyBorder="1" applyAlignment="1">
      <alignment horizontal="center" vertical="center"/>
    </xf>
    <xf numFmtId="0" fontId="1" fillId="0" borderId="5"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0" xfId="0" applyFont="1" applyBorder="1"/>
    <xf numFmtId="0" fontId="1" fillId="0" borderId="5" xfId="0" applyFont="1" applyBorder="1" applyAlignment="1">
      <alignment horizontal="center" vertical="center"/>
    </xf>
    <xf numFmtId="0" fontId="1" fillId="0" borderId="10" xfId="0" applyFont="1" applyBorder="1" applyAlignment="1">
      <alignment horizontal="center" vertical="center"/>
    </xf>
    <xf numFmtId="0" fontId="1" fillId="0" borderId="0" xfId="0" applyFont="1" applyBorder="1" applyAlignment="1">
      <alignment horizontal="center" vertical="center"/>
    </xf>
    <xf numFmtId="49" fontId="0" fillId="0" borderId="2" xfId="0" applyNumberFormat="1" applyBorder="1" applyAlignment="1">
      <alignment vertical="top"/>
    </xf>
    <xf numFmtId="49" fontId="0" fillId="0" borderId="1" xfId="0" applyNumberFormat="1" applyBorder="1" applyAlignment="1">
      <alignment vertical="top"/>
    </xf>
    <xf numFmtId="0" fontId="0" fillId="0" borderId="2" xfId="0" applyBorder="1" applyAlignment="1">
      <alignment horizontal="left"/>
    </xf>
    <xf numFmtId="3" fontId="0" fillId="0" borderId="0" xfId="0" applyNumberFormat="1" applyBorder="1"/>
    <xf numFmtId="0" fontId="1" fillId="0" borderId="0" xfId="0" applyFont="1" applyBorder="1" applyAlignment="1">
      <alignment horizontal="center"/>
    </xf>
    <xf numFmtId="0" fontId="0" fillId="0" borderId="0" xfId="0" applyBorder="1" applyAlignment="1">
      <alignment horizontal="center"/>
    </xf>
    <xf numFmtId="0" fontId="0" fillId="0" borderId="0" xfId="0" applyAlignment="1"/>
    <xf numFmtId="0" fontId="1" fillId="0" borderId="7" xfId="0" applyFont="1" applyBorder="1" applyAlignment="1">
      <alignment horizontal="center" vertical="center"/>
    </xf>
    <xf numFmtId="0" fontId="1" fillId="0" borderId="0" xfId="0" applyFont="1" applyBorder="1" applyAlignment="1">
      <alignment horizontal="center" vertical="center" wrapText="1"/>
    </xf>
    <xf numFmtId="0" fontId="1" fillId="0" borderId="0" xfId="0" applyFont="1" applyBorder="1" applyAlignment="1">
      <alignment vertical="center"/>
    </xf>
    <xf numFmtId="0" fontId="1" fillId="0" borderId="9" xfId="0" applyFont="1" applyBorder="1" applyAlignment="1">
      <alignment horizontal="center" vertical="center" wrapText="1"/>
    </xf>
    <xf numFmtId="0" fontId="0" fillId="0" borderId="0" xfId="0" applyBorder="1" applyAlignment="1">
      <alignment horizontal="left"/>
    </xf>
    <xf numFmtId="4" fontId="0" fillId="0" borderId="0" xfId="0" applyNumberFormat="1" applyBorder="1"/>
    <xf numFmtId="0" fontId="0" fillId="0" borderId="7" xfId="0" applyBorder="1"/>
    <xf numFmtId="2" fontId="0" fillId="0" borderId="0" xfId="0" applyNumberFormat="1" applyBorder="1"/>
    <xf numFmtId="0" fontId="1" fillId="0" borderId="0" xfId="0" applyFont="1" applyBorder="1" applyAlignment="1">
      <alignment vertical="center" wrapText="1"/>
    </xf>
    <xf numFmtId="0" fontId="1" fillId="0" borderId="0" xfId="0" applyFont="1" applyBorder="1" applyAlignment="1">
      <alignment wrapText="1"/>
    </xf>
    <xf numFmtId="0" fontId="1" fillId="0" borderId="12" xfId="0" applyFont="1" applyBorder="1" applyAlignment="1">
      <alignment horizontal="center" vertical="center" wrapText="1"/>
    </xf>
    <xf numFmtId="0" fontId="1" fillId="0" borderId="0" xfId="0" applyFont="1" applyBorder="1" applyAlignment="1"/>
    <xf numFmtId="0" fontId="1" fillId="0" borderId="12" xfId="0" applyFont="1" applyBorder="1" applyAlignment="1">
      <alignment horizontal="center" vertical="center"/>
    </xf>
    <xf numFmtId="0" fontId="0" fillId="0" borderId="2" xfId="0" applyBorder="1" applyAlignment="1">
      <alignment wrapText="1"/>
    </xf>
    <xf numFmtId="0" fontId="0" fillId="0" borderId="1" xfId="0" applyBorder="1" applyAlignment="1">
      <alignment wrapText="1"/>
    </xf>
    <xf numFmtId="0" fontId="0" fillId="0" borderId="1" xfId="0" applyBorder="1" applyAlignment="1">
      <alignment horizontal="left" wrapText="1"/>
    </xf>
    <xf numFmtId="14" fontId="1" fillId="0" borderId="16" xfId="0" applyNumberFormat="1" applyFont="1" applyBorder="1"/>
    <xf numFmtId="14" fontId="1" fillId="0" borderId="17" xfId="0" applyNumberFormat="1" applyFont="1" applyBorder="1"/>
    <xf numFmtId="0" fontId="0" fillId="0" borderId="2" xfId="0" applyBorder="1" applyAlignment="1">
      <alignment horizontal="left" vertical="top"/>
    </xf>
    <xf numFmtId="164" fontId="0" fillId="0" borderId="1" xfId="0" applyNumberFormat="1" applyBorder="1" applyAlignment="1">
      <alignment horizontal="right" wrapText="1"/>
    </xf>
    <xf numFmtId="164" fontId="0" fillId="0" borderId="1" xfId="0" applyNumberFormat="1" applyBorder="1" applyAlignment="1">
      <alignment horizontal="right" vertical="center" wrapText="1"/>
    </xf>
    <xf numFmtId="164" fontId="0" fillId="0" borderId="1" xfId="0" applyNumberFormat="1" applyBorder="1" applyAlignment="1">
      <alignment horizontal="right" vertical="center"/>
    </xf>
    <xf numFmtId="0" fontId="0" fillId="0" borderId="0" xfId="0" applyBorder="1" applyAlignment="1">
      <alignment horizontal="right" vertical="center"/>
    </xf>
    <xf numFmtId="0" fontId="0" fillId="0" borderId="19" xfId="0" applyBorder="1"/>
    <xf numFmtId="3" fontId="0" fillId="0" borderId="2" xfId="0" applyNumberFormat="1" applyBorder="1" applyAlignment="1">
      <alignment horizontal="center" vertical="center" wrapText="1"/>
    </xf>
    <xf numFmtId="3" fontId="0" fillId="0" borderId="1" xfId="0" applyNumberFormat="1" applyBorder="1" applyAlignment="1">
      <alignment horizontal="center" vertical="center" wrapText="1"/>
    </xf>
    <xf numFmtId="3" fontId="0" fillId="0" borderId="2" xfId="0" applyNumberFormat="1" applyBorder="1" applyAlignment="1">
      <alignment horizontal="center" vertical="center"/>
    </xf>
    <xf numFmtId="3" fontId="0" fillId="0" borderId="1" xfId="0" applyNumberFormat="1" applyFill="1" applyBorder="1" applyAlignment="1">
      <alignment horizontal="center" vertical="center" wrapText="1"/>
    </xf>
    <xf numFmtId="3" fontId="0" fillId="0" borderId="1" xfId="0" applyNumberFormat="1" applyBorder="1" applyAlignment="1">
      <alignment horizontal="center" vertical="center"/>
    </xf>
    <xf numFmtId="3" fontId="0" fillId="0" borderId="1" xfId="2" applyNumberFormat="1" applyFont="1" applyBorder="1" applyAlignment="1">
      <alignment horizontal="center" vertical="center" wrapText="1"/>
    </xf>
    <xf numFmtId="14" fontId="1" fillId="0" borderId="0" xfId="0" applyNumberFormat="1" applyFont="1" applyBorder="1"/>
    <xf numFmtId="0" fontId="1" fillId="0" borderId="18" xfId="0" applyFont="1" applyBorder="1" applyAlignment="1">
      <alignment horizontal="left" vertical="top"/>
    </xf>
    <xf numFmtId="0" fontId="1" fillId="0" borderId="11" xfId="0" applyFont="1" applyBorder="1" applyAlignment="1">
      <alignment horizontal="left" vertical="top" wrapText="1"/>
    </xf>
    <xf numFmtId="3" fontId="1" fillId="0" borderId="2" xfId="0" applyNumberFormat="1" applyFont="1" applyBorder="1" applyAlignment="1">
      <alignment horizontal="center" vertical="center"/>
    </xf>
    <xf numFmtId="37" fontId="1" fillId="0" borderId="1" xfId="0" applyNumberFormat="1" applyFont="1" applyFill="1" applyBorder="1" applyAlignment="1">
      <alignment horizontal="center" vertical="center"/>
    </xf>
    <xf numFmtId="0" fontId="1" fillId="0" borderId="18" xfId="0" applyFont="1" applyBorder="1" applyAlignment="1">
      <alignment horizontal="left" vertical="center"/>
    </xf>
    <xf numFmtId="0" fontId="1" fillId="0" borderId="11" xfId="0" applyFont="1" applyBorder="1" applyAlignment="1">
      <alignment horizontal="left" vertical="center" wrapText="1"/>
    </xf>
    <xf numFmtId="49" fontId="0" fillId="0" borderId="1" xfId="0" applyNumberFormat="1" applyBorder="1" applyAlignment="1">
      <alignment horizontal="left" vertical="top"/>
    </xf>
    <xf numFmtId="164" fontId="0" fillId="0" borderId="1" xfId="0" applyNumberFormat="1" applyBorder="1" applyAlignment="1">
      <alignment horizontal="center" vertical="center"/>
    </xf>
    <xf numFmtId="0" fontId="0" fillId="0" borderId="0" xfId="0" applyBorder="1" applyAlignment="1">
      <alignment horizontal="center" vertical="center"/>
    </xf>
    <xf numFmtId="0" fontId="0" fillId="0" borderId="0" xfId="0" applyBorder="1" applyAlignment="1">
      <alignment wrapText="1"/>
    </xf>
    <xf numFmtId="0" fontId="0" fillId="0" borderId="0" xfId="0" applyBorder="1" applyAlignment="1">
      <alignment vertical="center" wrapText="1"/>
    </xf>
    <xf numFmtId="0" fontId="10" fillId="0" borderId="0" xfId="0" applyFont="1" applyBorder="1" applyAlignment="1">
      <alignment wrapText="1"/>
    </xf>
    <xf numFmtId="0" fontId="10" fillId="0" borderId="0" xfId="0" applyFont="1" applyAlignment="1">
      <alignment wrapText="1"/>
    </xf>
    <xf numFmtId="0" fontId="1" fillId="0" borderId="15" xfId="0" applyFont="1" applyBorder="1" applyAlignment="1">
      <alignment horizontal="center" vertical="center"/>
    </xf>
    <xf numFmtId="0" fontId="1" fillId="0" borderId="3" xfId="0" applyFont="1" applyBorder="1" applyAlignment="1">
      <alignment horizontal="center" vertical="center" wrapText="1"/>
    </xf>
    <xf numFmtId="0" fontId="5" fillId="0" borderId="0" xfId="0" applyFont="1" applyFill="1" applyBorder="1" applyAlignment="1">
      <alignment horizontal="center" vertical="center"/>
    </xf>
    <xf numFmtId="0" fontId="1" fillId="0" borderId="0" xfId="0" applyFont="1" applyBorder="1" applyAlignment="1">
      <alignment horizontal="center" vertical="center"/>
    </xf>
    <xf numFmtId="0" fontId="0" fillId="0" borderId="1" xfId="0" applyBorder="1" applyAlignment="1">
      <alignment horizontal="center"/>
    </xf>
    <xf numFmtId="164" fontId="0" fillId="0" borderId="1" xfId="0" applyNumberFormat="1" applyFill="1" applyBorder="1" applyAlignment="1">
      <alignment horizontal="right" vertical="center" wrapText="1"/>
    </xf>
    <xf numFmtId="2" fontId="0" fillId="0" borderId="0" xfId="0" applyNumberFormat="1" applyFill="1" applyBorder="1"/>
    <xf numFmtId="0" fontId="1" fillId="0" borderId="7" xfId="0" applyFont="1" applyBorder="1" applyAlignment="1">
      <alignment horizontal="center" vertical="center" wrapText="1"/>
    </xf>
    <xf numFmtId="0" fontId="1" fillId="0" borderId="15" xfId="0" applyFont="1" applyBorder="1" applyAlignment="1">
      <alignment horizontal="center" vertical="center" wrapText="1"/>
    </xf>
    <xf numFmtId="0" fontId="9" fillId="0" borderId="19" xfId="0" applyFont="1" applyBorder="1" applyAlignment="1">
      <alignment horizontal="center" vertical="center"/>
    </xf>
    <xf numFmtId="164" fontId="0" fillId="0" borderId="1" xfId="0" applyNumberFormat="1" applyFill="1" applyBorder="1" applyAlignment="1">
      <alignment horizontal="right" wrapText="1"/>
    </xf>
    <xf numFmtId="49" fontId="0" fillId="0" borderId="1" xfId="0" applyNumberFormat="1" applyFill="1" applyBorder="1" applyAlignment="1">
      <alignment horizontal="left" vertical="top"/>
    </xf>
    <xf numFmtId="164" fontId="0" fillId="0" borderId="1" xfId="0" applyNumberFormat="1" applyFill="1" applyBorder="1" applyAlignment="1">
      <alignment horizontal="center" vertical="center"/>
    </xf>
    <xf numFmtId="164" fontId="0" fillId="0" borderId="1" xfId="0" applyNumberFormat="1" applyFill="1" applyBorder="1" applyAlignment="1">
      <alignment horizontal="right" vertical="center"/>
    </xf>
    <xf numFmtId="0" fontId="1" fillId="0" borderId="36" xfId="0" applyFont="1" applyBorder="1" applyAlignment="1">
      <alignment horizontal="left" vertical="top"/>
    </xf>
    <xf numFmtId="14" fontId="1" fillId="0" borderId="37" xfId="0" applyNumberFormat="1" applyFont="1" applyBorder="1"/>
    <xf numFmtId="0" fontId="1" fillId="0" borderId="38" xfId="0" applyFont="1" applyBorder="1" applyAlignment="1">
      <alignment horizontal="left" vertical="top" wrapText="1"/>
    </xf>
    <xf numFmtId="14" fontId="1" fillId="0" borderId="39" xfId="0" applyNumberFormat="1" applyFont="1" applyBorder="1"/>
    <xf numFmtId="164" fontId="0" fillId="0" borderId="2" xfId="0" applyNumberFormat="1" applyFill="1" applyBorder="1" applyAlignment="1">
      <alignment horizontal="right" vertical="center" wrapText="1"/>
    </xf>
    <xf numFmtId="165" fontId="0" fillId="0" borderId="13" xfId="46" applyNumberFormat="1" applyFont="1" applyBorder="1" applyAlignment="1">
      <alignment horizontal="right" vertical="center" wrapText="1"/>
    </xf>
    <xf numFmtId="165" fontId="0" fillId="0" borderId="1" xfId="46" applyNumberFormat="1" applyFont="1" applyFill="1" applyBorder="1" applyAlignment="1">
      <alignment horizontal="right" vertical="center" wrapText="1"/>
    </xf>
    <xf numFmtId="165" fontId="0" fillId="0" borderId="1" xfId="46" applyNumberFormat="1" applyFont="1" applyBorder="1" applyAlignment="1">
      <alignment horizontal="right" vertical="center" wrapText="1"/>
    </xf>
    <xf numFmtId="0" fontId="9" fillId="0" borderId="3" xfId="0" applyFont="1" applyBorder="1" applyAlignment="1">
      <alignment horizontal="center" vertical="center"/>
    </xf>
    <xf numFmtId="0" fontId="9" fillId="0" borderId="6" xfId="0" applyFont="1" applyBorder="1" applyAlignment="1">
      <alignment horizontal="center" vertical="center"/>
    </xf>
    <xf numFmtId="0" fontId="9" fillId="0" borderId="4" xfId="0" applyFont="1" applyBorder="1" applyAlignment="1">
      <alignment horizontal="center" vertical="center"/>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14" xfId="0" applyFont="1" applyBorder="1" applyAlignment="1">
      <alignment horizontal="left" vertical="center"/>
    </xf>
    <xf numFmtId="0" fontId="1" fillId="0" borderId="15" xfId="0" applyFont="1" applyBorder="1" applyAlignment="1">
      <alignment horizontal="left" vertical="center"/>
    </xf>
    <xf numFmtId="0" fontId="1" fillId="0" borderId="3" xfId="0" applyFont="1" applyBorder="1" applyAlignment="1">
      <alignment horizontal="left" vertical="center" wrapText="1" indent="2"/>
    </xf>
    <xf numFmtId="0" fontId="1" fillId="0" borderId="4" xfId="0" applyFont="1" applyBorder="1" applyAlignment="1">
      <alignment horizontal="left" vertical="center" wrapText="1" indent="2"/>
    </xf>
    <xf numFmtId="0" fontId="0" fillId="0" borderId="4" xfId="0" applyBorder="1" applyAlignment="1">
      <alignment horizontal="left" vertical="center" wrapText="1" indent="2"/>
    </xf>
    <xf numFmtId="0" fontId="1" fillId="0" borderId="6" xfId="0" applyFont="1" applyBorder="1" applyAlignment="1">
      <alignment horizontal="left" vertical="center" wrapText="1" indent="2"/>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 fillId="0" borderId="35"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14" xfId="0" applyFont="1" applyBorder="1" applyAlignment="1">
      <alignment horizontal="center" vertical="center" wrapText="1"/>
    </xf>
    <xf numFmtId="0" fontId="0" fillId="0" borderId="15" xfId="0" applyBorder="1" applyAlignment="1">
      <alignment horizontal="center" vertical="center" wrapText="1"/>
    </xf>
    <xf numFmtId="0" fontId="0" fillId="0" borderId="3" xfId="0" applyBorder="1" applyAlignment="1">
      <alignment horizontal="left" vertical="center" wrapText="1" indent="2"/>
    </xf>
    <xf numFmtId="0" fontId="5" fillId="0" borderId="0" xfId="0" applyFont="1" applyFill="1" applyBorder="1" applyAlignment="1">
      <alignment horizontal="center" vertical="center"/>
    </xf>
    <xf numFmtId="0" fontId="9" fillId="0" borderId="3" xfId="0" applyFont="1" applyBorder="1" applyAlignment="1">
      <alignment horizontal="center" vertical="center" wrapText="1"/>
    </xf>
    <xf numFmtId="0" fontId="9" fillId="0" borderId="6" xfId="0" applyFont="1" applyBorder="1" applyAlignment="1">
      <alignment horizontal="center" vertical="center" wrapText="1"/>
    </xf>
    <xf numFmtId="0" fontId="9" fillId="0" borderId="4" xfId="0" applyFont="1" applyBorder="1" applyAlignment="1">
      <alignment horizontal="center" vertical="center" wrapText="1"/>
    </xf>
    <xf numFmtId="0" fontId="7" fillId="0" borderId="3" xfId="0" applyFont="1" applyBorder="1" applyAlignment="1">
      <alignment horizontal="left" vertical="center" wrapText="1"/>
    </xf>
    <xf numFmtId="0" fontId="7" fillId="0" borderId="6" xfId="0" applyFont="1" applyBorder="1" applyAlignment="1">
      <alignment horizontal="left" vertical="center" wrapText="1"/>
    </xf>
    <xf numFmtId="0" fontId="0" fillId="0" borderId="4" xfId="0" applyBorder="1" applyAlignment="1">
      <alignment wrapText="1"/>
    </xf>
    <xf numFmtId="0" fontId="7" fillId="0" borderId="4" xfId="0" applyFont="1" applyBorder="1" applyAlignment="1">
      <alignment horizontal="left" vertical="center" wrapText="1"/>
    </xf>
    <xf numFmtId="164" fontId="1" fillId="0" borderId="29" xfId="0" applyNumberFormat="1" applyFont="1" applyBorder="1" applyAlignment="1">
      <alignment horizontal="center" vertical="center"/>
    </xf>
    <xf numFmtId="164" fontId="1" fillId="0" borderId="30" xfId="0" applyNumberFormat="1" applyFont="1" applyBorder="1" applyAlignment="1">
      <alignment horizontal="center" vertical="center"/>
    </xf>
    <xf numFmtId="164" fontId="1" fillId="0" borderId="31" xfId="0" applyNumberFormat="1" applyFont="1" applyBorder="1" applyAlignment="1">
      <alignment horizontal="center" vertical="center"/>
    </xf>
    <xf numFmtId="164" fontId="1" fillId="0" borderId="32" xfId="0" applyNumberFormat="1" applyFont="1" applyBorder="1" applyAlignment="1">
      <alignment horizontal="center" vertical="center"/>
    </xf>
    <xf numFmtId="164" fontId="1" fillId="0" borderId="33" xfId="0" applyNumberFormat="1" applyFont="1" applyBorder="1" applyAlignment="1">
      <alignment horizontal="center" vertical="center"/>
    </xf>
    <xf numFmtId="164" fontId="1" fillId="0" borderId="34" xfId="0" applyNumberFormat="1" applyFont="1" applyBorder="1" applyAlignment="1">
      <alignment horizontal="center" vertical="center"/>
    </xf>
  </cellXfs>
  <cellStyles count="49">
    <cellStyle name="20% - Accent1" xfId="21" builtinId="30" customBuiltin="1"/>
    <cellStyle name="20% - Accent2" xfId="25" builtinId="34" customBuiltin="1"/>
    <cellStyle name="20% - Accent3" xfId="29" builtinId="38" customBuiltin="1"/>
    <cellStyle name="20% - Accent4" xfId="33" builtinId="42" customBuiltin="1"/>
    <cellStyle name="20% - Accent5" xfId="37" builtinId="46" customBuiltin="1"/>
    <cellStyle name="20% - Accent6" xfId="41" builtinId="50" customBuiltin="1"/>
    <cellStyle name="40% - Accent1" xfId="22" builtinId="31" customBuiltin="1"/>
    <cellStyle name="40% - Accent2" xfId="26" builtinId="35" customBuiltin="1"/>
    <cellStyle name="40% - Accent3" xfId="30" builtinId="39" customBuiltin="1"/>
    <cellStyle name="40% - Accent4" xfId="34" builtinId="43" customBuiltin="1"/>
    <cellStyle name="40% - Accent5" xfId="38" builtinId="47" customBuiltin="1"/>
    <cellStyle name="40% - Accent6" xfId="42" builtinId="51" customBuiltin="1"/>
    <cellStyle name="60% - Accent1" xfId="23" builtinId="32" customBuiltin="1"/>
    <cellStyle name="60% - Accent2" xfId="27" builtinId="36" customBuiltin="1"/>
    <cellStyle name="60% - Accent3" xfId="31" builtinId="40" customBuiltin="1"/>
    <cellStyle name="60% - Accent4" xfId="35" builtinId="44" customBuiltin="1"/>
    <cellStyle name="60% - Accent5" xfId="39" builtinId="48" customBuiltin="1"/>
    <cellStyle name="60% - Accent6" xfId="43" builtinId="52" customBuiltin="1"/>
    <cellStyle name="Accent1" xfId="20" builtinId="29" customBuiltin="1"/>
    <cellStyle name="Accent2" xfId="24" builtinId="33" customBuiltin="1"/>
    <cellStyle name="Accent3" xfId="28" builtinId="37" customBuiltin="1"/>
    <cellStyle name="Accent4" xfId="32" builtinId="41" customBuiltin="1"/>
    <cellStyle name="Accent5" xfId="36" builtinId="45" customBuiltin="1"/>
    <cellStyle name="Accent6" xfId="40" builtinId="49" customBuiltin="1"/>
    <cellStyle name="Bad" xfId="9" builtinId="27" customBuiltin="1"/>
    <cellStyle name="Calculation" xfId="13" builtinId="22" customBuiltin="1"/>
    <cellStyle name="Check Cell" xfId="15" builtinId="23" customBuiltin="1"/>
    <cellStyle name="Comma" xfId="46" builtinId="3"/>
    <cellStyle name="Currency" xfId="2" builtinId="4"/>
    <cellStyle name="Explanatory Text" xfId="18" builtinId="53" customBuiltin="1"/>
    <cellStyle name="Good" xfId="8" builtinId="26" customBuiltin="1"/>
    <cellStyle name="Heading 1" xfId="4" builtinId="16" customBuiltin="1"/>
    <cellStyle name="Heading 2" xfId="5" builtinId="17" customBuiltin="1"/>
    <cellStyle name="Heading 3" xfId="6" builtinId="18" customBuiltin="1"/>
    <cellStyle name="Heading 4" xfId="7" builtinId="19" customBuiltin="1"/>
    <cellStyle name="Input" xfId="11" builtinId="20" customBuiltin="1"/>
    <cellStyle name="Linked Cell" xfId="14" builtinId="24" customBuiltin="1"/>
    <cellStyle name="Neutral" xfId="10" builtinId="28" customBuiltin="1"/>
    <cellStyle name="Normal" xfId="0" builtinId="0"/>
    <cellStyle name="Normal 2" xfId="44"/>
    <cellStyle name="Normal 3" xfId="47"/>
    <cellStyle name="Normal 4" xfId="1"/>
    <cellStyle name="Note" xfId="17" builtinId="10" customBuiltin="1"/>
    <cellStyle name="Output" xfId="12" builtinId="21" customBuiltin="1"/>
    <cellStyle name="Title" xfId="3" builtinId="15" customBuiltin="1"/>
    <cellStyle name="Title 2" xfId="45"/>
    <cellStyle name="Title 2 2" xfId="48"/>
    <cellStyle name="Total" xfId="19" builtinId="25" customBuiltin="1"/>
    <cellStyle name="Warning Text" xfId="16" builtinId="11" customBuiltin="1"/>
  </cellStyles>
  <dxfs count="0"/>
  <tableStyles count="0" defaultTableStyle="TableStyleMedium2" defaultPivotStyle="PivotStyleMedium9"/>
  <colors>
    <mruColors>
      <color rgb="FFF0FBB7"/>
      <color rgb="FFF7FDDB"/>
      <color rgb="FFCDCDCD"/>
      <color rgb="FFD9D9D9"/>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3"/>
  <sheetViews>
    <sheetView view="pageBreakPreview" zoomScaleNormal="100" zoomScaleSheetLayoutView="100" workbookViewId="0">
      <selection activeCell="F64" sqref="F64"/>
    </sheetView>
  </sheetViews>
  <sheetFormatPr defaultRowHeight="15" x14ac:dyDescent="0.25"/>
  <cols>
    <col min="1" max="1" width="25.7109375" customWidth="1"/>
    <col min="2" max="2" width="21.85546875" bestFit="1" customWidth="1"/>
    <col min="3" max="3" width="17.42578125" customWidth="1"/>
    <col min="4" max="4" width="24.42578125" bestFit="1" customWidth="1"/>
    <col min="5" max="5" width="16.28515625" bestFit="1" customWidth="1"/>
    <col min="6" max="6" width="17.7109375" customWidth="1"/>
    <col min="7" max="7" width="18" customWidth="1"/>
    <col min="8" max="8" width="19.5703125" bestFit="1" customWidth="1"/>
    <col min="9" max="9" width="17.85546875" bestFit="1" customWidth="1"/>
    <col min="10" max="10" width="8.85546875" bestFit="1" customWidth="1"/>
    <col min="11" max="11" width="5.42578125" bestFit="1" customWidth="1"/>
    <col min="12" max="12" width="51" bestFit="1" customWidth="1"/>
    <col min="14" max="14" width="22.7109375" bestFit="1" customWidth="1"/>
    <col min="15" max="15" width="13" customWidth="1"/>
  </cols>
  <sheetData>
    <row r="1" spans="1:9" ht="39" customHeight="1" thickBot="1" x14ac:dyDescent="0.3">
      <c r="A1" s="94" t="s">
        <v>33</v>
      </c>
      <c r="B1" s="95"/>
      <c r="C1" s="95"/>
      <c r="D1" s="95"/>
      <c r="E1" s="95"/>
      <c r="F1" s="95"/>
      <c r="G1" s="95"/>
      <c r="H1" s="95"/>
      <c r="I1" s="96"/>
    </row>
    <row r="2" spans="1:9" ht="14.25" customHeight="1" thickBot="1" x14ac:dyDescent="0.3">
      <c r="A2" s="81"/>
      <c r="B2" s="67"/>
      <c r="C2" s="67"/>
      <c r="D2" s="67"/>
      <c r="E2" s="67"/>
      <c r="F2" s="67"/>
    </row>
    <row r="3" spans="1:9" ht="15" customHeight="1" x14ac:dyDescent="0.25">
      <c r="A3" s="99" t="s">
        <v>79</v>
      </c>
      <c r="B3" s="110" t="s">
        <v>88</v>
      </c>
      <c r="C3" s="110" t="s">
        <v>44</v>
      </c>
      <c r="D3" s="86" t="s">
        <v>34</v>
      </c>
      <c r="E3" s="87">
        <v>42225</v>
      </c>
    </row>
    <row r="4" spans="1:9" ht="15.75" thickBot="1" x14ac:dyDescent="0.3">
      <c r="A4" s="100"/>
      <c r="B4" s="111"/>
      <c r="C4" s="111"/>
      <c r="D4" s="88" t="s">
        <v>45</v>
      </c>
      <c r="E4" s="89">
        <f>E3+6</f>
        <v>42231</v>
      </c>
    </row>
    <row r="5" spans="1:9" ht="41.25" customHeight="1" thickBot="1" x14ac:dyDescent="0.3">
      <c r="A5" s="101" t="s">
        <v>50</v>
      </c>
      <c r="B5" s="103"/>
      <c r="C5" s="39"/>
      <c r="D5" s="25"/>
      <c r="E5" s="3"/>
      <c r="F5" s="25"/>
      <c r="G5" s="3"/>
    </row>
    <row r="6" spans="1:9" ht="15.75" customHeight="1" x14ac:dyDescent="0.25">
      <c r="A6" s="41" t="s">
        <v>0</v>
      </c>
      <c r="B6" s="85">
        <v>32.1</v>
      </c>
      <c r="C6" s="35"/>
      <c r="D6" s="35"/>
      <c r="E6" s="3"/>
      <c r="F6" s="24"/>
      <c r="G6" s="3"/>
    </row>
    <row r="7" spans="1:9" x14ac:dyDescent="0.25">
      <c r="A7" s="42" t="s">
        <v>5</v>
      </c>
      <c r="B7" s="85">
        <v>21.1</v>
      </c>
      <c r="C7" s="35"/>
      <c r="D7" s="35"/>
      <c r="E7" s="3"/>
      <c r="F7" s="24"/>
      <c r="G7" s="3"/>
    </row>
    <row r="8" spans="1:9" x14ac:dyDescent="0.25">
      <c r="A8" s="42" t="s">
        <v>4</v>
      </c>
      <c r="B8" s="77">
        <v>22.3</v>
      </c>
      <c r="C8" s="35"/>
      <c r="D8" s="35"/>
      <c r="E8" s="3"/>
      <c r="F8" s="24"/>
      <c r="G8" s="3"/>
    </row>
    <row r="9" spans="1:9" x14ac:dyDescent="0.25">
      <c r="A9" s="42" t="s">
        <v>3</v>
      </c>
      <c r="B9" s="85">
        <v>0</v>
      </c>
      <c r="C9" s="35"/>
      <c r="D9" s="35"/>
      <c r="E9" s="3"/>
      <c r="F9" s="24"/>
      <c r="G9" s="3"/>
    </row>
    <row r="10" spans="1:9" x14ac:dyDescent="0.25">
      <c r="A10" s="42" t="s">
        <v>2</v>
      </c>
      <c r="B10" s="85">
        <v>0</v>
      </c>
      <c r="C10" s="78"/>
      <c r="D10" s="35"/>
      <c r="E10" s="3"/>
      <c r="F10" s="24"/>
      <c r="G10" s="3"/>
    </row>
    <row r="11" spans="1:9" x14ac:dyDescent="0.25">
      <c r="A11" s="42" t="s">
        <v>1</v>
      </c>
      <c r="B11" s="85">
        <v>0</v>
      </c>
      <c r="C11" s="78"/>
      <c r="D11" s="35"/>
      <c r="E11" s="3"/>
      <c r="F11" s="24"/>
      <c r="G11" s="3"/>
    </row>
    <row r="12" spans="1:9" x14ac:dyDescent="0.25">
      <c r="A12" s="42" t="s">
        <v>6</v>
      </c>
      <c r="B12" s="85">
        <v>24.6</v>
      </c>
      <c r="C12" s="35"/>
      <c r="D12" s="35"/>
      <c r="E12" s="3"/>
      <c r="F12" s="24"/>
      <c r="G12" s="3"/>
    </row>
    <row r="13" spans="1:9" x14ac:dyDescent="0.25">
      <c r="A13" s="42" t="s">
        <v>7</v>
      </c>
      <c r="B13" s="77">
        <v>23.4</v>
      </c>
      <c r="C13" s="35"/>
      <c r="D13" s="35"/>
      <c r="E13" s="3"/>
      <c r="F13" s="24"/>
      <c r="G13" s="3"/>
    </row>
    <row r="14" spans="1:9" ht="15.75" thickBot="1" x14ac:dyDescent="0.3">
      <c r="A14" s="3"/>
      <c r="B14" s="50"/>
      <c r="C14" s="3"/>
      <c r="D14" s="3"/>
      <c r="E14" s="3"/>
      <c r="F14" s="24"/>
      <c r="G14" s="3"/>
    </row>
    <row r="15" spans="1:9" ht="15.75" thickBot="1" x14ac:dyDescent="0.3">
      <c r="A15" s="101" t="s">
        <v>40</v>
      </c>
      <c r="B15" s="102"/>
      <c r="C15" s="30"/>
      <c r="D15" s="20"/>
      <c r="G15" s="3"/>
    </row>
    <row r="16" spans="1:9" ht="39" customHeight="1" thickBot="1" x14ac:dyDescent="0.3">
      <c r="A16" s="112"/>
      <c r="B16" s="103"/>
      <c r="C16" s="36"/>
      <c r="D16" s="29"/>
      <c r="H16" s="1"/>
    </row>
    <row r="17" spans="1:13" ht="17.25" customHeight="1" x14ac:dyDescent="0.25">
      <c r="A17" s="46" t="s">
        <v>41</v>
      </c>
      <c r="B17" s="90">
        <v>25.3</v>
      </c>
      <c r="C17" s="33"/>
      <c r="D17" s="33"/>
    </row>
    <row r="18" spans="1:13" ht="21" customHeight="1" thickBot="1" x14ac:dyDescent="0.3">
      <c r="A18" s="32"/>
      <c r="B18" s="32"/>
      <c r="C18" s="33"/>
      <c r="D18" s="33"/>
    </row>
    <row r="19" spans="1:13" ht="49.5" customHeight="1" thickBot="1" x14ac:dyDescent="0.3">
      <c r="A19" s="101" t="s">
        <v>51</v>
      </c>
      <c r="B19" s="102"/>
      <c r="C19" s="36"/>
      <c r="D19" s="29"/>
    </row>
    <row r="20" spans="1:13" x14ac:dyDescent="0.25">
      <c r="A20" s="23" t="s">
        <v>69</v>
      </c>
      <c r="B20" s="48">
        <v>38.670480549199084</v>
      </c>
      <c r="C20" s="33"/>
      <c r="D20" s="33"/>
    </row>
    <row r="21" spans="1:13" x14ac:dyDescent="0.25">
      <c r="A21" s="43" t="s">
        <v>70</v>
      </c>
      <c r="B21" s="48">
        <v>29.900247524752476</v>
      </c>
      <c r="C21" s="33"/>
      <c r="D21" s="33"/>
    </row>
    <row r="22" spans="1:13" x14ac:dyDescent="0.25">
      <c r="A22" s="43" t="s">
        <v>71</v>
      </c>
      <c r="B22" s="48">
        <v>24.017297297297297</v>
      </c>
      <c r="C22" s="33"/>
      <c r="D22" s="33"/>
    </row>
    <row r="23" spans="1:13" x14ac:dyDescent="0.25">
      <c r="A23" s="43" t="s">
        <v>72</v>
      </c>
      <c r="B23" s="48">
        <v>8.559055118110237</v>
      </c>
      <c r="C23" s="33"/>
      <c r="D23" s="33"/>
    </row>
    <row r="24" spans="1:13" x14ac:dyDescent="0.25">
      <c r="A24" s="43" t="s">
        <v>73</v>
      </c>
      <c r="B24" s="48">
        <v>29.047297297297298</v>
      </c>
      <c r="C24" s="33"/>
      <c r="D24" s="33"/>
    </row>
    <row r="25" spans="1:13" x14ac:dyDescent="0.25">
      <c r="A25" s="43" t="s">
        <v>74</v>
      </c>
      <c r="B25" s="49">
        <v>32.353184449958647</v>
      </c>
      <c r="C25" s="33"/>
      <c r="D25" s="33"/>
    </row>
    <row r="26" spans="1:13" x14ac:dyDescent="0.25">
      <c r="A26" s="43" t="s">
        <v>75</v>
      </c>
      <c r="B26" s="48">
        <v>20.236300174520071</v>
      </c>
      <c r="C26" s="33"/>
      <c r="D26" s="33"/>
    </row>
    <row r="27" spans="1:13" x14ac:dyDescent="0.25">
      <c r="A27" s="43" t="s">
        <v>76</v>
      </c>
      <c r="B27" s="48">
        <v>22.867706528018488</v>
      </c>
      <c r="C27" s="33"/>
      <c r="D27" s="33"/>
      <c r="L27" s="5"/>
      <c r="M27" s="5"/>
    </row>
    <row r="28" spans="1:13" x14ac:dyDescent="0.25">
      <c r="A28" s="43" t="s">
        <v>77</v>
      </c>
      <c r="B28" s="48">
        <v>25.19535519125683</v>
      </c>
      <c r="C28" s="33"/>
      <c r="D28" s="33"/>
      <c r="L28" s="1"/>
      <c r="M28" s="1"/>
    </row>
    <row r="29" spans="1:13" x14ac:dyDescent="0.25">
      <c r="A29" s="43" t="s">
        <v>78</v>
      </c>
      <c r="B29" s="48">
        <v>23.017605633802816</v>
      </c>
      <c r="C29" s="33"/>
      <c r="D29" s="33"/>
    </row>
    <row r="30" spans="1:13" ht="30.75" customHeight="1" thickBot="1" x14ac:dyDescent="0.3"/>
    <row r="31" spans="1:13" ht="45" customHeight="1" thickBot="1" x14ac:dyDescent="0.3">
      <c r="A31" s="101" t="s">
        <v>61</v>
      </c>
      <c r="B31" s="102"/>
      <c r="C31" s="39"/>
      <c r="D31" s="25"/>
    </row>
    <row r="32" spans="1:13" x14ac:dyDescent="0.25">
      <c r="A32" s="4" t="s">
        <v>8</v>
      </c>
      <c r="B32" s="91">
        <v>4010</v>
      </c>
      <c r="C32" s="24"/>
      <c r="D32" s="24"/>
    </row>
    <row r="33" spans="1:7" x14ac:dyDescent="0.25">
      <c r="A33" s="2" t="s">
        <v>9</v>
      </c>
      <c r="B33" s="92">
        <v>10663</v>
      </c>
      <c r="C33" s="24"/>
      <c r="D33" s="24"/>
    </row>
    <row r="34" spans="1:7" x14ac:dyDescent="0.25">
      <c r="A34" s="2" t="s">
        <v>10</v>
      </c>
      <c r="B34" s="93">
        <v>2771</v>
      </c>
      <c r="C34" s="24"/>
      <c r="D34" s="24"/>
    </row>
    <row r="35" spans="1:7" x14ac:dyDescent="0.25">
      <c r="A35" s="2" t="s">
        <v>0</v>
      </c>
      <c r="B35" s="93">
        <v>784</v>
      </c>
      <c r="C35" s="24"/>
      <c r="D35" s="24"/>
      <c r="G35" s="5"/>
    </row>
    <row r="36" spans="1:7" x14ac:dyDescent="0.25">
      <c r="A36" s="2" t="s">
        <v>11</v>
      </c>
      <c r="B36" s="93">
        <v>316</v>
      </c>
      <c r="C36" s="24"/>
      <c r="D36" s="24"/>
      <c r="G36" s="1"/>
    </row>
    <row r="37" spans="1:7" x14ac:dyDescent="0.25">
      <c r="A37" s="2" t="s">
        <v>19</v>
      </c>
      <c r="B37" s="93">
        <v>4658</v>
      </c>
      <c r="C37" s="24"/>
      <c r="D37" s="24"/>
    </row>
    <row r="38" spans="1:7" x14ac:dyDescent="0.25">
      <c r="A38" s="2" t="s">
        <v>12</v>
      </c>
      <c r="B38" s="93">
        <v>8834</v>
      </c>
      <c r="C38" s="24"/>
      <c r="D38" s="24"/>
    </row>
    <row r="39" spans="1:7" x14ac:dyDescent="0.25">
      <c r="A39" s="2" t="s">
        <v>13</v>
      </c>
      <c r="B39" s="93">
        <v>1678</v>
      </c>
      <c r="C39" s="24"/>
      <c r="D39" s="24"/>
    </row>
    <row r="40" spans="1:7" x14ac:dyDescent="0.25">
      <c r="A40" s="2" t="s">
        <v>14</v>
      </c>
      <c r="B40" s="93">
        <f>SUM(B32:B39)</f>
        <v>33714</v>
      </c>
      <c r="C40" s="24"/>
      <c r="D40" s="24"/>
    </row>
    <row r="41" spans="1:7" ht="25.5" customHeight="1" thickBot="1" x14ac:dyDescent="0.3"/>
    <row r="42" spans="1:7" ht="44.25" customHeight="1" thickBot="1" x14ac:dyDescent="0.3">
      <c r="A42" s="101" t="s">
        <v>84</v>
      </c>
      <c r="B42" s="102"/>
      <c r="C42" s="30"/>
      <c r="D42" s="20"/>
    </row>
    <row r="43" spans="1:7" x14ac:dyDescent="0.25">
      <c r="A43" s="4" t="s">
        <v>15</v>
      </c>
      <c r="B43" s="47">
        <v>45.325255623721624</v>
      </c>
      <c r="C43" s="33"/>
      <c r="D43" s="33"/>
    </row>
    <row r="44" spans="1:7" x14ac:dyDescent="0.25">
      <c r="A44" s="2" t="s">
        <v>16</v>
      </c>
      <c r="B44" s="47" t="s">
        <v>90</v>
      </c>
      <c r="C44" s="33"/>
      <c r="D44" s="33"/>
    </row>
    <row r="45" spans="1:7" x14ac:dyDescent="0.25">
      <c r="A45" s="2" t="s">
        <v>17</v>
      </c>
      <c r="B45" s="47" t="s">
        <v>90</v>
      </c>
      <c r="C45" s="33"/>
      <c r="D45" s="33"/>
    </row>
    <row r="46" spans="1:7" x14ac:dyDescent="0.25">
      <c r="A46" s="2" t="s">
        <v>24</v>
      </c>
      <c r="B46" s="47" t="s">
        <v>90</v>
      </c>
      <c r="C46" s="33"/>
      <c r="D46" s="33"/>
    </row>
    <row r="47" spans="1:7" x14ac:dyDescent="0.25">
      <c r="A47" s="2" t="s">
        <v>18</v>
      </c>
      <c r="B47" s="47" t="s">
        <v>90</v>
      </c>
      <c r="C47" s="33"/>
      <c r="D47" s="33"/>
    </row>
    <row r="48" spans="1:7" x14ac:dyDescent="0.25">
      <c r="A48" s="2" t="s">
        <v>36</v>
      </c>
      <c r="B48" s="82">
        <v>14.046134020618513</v>
      </c>
      <c r="C48" s="33"/>
      <c r="D48" s="33"/>
    </row>
    <row r="49" spans="1:9" ht="24.75" customHeight="1" thickBot="1" x14ac:dyDescent="0.3"/>
    <row r="50" spans="1:9" ht="57" customHeight="1" thickBot="1" x14ac:dyDescent="0.3">
      <c r="A50" s="101" t="s">
        <v>42</v>
      </c>
      <c r="B50" s="104"/>
      <c r="C50" s="104"/>
      <c r="D50" s="104"/>
      <c r="E50" s="104"/>
      <c r="F50" s="104"/>
      <c r="G50" s="104"/>
      <c r="H50" s="104"/>
      <c r="I50" s="102"/>
    </row>
    <row r="51" spans="1:9" ht="15.75" thickBot="1" x14ac:dyDescent="0.3">
      <c r="A51" s="107" t="s">
        <v>37</v>
      </c>
      <c r="B51" s="105" t="s">
        <v>52</v>
      </c>
      <c r="C51" s="109"/>
      <c r="D51" s="109"/>
      <c r="E51" s="109"/>
      <c r="F51" s="109"/>
      <c r="G51" s="109"/>
      <c r="H51" s="109"/>
      <c r="I51" s="106"/>
    </row>
    <row r="52" spans="1:9" ht="15.75" thickBot="1" x14ac:dyDescent="0.3">
      <c r="A52" s="108"/>
      <c r="B52" s="79" t="s">
        <v>87</v>
      </c>
      <c r="C52" s="79" t="s">
        <v>83</v>
      </c>
      <c r="D52" s="79" t="s">
        <v>85</v>
      </c>
      <c r="E52" s="79" t="s">
        <v>21</v>
      </c>
      <c r="F52" s="80" t="s">
        <v>22</v>
      </c>
      <c r="G52" s="80" t="s">
        <v>43</v>
      </c>
      <c r="H52" s="80" t="s">
        <v>86</v>
      </c>
      <c r="I52" s="80" t="s">
        <v>14</v>
      </c>
    </row>
    <row r="53" spans="1:9" x14ac:dyDescent="0.25">
      <c r="A53" s="42" t="s">
        <v>53</v>
      </c>
      <c r="B53" s="53">
        <v>0</v>
      </c>
      <c r="C53" s="53">
        <v>23</v>
      </c>
      <c r="D53" s="53">
        <v>21</v>
      </c>
      <c r="E53" s="53">
        <v>9</v>
      </c>
      <c r="F53" s="53">
        <v>3</v>
      </c>
      <c r="G53" s="53">
        <v>3</v>
      </c>
      <c r="H53" s="53">
        <v>3</v>
      </c>
      <c r="I53" s="56">
        <v>62</v>
      </c>
    </row>
    <row r="54" spans="1:9" x14ac:dyDescent="0.25">
      <c r="A54" s="42" t="s">
        <v>3</v>
      </c>
      <c r="B54" s="55">
        <v>0</v>
      </c>
      <c r="C54" s="55">
        <v>0</v>
      </c>
      <c r="D54" s="55">
        <v>0</v>
      </c>
      <c r="E54" s="53">
        <v>0</v>
      </c>
      <c r="F54" s="53">
        <v>0</v>
      </c>
      <c r="G54" s="55">
        <v>0</v>
      </c>
      <c r="H54" s="55">
        <v>0</v>
      </c>
      <c r="I54" s="56">
        <v>0</v>
      </c>
    </row>
    <row r="55" spans="1:9" x14ac:dyDescent="0.25">
      <c r="A55" s="42" t="s">
        <v>4</v>
      </c>
      <c r="B55" s="55">
        <v>0</v>
      </c>
      <c r="C55" s="55">
        <v>9</v>
      </c>
      <c r="D55" s="55">
        <v>4</v>
      </c>
      <c r="E55" s="53">
        <v>2</v>
      </c>
      <c r="F55" s="53">
        <v>2</v>
      </c>
      <c r="G55" s="55">
        <v>3</v>
      </c>
      <c r="H55" s="55">
        <v>1</v>
      </c>
      <c r="I55" s="56">
        <v>21</v>
      </c>
    </row>
    <row r="56" spans="1:9" x14ac:dyDescent="0.25">
      <c r="A56" s="42" t="s">
        <v>2</v>
      </c>
      <c r="B56" s="55">
        <v>0</v>
      </c>
      <c r="C56" s="55">
        <v>3</v>
      </c>
      <c r="D56" s="55">
        <v>2</v>
      </c>
      <c r="E56" s="55">
        <v>0</v>
      </c>
      <c r="F56" s="55">
        <v>0</v>
      </c>
      <c r="G56" s="55">
        <v>0</v>
      </c>
      <c r="H56" s="55">
        <v>0</v>
      </c>
      <c r="I56" s="55">
        <v>5</v>
      </c>
    </row>
    <row r="57" spans="1:9" x14ac:dyDescent="0.25">
      <c r="A57" s="42" t="s">
        <v>1</v>
      </c>
      <c r="B57" s="53">
        <v>0</v>
      </c>
      <c r="C57" s="53">
        <v>0</v>
      </c>
      <c r="D57" s="53">
        <v>0</v>
      </c>
      <c r="E57" s="53">
        <v>0</v>
      </c>
      <c r="F57" s="53">
        <v>0</v>
      </c>
      <c r="G57" s="53">
        <v>0</v>
      </c>
      <c r="H57" s="53">
        <v>0</v>
      </c>
      <c r="I57" s="56">
        <v>0</v>
      </c>
    </row>
    <row r="58" spans="1:9" x14ac:dyDescent="0.25">
      <c r="A58" s="42" t="s">
        <v>5</v>
      </c>
      <c r="B58" s="55">
        <v>0</v>
      </c>
      <c r="C58" s="55">
        <v>8</v>
      </c>
      <c r="D58" s="55">
        <v>11</v>
      </c>
      <c r="E58" s="53">
        <v>1</v>
      </c>
      <c r="F58" s="53">
        <v>1</v>
      </c>
      <c r="G58" s="55">
        <v>1</v>
      </c>
      <c r="H58" s="55">
        <v>1</v>
      </c>
      <c r="I58" s="56">
        <v>23</v>
      </c>
    </row>
    <row r="59" spans="1:9" x14ac:dyDescent="0.25">
      <c r="A59" s="41" t="s">
        <v>0</v>
      </c>
      <c r="B59" s="52">
        <v>1</v>
      </c>
      <c r="C59" s="52">
        <v>1</v>
      </c>
      <c r="D59" s="52">
        <v>0</v>
      </c>
      <c r="E59" s="52">
        <v>0</v>
      </c>
      <c r="F59" s="52">
        <v>0</v>
      </c>
      <c r="G59" s="52">
        <v>0</v>
      </c>
      <c r="H59" s="52">
        <v>0</v>
      </c>
      <c r="I59" s="54">
        <v>2</v>
      </c>
    </row>
    <row r="60" spans="1:9" x14ac:dyDescent="0.25">
      <c r="A60" s="42" t="s">
        <v>20</v>
      </c>
      <c r="B60" s="53">
        <v>0</v>
      </c>
      <c r="C60" s="53">
        <v>4</v>
      </c>
      <c r="D60" s="53">
        <v>2</v>
      </c>
      <c r="E60" s="53">
        <v>0</v>
      </c>
      <c r="F60" s="53">
        <v>0</v>
      </c>
      <c r="G60" s="53">
        <v>0</v>
      </c>
      <c r="H60" s="53">
        <v>0</v>
      </c>
      <c r="I60" s="56">
        <v>6</v>
      </c>
    </row>
    <row r="61" spans="1:9" x14ac:dyDescent="0.25">
      <c r="A61" s="42" t="s">
        <v>14</v>
      </c>
      <c r="B61" s="57">
        <v>1</v>
      </c>
      <c r="C61" s="57">
        <v>48</v>
      </c>
      <c r="D61" s="57">
        <v>40</v>
      </c>
      <c r="E61" s="57">
        <v>12</v>
      </c>
      <c r="F61" s="57">
        <v>6</v>
      </c>
      <c r="G61" s="57">
        <v>7</v>
      </c>
      <c r="H61" s="57">
        <v>5</v>
      </c>
      <c r="I61" s="57">
        <v>119</v>
      </c>
    </row>
    <row r="62" spans="1:9" ht="30.75" customHeight="1" thickBot="1" x14ac:dyDescent="0.3">
      <c r="C62" s="30"/>
      <c r="D62" s="20"/>
    </row>
    <row r="63" spans="1:9" ht="36" customHeight="1" thickBot="1" x14ac:dyDescent="0.3">
      <c r="A63" s="101" t="s">
        <v>60</v>
      </c>
      <c r="B63" s="104"/>
      <c r="C63" s="104"/>
      <c r="D63" s="104"/>
      <c r="E63" s="102"/>
    </row>
    <row r="64" spans="1:9" ht="46.5" customHeight="1" thickBot="1" x14ac:dyDescent="0.3">
      <c r="A64" s="51"/>
      <c r="B64" s="97" t="s">
        <v>23</v>
      </c>
      <c r="C64" s="98"/>
      <c r="D64" s="105" t="s">
        <v>59</v>
      </c>
      <c r="E64" s="106"/>
    </row>
    <row r="65" spans="1:5" ht="15.75" thickBot="1" x14ac:dyDescent="0.3">
      <c r="A65" s="34"/>
      <c r="B65" s="28" t="s">
        <v>38</v>
      </c>
      <c r="C65" s="40" t="s">
        <v>39</v>
      </c>
      <c r="D65" s="72" t="s">
        <v>38</v>
      </c>
      <c r="E65" s="40" t="s">
        <v>39</v>
      </c>
    </row>
    <row r="66" spans="1:5" x14ac:dyDescent="0.25">
      <c r="A66" s="4" t="s">
        <v>8</v>
      </c>
      <c r="B66" s="52">
        <v>10</v>
      </c>
      <c r="C66" s="52">
        <v>14</v>
      </c>
      <c r="D66" s="52">
        <v>192</v>
      </c>
      <c r="E66" s="52">
        <v>108</v>
      </c>
    </row>
    <row r="67" spans="1:5" x14ac:dyDescent="0.25">
      <c r="A67" s="2" t="s">
        <v>9</v>
      </c>
      <c r="B67" s="53">
        <v>64</v>
      </c>
      <c r="C67" s="53">
        <v>151</v>
      </c>
      <c r="D67" s="53">
        <v>244</v>
      </c>
      <c r="E67" s="53">
        <v>225</v>
      </c>
    </row>
    <row r="68" spans="1:5" x14ac:dyDescent="0.25">
      <c r="A68" s="2" t="s">
        <v>10</v>
      </c>
      <c r="B68" s="53">
        <v>16</v>
      </c>
      <c r="C68" s="53">
        <v>12</v>
      </c>
      <c r="D68" s="53">
        <v>31</v>
      </c>
      <c r="E68" s="53">
        <v>70</v>
      </c>
    </row>
    <row r="69" spans="1:5" x14ac:dyDescent="0.25">
      <c r="A69" s="2" t="s">
        <v>0</v>
      </c>
      <c r="B69" s="53">
        <v>0</v>
      </c>
      <c r="C69" s="53">
        <v>1</v>
      </c>
      <c r="D69" s="53">
        <v>2</v>
      </c>
      <c r="E69" s="53">
        <v>2</v>
      </c>
    </row>
    <row r="70" spans="1:5" x14ac:dyDescent="0.25">
      <c r="A70" s="2" t="s">
        <v>11</v>
      </c>
      <c r="B70" s="53">
        <v>1</v>
      </c>
      <c r="C70" s="53">
        <v>0</v>
      </c>
      <c r="D70" s="53">
        <v>30</v>
      </c>
      <c r="E70" s="53">
        <v>1</v>
      </c>
    </row>
    <row r="71" spans="1:5" x14ac:dyDescent="0.25">
      <c r="A71" s="2" t="s">
        <v>19</v>
      </c>
      <c r="B71" s="53">
        <v>2</v>
      </c>
      <c r="C71" s="53">
        <v>1</v>
      </c>
      <c r="D71" s="53">
        <v>66</v>
      </c>
      <c r="E71" s="53">
        <v>6</v>
      </c>
    </row>
    <row r="72" spans="1:5" x14ac:dyDescent="0.25">
      <c r="A72" s="2" t="s">
        <v>12</v>
      </c>
      <c r="B72" s="53">
        <v>19</v>
      </c>
      <c r="C72" s="53">
        <v>17</v>
      </c>
      <c r="D72" s="53">
        <v>137</v>
      </c>
      <c r="E72" s="53">
        <v>144</v>
      </c>
    </row>
    <row r="73" spans="1:5" x14ac:dyDescent="0.25">
      <c r="A73" s="2" t="s">
        <v>13</v>
      </c>
      <c r="B73" s="76">
        <v>4</v>
      </c>
      <c r="C73" s="76">
        <v>12</v>
      </c>
      <c r="D73" s="76">
        <v>16</v>
      </c>
      <c r="E73" s="76">
        <v>46</v>
      </c>
    </row>
  </sheetData>
  <mergeCells count="15">
    <mergeCell ref="A1:I1"/>
    <mergeCell ref="B64:C64"/>
    <mergeCell ref="A3:A4"/>
    <mergeCell ref="A42:B42"/>
    <mergeCell ref="A5:B5"/>
    <mergeCell ref="A63:E63"/>
    <mergeCell ref="D64:E64"/>
    <mergeCell ref="A31:B31"/>
    <mergeCell ref="A51:A52"/>
    <mergeCell ref="A50:I50"/>
    <mergeCell ref="B51:I51"/>
    <mergeCell ref="B3:B4"/>
    <mergeCell ref="C3:C4"/>
    <mergeCell ref="A15:B16"/>
    <mergeCell ref="A19:B19"/>
  </mergeCells>
  <pageMargins left="0.5" right="0.5" top="0.5" bottom="0.5" header="0.5" footer="0.5"/>
  <pageSetup scale="71"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03"/>
  <sheetViews>
    <sheetView view="pageBreakPreview" zoomScale="85" zoomScaleNormal="85" zoomScaleSheetLayoutView="85" workbookViewId="0">
      <selection activeCell="B9" sqref="B9:D9"/>
    </sheetView>
  </sheetViews>
  <sheetFormatPr defaultRowHeight="15" x14ac:dyDescent="0.25"/>
  <cols>
    <col min="1" max="1" width="25.7109375" customWidth="1"/>
    <col min="2" max="4" width="50.7109375" customWidth="1"/>
    <col min="5" max="5" width="14.42578125" bestFit="1" customWidth="1"/>
    <col min="6" max="6" width="10.85546875" customWidth="1"/>
    <col min="7" max="7" width="11" customWidth="1"/>
    <col min="11" max="11" width="10.85546875" bestFit="1" customWidth="1"/>
  </cols>
  <sheetData>
    <row r="1" spans="1:19" ht="48" customHeight="1" thickBot="1" x14ac:dyDescent="0.3">
      <c r="A1" s="114" t="s">
        <v>33</v>
      </c>
      <c r="B1" s="115"/>
      <c r="C1" s="115"/>
      <c r="D1" s="115"/>
      <c r="E1" s="115"/>
      <c r="F1" s="116"/>
      <c r="G1" s="69"/>
      <c r="H1" s="69"/>
      <c r="I1" s="69"/>
      <c r="J1" s="69"/>
      <c r="K1" s="69"/>
    </row>
    <row r="2" spans="1:19" ht="15.75" customHeight="1" thickBot="1" x14ac:dyDescent="0.3"/>
    <row r="3" spans="1:19" ht="15" customHeight="1" x14ac:dyDescent="0.25">
      <c r="A3" s="99" t="s">
        <v>79</v>
      </c>
      <c r="B3" s="110" t="s">
        <v>88</v>
      </c>
      <c r="C3" s="110" t="str">
        <f>'Service Metrics (items 1-6)'!C3</f>
        <v>Reporting Week:</v>
      </c>
      <c r="D3" s="59" t="s">
        <v>34</v>
      </c>
      <c r="E3" s="44">
        <f>'Service Metrics (items 1-6)'!E3</f>
        <v>42225</v>
      </c>
      <c r="F3" s="30"/>
      <c r="G3" s="36"/>
      <c r="H3" s="36"/>
      <c r="I3" s="30"/>
      <c r="J3" s="3"/>
      <c r="K3" s="58"/>
    </row>
    <row r="4" spans="1:19" ht="15.75" thickBot="1" x14ac:dyDescent="0.3">
      <c r="A4" s="100"/>
      <c r="B4" s="111"/>
      <c r="C4" s="111"/>
      <c r="D4" s="60" t="s">
        <v>45</v>
      </c>
      <c r="E4" s="45">
        <f>E3+6</f>
        <v>42231</v>
      </c>
      <c r="F4" s="30"/>
      <c r="G4" s="36"/>
      <c r="H4" s="36"/>
      <c r="I4" s="30"/>
      <c r="J4" s="3"/>
      <c r="K4" s="58"/>
    </row>
    <row r="5" spans="1:19" ht="15.75" thickBot="1" x14ac:dyDescent="0.3">
      <c r="A5" s="75"/>
      <c r="B5" s="75"/>
      <c r="C5" s="3"/>
    </row>
    <row r="6" spans="1:19" ht="125.25" customHeight="1" thickBot="1" x14ac:dyDescent="0.3">
      <c r="A6" s="117" t="s">
        <v>62</v>
      </c>
      <c r="B6" s="118"/>
      <c r="C6" s="118"/>
      <c r="D6" s="119"/>
    </row>
    <row r="7" spans="1:19" ht="15.75" thickBot="1" x14ac:dyDescent="0.3"/>
    <row r="8" spans="1:19" ht="57" customHeight="1" thickBot="1" x14ac:dyDescent="0.3">
      <c r="A8" s="73" t="s">
        <v>26</v>
      </c>
      <c r="B8" s="73" t="s">
        <v>46</v>
      </c>
      <c r="C8" s="38" t="s">
        <v>47</v>
      </c>
      <c r="D8" s="38" t="s">
        <v>48</v>
      </c>
      <c r="E8" s="36"/>
      <c r="F8" s="36"/>
      <c r="G8" s="36"/>
      <c r="H8" s="37"/>
      <c r="I8" s="37"/>
    </row>
    <row r="9" spans="1:19" x14ac:dyDescent="0.25">
      <c r="A9" s="7" t="s">
        <v>14</v>
      </c>
      <c r="B9" s="61">
        <v>1028</v>
      </c>
      <c r="C9" s="61">
        <v>826</v>
      </c>
      <c r="D9" s="61">
        <v>202</v>
      </c>
    </row>
    <row r="13" spans="1:19" ht="31.5" customHeight="1" x14ac:dyDescent="0.25">
      <c r="A13" s="8"/>
      <c r="B13" s="9"/>
      <c r="C13" s="9"/>
      <c r="D13" s="9"/>
      <c r="E13" s="9"/>
      <c r="F13" s="9"/>
      <c r="G13" s="9"/>
      <c r="H13" s="9"/>
      <c r="I13" s="9"/>
      <c r="J13" s="9"/>
      <c r="K13" s="9"/>
      <c r="L13" s="9"/>
      <c r="M13" s="9"/>
      <c r="N13" s="9"/>
      <c r="O13" s="9"/>
      <c r="P13" s="9"/>
      <c r="Q13" s="9"/>
      <c r="R13" s="9"/>
      <c r="S13" s="9"/>
    </row>
    <row r="14" spans="1:19" x14ac:dyDescent="0.25">
      <c r="A14" s="6"/>
      <c r="B14" s="10"/>
      <c r="C14" s="10"/>
      <c r="D14" s="10"/>
      <c r="E14" s="10"/>
      <c r="F14" s="10"/>
      <c r="G14" s="10"/>
      <c r="H14" s="10"/>
      <c r="I14" s="10"/>
      <c r="J14" s="10"/>
      <c r="K14" s="10"/>
      <c r="L14" s="10"/>
      <c r="M14" s="10"/>
      <c r="N14" s="10"/>
      <c r="O14" s="10"/>
      <c r="P14" s="10"/>
      <c r="Q14" s="10"/>
      <c r="R14" s="10"/>
      <c r="S14" s="10"/>
    </row>
    <row r="15" spans="1:19" x14ac:dyDescent="0.25">
      <c r="A15" s="6"/>
      <c r="B15" s="10"/>
      <c r="C15" s="10"/>
      <c r="D15" s="10"/>
      <c r="E15" s="10"/>
      <c r="F15" s="10"/>
      <c r="G15" s="10"/>
      <c r="H15" s="10"/>
      <c r="I15" s="10"/>
      <c r="J15" s="10"/>
      <c r="K15" s="10"/>
      <c r="L15" s="10"/>
      <c r="M15" s="10"/>
      <c r="N15" s="10"/>
      <c r="O15" s="10"/>
      <c r="P15" s="10"/>
      <c r="Q15" s="10"/>
      <c r="R15" s="10"/>
      <c r="S15" s="10"/>
    </row>
    <row r="16" spans="1:19" x14ac:dyDescent="0.25">
      <c r="A16" s="6"/>
      <c r="B16" s="10"/>
      <c r="C16" s="10"/>
      <c r="D16" s="10"/>
      <c r="E16" s="10"/>
      <c r="F16" s="10"/>
      <c r="G16" s="10"/>
      <c r="H16" s="10"/>
      <c r="I16" s="10"/>
      <c r="J16" s="10"/>
      <c r="K16" s="10"/>
      <c r="L16" s="10"/>
      <c r="M16" s="10"/>
      <c r="N16" s="10"/>
      <c r="O16" s="10"/>
      <c r="P16" s="10"/>
      <c r="Q16" s="10"/>
      <c r="R16" s="10"/>
      <c r="S16" s="10"/>
    </row>
    <row r="17" spans="1:19" x14ac:dyDescent="0.25">
      <c r="A17" s="6"/>
      <c r="B17" s="10"/>
      <c r="C17" s="10"/>
      <c r="D17" s="10"/>
      <c r="E17" s="10"/>
      <c r="F17" s="10"/>
      <c r="G17" s="10"/>
      <c r="H17" s="10"/>
      <c r="I17" s="10"/>
      <c r="J17" s="10"/>
      <c r="K17" s="10"/>
      <c r="L17" s="10"/>
      <c r="M17" s="10"/>
      <c r="N17" s="10"/>
      <c r="O17" s="10"/>
      <c r="P17" s="10"/>
      <c r="Q17" s="10"/>
      <c r="R17" s="10"/>
      <c r="S17" s="10"/>
    </row>
    <row r="18" spans="1:19" x14ac:dyDescent="0.25">
      <c r="A18" s="6"/>
      <c r="B18" s="10"/>
      <c r="C18" s="10"/>
      <c r="D18" s="10"/>
      <c r="E18" s="10"/>
      <c r="F18" s="10"/>
      <c r="G18" s="10"/>
      <c r="H18" s="10"/>
      <c r="I18" s="10"/>
      <c r="J18" s="10"/>
      <c r="K18" s="10"/>
      <c r="L18" s="10"/>
      <c r="M18" s="10"/>
      <c r="N18" s="10"/>
      <c r="O18" s="10"/>
      <c r="P18" s="10"/>
      <c r="Q18" s="10"/>
      <c r="R18" s="10"/>
      <c r="S18" s="10"/>
    </row>
    <row r="19" spans="1:19" x14ac:dyDescent="0.25">
      <c r="A19" s="6"/>
      <c r="B19" s="10"/>
      <c r="C19" s="10"/>
      <c r="D19" s="10"/>
      <c r="E19" s="10"/>
      <c r="F19" s="10"/>
      <c r="G19" s="10"/>
      <c r="H19" s="10"/>
      <c r="I19" s="10"/>
      <c r="J19" s="10"/>
      <c r="K19" s="10"/>
      <c r="L19" s="10"/>
      <c r="M19" s="10"/>
      <c r="N19" s="10"/>
      <c r="O19" s="10"/>
      <c r="P19" s="10"/>
      <c r="Q19" s="10"/>
      <c r="R19" s="10"/>
      <c r="S19" s="10"/>
    </row>
    <row r="20" spans="1:19" ht="14.25" customHeight="1" x14ac:dyDescent="0.25">
      <c r="A20" s="11"/>
      <c r="B20" s="10"/>
      <c r="C20" s="10"/>
      <c r="D20" s="10"/>
      <c r="E20" s="10"/>
      <c r="F20" s="10"/>
      <c r="G20" s="10"/>
      <c r="H20" s="10"/>
      <c r="I20" s="10"/>
      <c r="J20" s="10"/>
      <c r="K20" s="10"/>
      <c r="L20" s="10"/>
      <c r="M20" s="10"/>
      <c r="N20" s="10"/>
      <c r="O20" s="10"/>
      <c r="P20" s="10"/>
      <c r="Q20" s="10"/>
      <c r="R20" s="10"/>
      <c r="S20" s="10"/>
    </row>
    <row r="21" spans="1:19" x14ac:dyDescent="0.25">
      <c r="A21" s="6"/>
      <c r="B21" s="10"/>
      <c r="C21" s="10"/>
      <c r="D21" s="10"/>
      <c r="E21" s="10"/>
      <c r="F21" s="10"/>
      <c r="G21" s="10"/>
      <c r="H21" s="10"/>
      <c r="I21" s="10"/>
      <c r="J21" s="10"/>
      <c r="K21" s="10"/>
      <c r="L21" s="10"/>
      <c r="M21" s="10"/>
      <c r="N21" s="10"/>
      <c r="O21" s="10"/>
      <c r="P21" s="10"/>
      <c r="Q21" s="10"/>
      <c r="R21" s="10"/>
      <c r="S21" s="10"/>
    </row>
    <row r="22" spans="1:19" x14ac:dyDescent="0.25">
      <c r="A22" s="6"/>
      <c r="B22" s="10"/>
      <c r="C22" s="10"/>
      <c r="D22" s="10"/>
      <c r="E22" s="10"/>
      <c r="F22" s="10"/>
      <c r="G22" s="10"/>
      <c r="H22" s="10"/>
      <c r="I22" s="10"/>
      <c r="J22" s="10"/>
      <c r="K22" s="10"/>
      <c r="L22" s="10"/>
      <c r="M22" s="10"/>
      <c r="N22" s="10"/>
      <c r="O22" s="10"/>
      <c r="P22" s="10"/>
      <c r="Q22" s="10"/>
      <c r="R22" s="10"/>
      <c r="S22" s="10"/>
    </row>
    <row r="23" spans="1:19" x14ac:dyDescent="0.25">
      <c r="A23" s="6"/>
      <c r="B23" s="10"/>
      <c r="C23" s="10"/>
      <c r="D23" s="10"/>
      <c r="E23" s="10"/>
      <c r="F23" s="10"/>
      <c r="G23" s="10"/>
      <c r="H23" s="10"/>
      <c r="I23" s="10"/>
      <c r="J23" s="10"/>
      <c r="K23" s="10"/>
      <c r="L23" s="10"/>
      <c r="M23" s="10"/>
      <c r="N23" s="10"/>
      <c r="O23" s="10"/>
      <c r="P23" s="10"/>
      <c r="Q23" s="10"/>
      <c r="R23" s="10"/>
      <c r="S23" s="10"/>
    </row>
    <row r="24" spans="1:19" x14ac:dyDescent="0.25">
      <c r="A24" s="6"/>
      <c r="B24" s="10"/>
      <c r="C24" s="10"/>
      <c r="D24" s="10"/>
      <c r="E24" s="10"/>
      <c r="F24" s="10"/>
      <c r="G24" s="10"/>
      <c r="H24" s="10"/>
      <c r="I24" s="10"/>
      <c r="J24" s="10"/>
      <c r="K24" s="10"/>
      <c r="L24" s="10"/>
      <c r="M24" s="10"/>
      <c r="N24" s="10"/>
      <c r="O24" s="10"/>
      <c r="P24" s="10"/>
      <c r="Q24" s="10"/>
      <c r="R24" s="10"/>
      <c r="S24" s="10"/>
    </row>
    <row r="25" spans="1:19" x14ac:dyDescent="0.25">
      <c r="A25" s="12"/>
      <c r="B25" s="12"/>
      <c r="C25" s="12"/>
      <c r="D25" s="12"/>
      <c r="E25" s="12"/>
      <c r="F25" s="12"/>
      <c r="G25" s="12"/>
      <c r="H25" s="12"/>
      <c r="I25" s="12"/>
      <c r="J25" s="12"/>
      <c r="K25" s="12"/>
      <c r="L25" s="12"/>
      <c r="M25" s="12"/>
      <c r="N25" s="12"/>
      <c r="O25" s="12"/>
      <c r="P25" s="12"/>
      <c r="Q25" s="12"/>
      <c r="R25" s="12"/>
      <c r="S25" s="12"/>
    </row>
    <row r="26" spans="1:19" x14ac:dyDescent="0.25">
      <c r="A26" s="8"/>
      <c r="B26" s="9"/>
      <c r="C26" s="9"/>
      <c r="D26" s="9"/>
      <c r="E26" s="9"/>
      <c r="F26" s="9"/>
      <c r="G26" s="9"/>
      <c r="H26" s="9"/>
      <c r="I26" s="9"/>
      <c r="J26" s="9"/>
      <c r="K26" s="9"/>
      <c r="L26" s="9"/>
      <c r="M26" s="9"/>
      <c r="N26" s="9"/>
      <c r="O26" s="9"/>
      <c r="P26" s="9"/>
      <c r="Q26" s="9"/>
      <c r="R26" s="9"/>
      <c r="S26" s="9"/>
    </row>
    <row r="27" spans="1:19" x14ac:dyDescent="0.25">
      <c r="A27" s="6"/>
      <c r="B27" s="10"/>
      <c r="C27" s="10"/>
      <c r="D27" s="10"/>
      <c r="E27" s="10"/>
      <c r="F27" s="10"/>
      <c r="G27" s="10"/>
      <c r="H27" s="10"/>
      <c r="I27" s="10"/>
      <c r="J27" s="10"/>
      <c r="K27" s="10"/>
      <c r="L27" s="10"/>
      <c r="M27" s="10"/>
      <c r="N27" s="10"/>
      <c r="O27" s="10"/>
      <c r="P27" s="10"/>
      <c r="Q27" s="10"/>
      <c r="R27" s="10"/>
      <c r="S27" s="10"/>
    </row>
    <row r="28" spans="1:19" x14ac:dyDescent="0.25">
      <c r="A28" s="6"/>
      <c r="B28" s="10"/>
      <c r="C28" s="10"/>
      <c r="D28" s="10"/>
      <c r="E28" s="10"/>
      <c r="F28" s="10"/>
      <c r="G28" s="10"/>
      <c r="H28" s="10"/>
      <c r="I28" s="10"/>
      <c r="J28" s="10"/>
      <c r="K28" s="10"/>
      <c r="L28" s="10"/>
      <c r="M28" s="10"/>
      <c r="N28" s="10"/>
      <c r="O28" s="10"/>
      <c r="P28" s="10"/>
      <c r="Q28" s="10"/>
      <c r="R28" s="10"/>
      <c r="S28" s="10"/>
    </row>
    <row r="29" spans="1:19" x14ac:dyDescent="0.25">
      <c r="A29" s="6"/>
      <c r="B29" s="10"/>
      <c r="C29" s="10"/>
      <c r="D29" s="10"/>
      <c r="E29" s="10"/>
      <c r="F29" s="10"/>
      <c r="G29" s="10"/>
      <c r="H29" s="10"/>
      <c r="I29" s="10"/>
      <c r="J29" s="10"/>
      <c r="K29" s="10"/>
      <c r="L29" s="10"/>
      <c r="M29" s="10"/>
      <c r="N29" s="10"/>
      <c r="O29" s="10"/>
      <c r="P29" s="10"/>
      <c r="Q29" s="10"/>
      <c r="R29" s="10"/>
      <c r="S29" s="10"/>
    </row>
    <row r="30" spans="1:19" x14ac:dyDescent="0.25">
      <c r="A30" s="6"/>
      <c r="B30" s="10"/>
      <c r="C30" s="10"/>
      <c r="D30" s="10"/>
      <c r="E30" s="10"/>
      <c r="F30" s="10"/>
      <c r="G30" s="10"/>
      <c r="H30" s="10"/>
      <c r="I30" s="10"/>
      <c r="J30" s="10"/>
      <c r="K30" s="10"/>
      <c r="L30" s="10"/>
      <c r="M30" s="10"/>
      <c r="N30" s="10"/>
      <c r="O30" s="10"/>
      <c r="P30" s="10"/>
      <c r="Q30" s="10"/>
      <c r="R30" s="10"/>
      <c r="S30" s="10"/>
    </row>
    <row r="31" spans="1:19" x14ac:dyDescent="0.25">
      <c r="A31" s="6"/>
      <c r="B31" s="10"/>
      <c r="C31" s="10"/>
      <c r="D31" s="10"/>
      <c r="E31" s="10"/>
      <c r="F31" s="10"/>
      <c r="G31" s="10"/>
      <c r="H31" s="10"/>
      <c r="I31" s="10"/>
      <c r="J31" s="10"/>
      <c r="K31" s="10"/>
      <c r="L31" s="10"/>
      <c r="M31" s="10"/>
      <c r="N31" s="10"/>
      <c r="O31" s="10"/>
      <c r="P31" s="10"/>
      <c r="Q31" s="10"/>
      <c r="R31" s="10"/>
      <c r="S31" s="10"/>
    </row>
    <row r="32" spans="1:19" x14ac:dyDescent="0.25">
      <c r="A32" s="6"/>
      <c r="B32" s="10"/>
      <c r="C32" s="10"/>
      <c r="D32" s="10"/>
      <c r="E32" s="10"/>
      <c r="F32" s="10"/>
      <c r="G32" s="10"/>
      <c r="H32" s="10"/>
      <c r="I32" s="10"/>
      <c r="J32" s="10"/>
      <c r="K32" s="10"/>
      <c r="L32" s="10"/>
      <c r="M32" s="10"/>
      <c r="N32" s="10"/>
      <c r="O32" s="10"/>
      <c r="P32" s="10"/>
      <c r="Q32" s="10"/>
      <c r="R32" s="10"/>
      <c r="S32" s="10"/>
    </row>
    <row r="33" spans="1:19" ht="17.25" customHeight="1" x14ac:dyDescent="0.25">
      <c r="A33" s="11"/>
      <c r="B33" s="10"/>
      <c r="C33" s="10"/>
      <c r="D33" s="10"/>
      <c r="E33" s="10"/>
      <c r="F33" s="10"/>
      <c r="G33" s="10"/>
      <c r="H33" s="10"/>
      <c r="I33" s="10"/>
      <c r="J33" s="10"/>
      <c r="K33" s="10"/>
      <c r="L33" s="10"/>
      <c r="M33" s="10"/>
      <c r="N33" s="10"/>
      <c r="O33" s="10"/>
      <c r="P33" s="10"/>
      <c r="Q33" s="10"/>
      <c r="R33" s="10"/>
      <c r="S33" s="10"/>
    </row>
    <row r="34" spans="1:19" x14ac:dyDescent="0.25">
      <c r="A34" s="6"/>
      <c r="B34" s="10"/>
      <c r="C34" s="10"/>
      <c r="D34" s="10"/>
      <c r="E34" s="10"/>
      <c r="F34" s="10"/>
      <c r="G34" s="10"/>
      <c r="H34" s="10"/>
      <c r="I34" s="10"/>
      <c r="J34" s="10"/>
      <c r="K34" s="10"/>
      <c r="L34" s="10"/>
      <c r="M34" s="10"/>
      <c r="N34" s="10"/>
      <c r="O34" s="10"/>
      <c r="P34" s="10"/>
      <c r="Q34" s="10"/>
      <c r="R34" s="10"/>
      <c r="S34" s="10"/>
    </row>
    <row r="35" spans="1:19" x14ac:dyDescent="0.25">
      <c r="A35" s="6"/>
      <c r="B35" s="10"/>
      <c r="C35" s="10"/>
      <c r="D35" s="10"/>
      <c r="E35" s="10"/>
      <c r="F35" s="10"/>
      <c r="G35" s="10"/>
      <c r="H35" s="10"/>
      <c r="I35" s="10"/>
      <c r="J35" s="10"/>
      <c r="K35" s="10"/>
      <c r="L35" s="10"/>
      <c r="M35" s="10"/>
      <c r="N35" s="10"/>
      <c r="O35" s="10"/>
      <c r="P35" s="10"/>
      <c r="Q35" s="10"/>
      <c r="R35" s="10"/>
      <c r="S35" s="10"/>
    </row>
    <row r="36" spans="1:19" x14ac:dyDescent="0.25">
      <c r="A36" s="6"/>
      <c r="B36" s="10"/>
      <c r="C36" s="10"/>
      <c r="D36" s="10"/>
      <c r="E36" s="10"/>
      <c r="F36" s="10"/>
      <c r="G36" s="10"/>
      <c r="H36" s="10"/>
      <c r="I36" s="10"/>
      <c r="J36" s="10"/>
      <c r="K36" s="10"/>
      <c r="L36" s="10"/>
      <c r="M36" s="10"/>
      <c r="N36" s="10"/>
      <c r="O36" s="10"/>
      <c r="P36" s="10"/>
      <c r="Q36" s="10"/>
      <c r="R36" s="10"/>
      <c r="S36" s="10"/>
    </row>
    <row r="37" spans="1:19" x14ac:dyDescent="0.25">
      <c r="A37" s="6"/>
      <c r="B37" s="10"/>
      <c r="C37" s="10"/>
      <c r="D37" s="10"/>
      <c r="E37" s="10"/>
      <c r="F37" s="10"/>
      <c r="G37" s="10"/>
      <c r="H37" s="10"/>
      <c r="I37" s="10"/>
      <c r="J37" s="10"/>
      <c r="K37" s="10"/>
      <c r="L37" s="10"/>
      <c r="M37" s="10"/>
      <c r="N37" s="10"/>
      <c r="O37" s="10"/>
      <c r="P37" s="10"/>
      <c r="Q37" s="10"/>
      <c r="R37" s="10"/>
      <c r="S37" s="10"/>
    </row>
    <row r="38" spans="1:19" x14ac:dyDescent="0.25">
      <c r="A38" s="12"/>
      <c r="B38" s="12"/>
      <c r="C38" s="12"/>
      <c r="D38" s="12"/>
      <c r="E38" s="12"/>
      <c r="F38" s="12"/>
      <c r="G38" s="12"/>
      <c r="H38" s="12"/>
      <c r="I38" s="12"/>
      <c r="J38" s="12"/>
      <c r="K38" s="12"/>
      <c r="L38" s="12"/>
      <c r="M38" s="12"/>
      <c r="N38" s="12"/>
      <c r="O38" s="12"/>
      <c r="P38" s="12"/>
      <c r="Q38" s="12"/>
      <c r="R38" s="12"/>
      <c r="S38" s="12"/>
    </row>
    <row r="39" spans="1:19" x14ac:dyDescent="0.25">
      <c r="A39" s="12"/>
      <c r="B39" s="12"/>
      <c r="C39" s="113"/>
      <c r="D39" s="113"/>
      <c r="E39" s="113"/>
      <c r="F39" s="113"/>
      <c r="G39" s="113"/>
      <c r="H39" s="113"/>
      <c r="I39" s="113"/>
      <c r="J39" s="113"/>
      <c r="K39" s="113"/>
      <c r="L39" s="113"/>
      <c r="M39" s="113"/>
      <c r="N39" s="113"/>
      <c r="O39" s="113"/>
      <c r="P39" s="113"/>
      <c r="Q39" s="113"/>
      <c r="R39" s="113"/>
      <c r="S39" s="113"/>
    </row>
    <row r="40" spans="1:19" x14ac:dyDescent="0.25">
      <c r="A40" s="12"/>
      <c r="B40" s="12"/>
      <c r="C40" s="113"/>
      <c r="D40" s="113"/>
      <c r="E40" s="113"/>
      <c r="F40" s="113"/>
      <c r="G40" s="113"/>
      <c r="H40" s="113"/>
      <c r="I40" s="113"/>
      <c r="J40" s="113"/>
      <c r="K40" s="113"/>
      <c r="L40" s="113"/>
      <c r="M40" s="113"/>
      <c r="N40" s="113"/>
      <c r="O40" s="113"/>
      <c r="P40" s="113"/>
      <c r="Q40" s="113"/>
      <c r="R40" s="113"/>
      <c r="S40" s="113"/>
    </row>
    <row r="41" spans="1:19" ht="6.75" customHeight="1" x14ac:dyDescent="0.25">
      <c r="A41" s="12"/>
      <c r="B41" s="12"/>
      <c r="C41" s="74"/>
      <c r="D41" s="74"/>
      <c r="E41" s="74"/>
      <c r="F41" s="74"/>
      <c r="G41" s="74"/>
      <c r="H41" s="74"/>
      <c r="I41" s="74"/>
      <c r="J41" s="74"/>
      <c r="K41" s="74"/>
      <c r="L41" s="74"/>
      <c r="M41" s="74"/>
      <c r="N41" s="74"/>
      <c r="O41" s="74"/>
      <c r="P41" s="74"/>
      <c r="Q41" s="74"/>
      <c r="R41" s="74"/>
      <c r="S41" s="74"/>
    </row>
    <row r="42" spans="1:19" x14ac:dyDescent="0.25">
      <c r="A42" s="8"/>
      <c r="B42" s="9"/>
      <c r="C42" s="9"/>
      <c r="D42" s="9"/>
      <c r="E42" s="9"/>
      <c r="F42" s="9"/>
      <c r="G42" s="9"/>
      <c r="H42" s="9"/>
      <c r="I42" s="9"/>
      <c r="J42" s="9"/>
      <c r="K42" s="9"/>
      <c r="L42" s="9"/>
      <c r="M42" s="9"/>
      <c r="N42" s="9"/>
      <c r="O42" s="9"/>
      <c r="P42" s="9"/>
      <c r="Q42" s="9"/>
      <c r="R42" s="9"/>
      <c r="S42" s="9"/>
    </row>
    <row r="43" spans="1:19" x14ac:dyDescent="0.25">
      <c r="A43" s="6"/>
      <c r="B43" s="10"/>
      <c r="C43" s="10"/>
      <c r="D43" s="10"/>
      <c r="E43" s="10"/>
      <c r="F43" s="10"/>
      <c r="G43" s="10"/>
      <c r="H43" s="10"/>
      <c r="I43" s="10"/>
      <c r="J43" s="10"/>
      <c r="K43" s="10"/>
      <c r="L43" s="10"/>
      <c r="M43" s="10"/>
      <c r="N43" s="10"/>
      <c r="O43" s="10"/>
      <c r="P43" s="10"/>
      <c r="Q43" s="10"/>
      <c r="R43" s="10"/>
      <c r="S43" s="10"/>
    </row>
    <row r="44" spans="1:19" x14ac:dyDescent="0.25">
      <c r="A44" s="6"/>
      <c r="B44" s="10"/>
      <c r="C44" s="10"/>
      <c r="D44" s="10"/>
      <c r="E44" s="10"/>
      <c r="F44" s="10"/>
      <c r="G44" s="10"/>
      <c r="H44" s="10"/>
      <c r="I44" s="10"/>
      <c r="J44" s="10"/>
      <c r="K44" s="10"/>
      <c r="L44" s="10"/>
      <c r="M44" s="10"/>
      <c r="N44" s="10"/>
      <c r="O44" s="10"/>
      <c r="P44" s="10"/>
      <c r="Q44" s="10"/>
      <c r="R44" s="10"/>
      <c r="S44" s="10"/>
    </row>
    <row r="45" spans="1:19" x14ac:dyDescent="0.25">
      <c r="A45" s="6"/>
      <c r="B45" s="10"/>
      <c r="C45" s="10"/>
      <c r="D45" s="10"/>
      <c r="E45" s="10"/>
      <c r="F45" s="10"/>
      <c r="G45" s="10"/>
      <c r="H45" s="10"/>
      <c r="I45" s="10"/>
      <c r="J45" s="10"/>
      <c r="K45" s="10"/>
      <c r="L45" s="10"/>
      <c r="M45" s="10"/>
      <c r="N45" s="10"/>
      <c r="O45" s="10"/>
      <c r="P45" s="10"/>
      <c r="Q45" s="10"/>
      <c r="R45" s="10"/>
      <c r="S45" s="10"/>
    </row>
    <row r="46" spans="1:19" x14ac:dyDescent="0.25">
      <c r="A46" s="6"/>
      <c r="B46" s="10"/>
      <c r="C46" s="10"/>
      <c r="D46" s="10"/>
      <c r="E46" s="10"/>
      <c r="F46" s="10"/>
      <c r="G46" s="10"/>
      <c r="H46" s="10"/>
      <c r="I46" s="10"/>
      <c r="J46" s="10"/>
      <c r="K46" s="10"/>
      <c r="L46" s="10"/>
      <c r="M46" s="10"/>
      <c r="N46" s="10"/>
      <c r="O46" s="10"/>
      <c r="P46" s="10"/>
      <c r="Q46" s="10"/>
      <c r="R46" s="10"/>
      <c r="S46" s="10"/>
    </row>
    <row r="47" spans="1:19" x14ac:dyDescent="0.25">
      <c r="A47" s="6"/>
      <c r="B47" s="10"/>
      <c r="C47" s="10"/>
      <c r="D47" s="10"/>
      <c r="E47" s="10"/>
      <c r="F47" s="10"/>
      <c r="G47" s="10"/>
      <c r="H47" s="10"/>
      <c r="I47" s="10"/>
      <c r="J47" s="10"/>
      <c r="K47" s="10"/>
      <c r="L47" s="10"/>
      <c r="M47" s="10"/>
      <c r="N47" s="10"/>
      <c r="O47" s="10"/>
      <c r="P47" s="10"/>
      <c r="Q47" s="10"/>
      <c r="R47" s="10"/>
      <c r="S47" s="10"/>
    </row>
    <row r="48" spans="1:19" x14ac:dyDescent="0.25">
      <c r="A48" s="6"/>
      <c r="B48" s="10"/>
      <c r="C48" s="10"/>
      <c r="D48" s="10"/>
      <c r="E48" s="10"/>
      <c r="F48" s="10"/>
      <c r="G48" s="10"/>
      <c r="H48" s="10"/>
      <c r="I48" s="10"/>
      <c r="J48" s="10"/>
      <c r="K48" s="10"/>
      <c r="L48" s="10"/>
      <c r="M48" s="10"/>
      <c r="N48" s="10"/>
      <c r="O48" s="10"/>
      <c r="P48" s="10"/>
      <c r="Q48" s="10"/>
      <c r="R48" s="10"/>
      <c r="S48" s="10"/>
    </row>
    <row r="49" spans="1:19" x14ac:dyDescent="0.25">
      <c r="A49" s="11"/>
      <c r="B49" s="10"/>
      <c r="C49" s="10"/>
      <c r="D49" s="10"/>
      <c r="E49" s="10"/>
      <c r="F49" s="10"/>
      <c r="G49" s="10"/>
      <c r="H49" s="10"/>
      <c r="I49" s="10"/>
      <c r="J49" s="10"/>
      <c r="K49" s="10"/>
      <c r="L49" s="10"/>
      <c r="M49" s="10"/>
      <c r="N49" s="10"/>
      <c r="O49" s="10"/>
      <c r="P49" s="10"/>
      <c r="Q49" s="10"/>
      <c r="R49" s="10"/>
      <c r="S49" s="10"/>
    </row>
    <row r="50" spans="1:19" x14ac:dyDescent="0.25">
      <c r="A50" s="6"/>
      <c r="B50" s="10"/>
      <c r="C50" s="10"/>
      <c r="D50" s="10"/>
      <c r="E50" s="10"/>
      <c r="F50" s="10"/>
      <c r="G50" s="10"/>
      <c r="H50" s="10"/>
      <c r="I50" s="10"/>
      <c r="J50" s="10"/>
      <c r="K50" s="10"/>
      <c r="L50" s="10"/>
      <c r="M50" s="10"/>
      <c r="N50" s="10"/>
      <c r="O50" s="10"/>
      <c r="P50" s="10"/>
      <c r="Q50" s="10"/>
      <c r="R50" s="10"/>
      <c r="S50" s="10"/>
    </row>
    <row r="51" spans="1:19" x14ac:dyDescent="0.25">
      <c r="A51" s="6"/>
      <c r="B51" s="10"/>
      <c r="C51" s="10"/>
      <c r="D51" s="10"/>
      <c r="E51" s="10"/>
      <c r="F51" s="10"/>
      <c r="G51" s="10"/>
      <c r="H51" s="10"/>
      <c r="I51" s="10"/>
      <c r="J51" s="10"/>
      <c r="K51" s="10"/>
      <c r="L51" s="10"/>
      <c r="M51" s="10"/>
      <c r="N51" s="10"/>
      <c r="O51" s="10"/>
      <c r="P51" s="10"/>
      <c r="Q51" s="10"/>
      <c r="R51" s="10"/>
      <c r="S51" s="10"/>
    </row>
    <row r="52" spans="1:19" x14ac:dyDescent="0.25">
      <c r="A52" s="6"/>
      <c r="B52" s="10"/>
      <c r="C52" s="10"/>
      <c r="D52" s="10"/>
      <c r="E52" s="10"/>
      <c r="F52" s="10"/>
      <c r="G52" s="10"/>
      <c r="H52" s="10"/>
      <c r="I52" s="10"/>
      <c r="J52" s="10"/>
      <c r="K52" s="10"/>
      <c r="L52" s="10"/>
      <c r="M52" s="10"/>
      <c r="N52" s="10"/>
      <c r="O52" s="10"/>
      <c r="P52" s="10"/>
      <c r="Q52" s="10"/>
      <c r="R52" s="10"/>
      <c r="S52" s="10"/>
    </row>
    <row r="53" spans="1:19" x14ac:dyDescent="0.25">
      <c r="A53" s="6"/>
      <c r="B53" s="10"/>
      <c r="C53" s="10"/>
      <c r="D53" s="10"/>
      <c r="E53" s="10"/>
      <c r="F53" s="10"/>
      <c r="G53" s="10"/>
      <c r="H53" s="10"/>
      <c r="I53" s="10"/>
      <c r="J53" s="10"/>
      <c r="K53" s="10"/>
      <c r="L53" s="10"/>
      <c r="M53" s="10"/>
      <c r="N53" s="10"/>
      <c r="O53" s="10"/>
      <c r="P53" s="10"/>
      <c r="Q53" s="10"/>
      <c r="R53" s="10"/>
      <c r="S53" s="10"/>
    </row>
    <row r="54" spans="1:19" x14ac:dyDescent="0.25">
      <c r="A54" s="12"/>
      <c r="B54" s="12"/>
      <c r="C54" s="12"/>
      <c r="D54" s="12"/>
      <c r="E54" s="12"/>
      <c r="F54" s="12"/>
      <c r="G54" s="12"/>
      <c r="H54" s="12"/>
      <c r="I54" s="12"/>
      <c r="J54" s="12"/>
      <c r="K54" s="12"/>
      <c r="L54" s="12"/>
      <c r="M54" s="12"/>
      <c r="N54" s="12"/>
      <c r="O54" s="12"/>
      <c r="P54" s="12"/>
      <c r="Q54" s="12"/>
      <c r="R54" s="12"/>
      <c r="S54" s="12"/>
    </row>
    <row r="55" spans="1:19" x14ac:dyDescent="0.25">
      <c r="A55" s="8"/>
      <c r="B55" s="9"/>
      <c r="C55" s="9"/>
      <c r="D55" s="9"/>
      <c r="E55" s="9"/>
      <c r="F55" s="9"/>
      <c r="G55" s="9"/>
      <c r="H55" s="9"/>
      <c r="I55" s="9"/>
      <c r="J55" s="9"/>
      <c r="K55" s="9"/>
      <c r="L55" s="9"/>
      <c r="M55" s="9"/>
      <c r="N55" s="9"/>
      <c r="O55" s="9"/>
      <c r="P55" s="9"/>
      <c r="Q55" s="9"/>
      <c r="R55" s="9"/>
      <c r="S55" s="9"/>
    </row>
    <row r="56" spans="1:19" x14ac:dyDescent="0.25">
      <c r="A56" s="6"/>
      <c r="B56" s="10"/>
      <c r="C56" s="10"/>
      <c r="D56" s="10"/>
      <c r="E56" s="10"/>
      <c r="F56" s="10"/>
      <c r="G56" s="10"/>
      <c r="H56" s="10"/>
      <c r="I56" s="10"/>
      <c r="J56" s="10"/>
      <c r="K56" s="10"/>
      <c r="L56" s="10"/>
      <c r="M56" s="10"/>
      <c r="N56" s="10"/>
      <c r="O56" s="10"/>
      <c r="P56" s="10"/>
      <c r="Q56" s="10"/>
      <c r="R56" s="10"/>
      <c r="S56" s="10"/>
    </row>
    <row r="57" spans="1:19" x14ac:dyDescent="0.25">
      <c r="A57" s="6"/>
      <c r="B57" s="10"/>
      <c r="C57" s="10"/>
      <c r="D57" s="10"/>
      <c r="E57" s="10"/>
      <c r="F57" s="10"/>
      <c r="G57" s="10"/>
      <c r="H57" s="10"/>
      <c r="I57" s="10"/>
      <c r="J57" s="10"/>
      <c r="K57" s="10"/>
      <c r="L57" s="10"/>
      <c r="M57" s="10"/>
      <c r="N57" s="10"/>
      <c r="O57" s="10"/>
      <c r="P57" s="10"/>
      <c r="Q57" s="10"/>
      <c r="R57" s="10"/>
      <c r="S57" s="10"/>
    </row>
    <row r="58" spans="1:19" x14ac:dyDescent="0.25">
      <c r="A58" s="6"/>
      <c r="B58" s="10"/>
      <c r="C58" s="10"/>
      <c r="D58" s="10"/>
      <c r="E58" s="10"/>
      <c r="F58" s="10"/>
      <c r="G58" s="10"/>
      <c r="H58" s="10"/>
      <c r="I58" s="10"/>
      <c r="J58" s="10"/>
      <c r="K58" s="10"/>
      <c r="L58" s="10"/>
      <c r="M58" s="10"/>
      <c r="N58" s="10"/>
      <c r="O58" s="10"/>
      <c r="P58" s="10"/>
      <c r="Q58" s="10"/>
      <c r="R58" s="10"/>
      <c r="S58" s="10"/>
    </row>
    <row r="59" spans="1:19" x14ac:dyDescent="0.25">
      <c r="A59" s="6"/>
      <c r="B59" s="10"/>
      <c r="C59" s="10"/>
      <c r="D59" s="10"/>
      <c r="E59" s="10"/>
      <c r="F59" s="10"/>
      <c r="G59" s="10"/>
      <c r="H59" s="10"/>
      <c r="I59" s="10"/>
      <c r="J59" s="10"/>
      <c r="K59" s="10"/>
      <c r="L59" s="10"/>
      <c r="M59" s="10"/>
      <c r="N59" s="10"/>
      <c r="O59" s="10"/>
      <c r="P59" s="10"/>
      <c r="Q59" s="10"/>
      <c r="R59" s="10"/>
      <c r="S59" s="10"/>
    </row>
    <row r="60" spans="1:19" x14ac:dyDescent="0.25">
      <c r="A60" s="6"/>
      <c r="B60" s="10"/>
      <c r="C60" s="10"/>
      <c r="D60" s="10"/>
      <c r="E60" s="10"/>
      <c r="F60" s="10"/>
      <c r="G60" s="10"/>
      <c r="H60" s="10"/>
      <c r="I60" s="10"/>
      <c r="J60" s="10"/>
      <c r="K60" s="10"/>
      <c r="L60" s="10"/>
      <c r="M60" s="10"/>
      <c r="N60" s="10"/>
      <c r="O60" s="10"/>
      <c r="P60" s="10"/>
      <c r="Q60" s="10"/>
      <c r="R60" s="10"/>
      <c r="S60" s="10"/>
    </row>
    <row r="61" spans="1:19" x14ac:dyDescent="0.25">
      <c r="A61" s="6"/>
      <c r="B61" s="10"/>
      <c r="C61" s="10"/>
      <c r="D61" s="10"/>
      <c r="E61" s="10"/>
      <c r="F61" s="10"/>
      <c r="G61" s="10"/>
      <c r="H61" s="10"/>
      <c r="I61" s="10"/>
      <c r="J61" s="10"/>
      <c r="K61" s="10"/>
      <c r="L61" s="10"/>
      <c r="M61" s="10"/>
      <c r="N61" s="10"/>
      <c r="O61" s="10"/>
      <c r="P61" s="10"/>
      <c r="Q61" s="10"/>
      <c r="R61" s="10"/>
      <c r="S61" s="10"/>
    </row>
    <row r="62" spans="1:19" x14ac:dyDescent="0.25">
      <c r="A62" s="11"/>
      <c r="B62" s="10"/>
      <c r="C62" s="10"/>
      <c r="D62" s="10"/>
      <c r="E62" s="10"/>
      <c r="F62" s="10"/>
      <c r="G62" s="10"/>
      <c r="H62" s="10"/>
      <c r="I62" s="10"/>
      <c r="J62" s="10"/>
      <c r="K62" s="10"/>
      <c r="L62" s="10"/>
      <c r="M62" s="10"/>
      <c r="N62" s="10"/>
      <c r="O62" s="10"/>
      <c r="P62" s="10"/>
      <c r="Q62" s="10"/>
      <c r="R62" s="10"/>
      <c r="S62" s="10"/>
    </row>
    <row r="63" spans="1:19" x14ac:dyDescent="0.25">
      <c r="A63" s="6"/>
      <c r="B63" s="10"/>
      <c r="C63" s="10"/>
      <c r="D63" s="10"/>
      <c r="E63" s="10"/>
      <c r="F63" s="10"/>
      <c r="G63" s="10"/>
      <c r="H63" s="10"/>
      <c r="I63" s="10"/>
      <c r="J63" s="10"/>
      <c r="K63" s="10"/>
      <c r="L63" s="10"/>
      <c r="M63" s="10"/>
      <c r="N63" s="10"/>
      <c r="O63" s="10"/>
      <c r="P63" s="10"/>
      <c r="Q63" s="10"/>
      <c r="R63" s="10"/>
      <c r="S63" s="10"/>
    </row>
    <row r="64" spans="1:19" x14ac:dyDescent="0.25">
      <c r="A64" s="6"/>
      <c r="B64" s="10"/>
      <c r="C64" s="10"/>
      <c r="D64" s="10"/>
      <c r="E64" s="10"/>
      <c r="F64" s="10"/>
      <c r="G64" s="10"/>
      <c r="H64" s="10"/>
      <c r="I64" s="10"/>
      <c r="J64" s="10"/>
      <c r="K64" s="10"/>
      <c r="L64" s="10"/>
      <c r="M64" s="10"/>
      <c r="N64" s="10"/>
      <c r="O64" s="10"/>
      <c r="P64" s="10"/>
      <c r="Q64" s="10"/>
      <c r="R64" s="10"/>
      <c r="S64" s="10"/>
    </row>
    <row r="65" spans="1:19" x14ac:dyDescent="0.25">
      <c r="A65" s="6"/>
      <c r="B65" s="10"/>
      <c r="C65" s="10"/>
      <c r="D65" s="10"/>
      <c r="E65" s="10"/>
      <c r="F65" s="10"/>
      <c r="G65" s="10"/>
      <c r="H65" s="10"/>
      <c r="I65" s="10"/>
      <c r="J65" s="10"/>
      <c r="K65" s="10"/>
      <c r="L65" s="10"/>
      <c r="M65" s="10"/>
      <c r="N65" s="10"/>
      <c r="O65" s="10"/>
      <c r="P65" s="10"/>
      <c r="Q65" s="10"/>
      <c r="R65" s="10"/>
      <c r="S65" s="10"/>
    </row>
    <row r="66" spans="1:19" x14ac:dyDescent="0.25">
      <c r="A66" s="6"/>
      <c r="B66" s="10"/>
      <c r="C66" s="10"/>
      <c r="D66" s="10"/>
      <c r="E66" s="10"/>
      <c r="F66" s="10"/>
      <c r="G66" s="10"/>
      <c r="H66" s="10"/>
      <c r="I66" s="10"/>
      <c r="J66" s="10"/>
      <c r="K66" s="10"/>
      <c r="L66" s="10"/>
      <c r="M66" s="10"/>
      <c r="N66" s="10"/>
      <c r="O66" s="10"/>
      <c r="P66" s="10"/>
      <c r="Q66" s="10"/>
      <c r="R66" s="10"/>
      <c r="S66" s="10"/>
    </row>
    <row r="67" spans="1:19" x14ac:dyDescent="0.25">
      <c r="A67" s="12"/>
      <c r="B67" s="12"/>
      <c r="C67" s="12"/>
      <c r="D67" s="12"/>
      <c r="E67" s="12"/>
      <c r="F67" s="12"/>
      <c r="G67" s="12"/>
      <c r="H67" s="12"/>
      <c r="I67" s="12"/>
      <c r="J67" s="12"/>
      <c r="K67" s="12"/>
      <c r="L67" s="12"/>
      <c r="M67" s="12"/>
      <c r="N67" s="12"/>
      <c r="O67" s="12"/>
      <c r="P67" s="12"/>
      <c r="Q67" s="12"/>
      <c r="R67" s="12"/>
      <c r="S67" s="12"/>
    </row>
    <row r="68" spans="1:19" x14ac:dyDescent="0.25">
      <c r="A68" s="12"/>
      <c r="B68" s="12"/>
      <c r="C68" s="113"/>
      <c r="D68" s="113"/>
      <c r="E68" s="113"/>
      <c r="F68" s="113"/>
      <c r="G68" s="113"/>
      <c r="H68" s="113"/>
      <c r="I68" s="113"/>
      <c r="J68" s="113"/>
      <c r="K68" s="113"/>
      <c r="L68" s="113"/>
      <c r="M68" s="113"/>
      <c r="N68" s="113"/>
      <c r="O68" s="113"/>
      <c r="P68" s="113"/>
      <c r="Q68" s="113"/>
      <c r="R68" s="113"/>
      <c r="S68" s="113"/>
    </row>
    <row r="69" spans="1:19" x14ac:dyDescent="0.25">
      <c r="A69" s="12"/>
      <c r="B69" s="12"/>
      <c r="C69" s="113"/>
      <c r="D69" s="113"/>
      <c r="E69" s="113"/>
      <c r="F69" s="113"/>
      <c r="G69" s="113"/>
      <c r="H69" s="113"/>
      <c r="I69" s="113"/>
      <c r="J69" s="113"/>
      <c r="K69" s="113"/>
      <c r="L69" s="113"/>
      <c r="M69" s="113"/>
      <c r="N69" s="113"/>
      <c r="O69" s="113"/>
      <c r="P69" s="113"/>
      <c r="Q69" s="113"/>
      <c r="R69" s="113"/>
      <c r="S69" s="113"/>
    </row>
    <row r="70" spans="1:19" x14ac:dyDescent="0.25">
      <c r="A70" s="12"/>
      <c r="B70" s="12"/>
      <c r="C70" s="12"/>
      <c r="D70" s="12"/>
      <c r="E70" s="12"/>
      <c r="F70" s="12"/>
      <c r="G70" s="12"/>
      <c r="H70" s="12"/>
      <c r="I70" s="12"/>
      <c r="J70" s="12"/>
      <c r="K70" s="12"/>
      <c r="L70" s="12"/>
      <c r="M70" s="12"/>
      <c r="N70" s="12"/>
      <c r="O70" s="12"/>
      <c r="P70" s="12"/>
      <c r="Q70" s="12"/>
      <c r="R70" s="12"/>
      <c r="S70" s="12"/>
    </row>
    <row r="71" spans="1:19" x14ac:dyDescent="0.25">
      <c r="A71" s="8"/>
      <c r="B71" s="9"/>
      <c r="C71" s="9"/>
      <c r="D71" s="9"/>
      <c r="E71" s="9"/>
      <c r="F71" s="9"/>
      <c r="G71" s="9"/>
      <c r="H71" s="9"/>
      <c r="I71" s="9"/>
      <c r="J71" s="9"/>
      <c r="K71" s="9"/>
      <c r="L71" s="9"/>
      <c r="M71" s="9"/>
      <c r="N71" s="9"/>
      <c r="O71" s="9"/>
      <c r="P71" s="9"/>
      <c r="Q71" s="9"/>
      <c r="R71" s="9"/>
      <c r="S71" s="9"/>
    </row>
    <row r="72" spans="1:19" x14ac:dyDescent="0.25">
      <c r="A72" s="6"/>
      <c r="B72" s="10"/>
      <c r="C72" s="10"/>
      <c r="D72" s="10"/>
      <c r="E72" s="10"/>
      <c r="F72" s="10"/>
      <c r="G72" s="10"/>
      <c r="H72" s="10"/>
      <c r="I72" s="10"/>
      <c r="J72" s="10"/>
      <c r="K72" s="10"/>
      <c r="L72" s="10"/>
      <c r="M72" s="10"/>
      <c r="N72" s="10"/>
      <c r="O72" s="10"/>
      <c r="P72" s="10"/>
      <c r="Q72" s="10"/>
      <c r="R72" s="10"/>
      <c r="S72" s="10"/>
    </row>
    <row r="73" spans="1:19" x14ac:dyDescent="0.25">
      <c r="A73" s="6"/>
      <c r="B73" s="10"/>
      <c r="C73" s="10"/>
      <c r="D73" s="10"/>
      <c r="E73" s="10"/>
      <c r="F73" s="10"/>
      <c r="G73" s="10"/>
      <c r="H73" s="10"/>
      <c r="I73" s="10"/>
      <c r="J73" s="10"/>
      <c r="K73" s="10"/>
      <c r="L73" s="10"/>
      <c r="M73" s="10"/>
      <c r="N73" s="10"/>
      <c r="O73" s="10"/>
      <c r="P73" s="10"/>
      <c r="Q73" s="10"/>
      <c r="R73" s="10"/>
      <c r="S73" s="10"/>
    </row>
    <row r="74" spans="1:19" x14ac:dyDescent="0.25">
      <c r="A74" s="6"/>
      <c r="B74" s="10"/>
      <c r="C74" s="10"/>
      <c r="D74" s="10"/>
      <c r="E74" s="10"/>
      <c r="F74" s="10"/>
      <c r="G74" s="10"/>
      <c r="H74" s="10"/>
      <c r="I74" s="10"/>
      <c r="J74" s="10"/>
      <c r="K74" s="10"/>
      <c r="L74" s="10"/>
      <c r="M74" s="10"/>
      <c r="N74" s="10"/>
      <c r="O74" s="10"/>
      <c r="P74" s="10"/>
      <c r="Q74" s="10"/>
      <c r="R74" s="10"/>
      <c r="S74" s="10"/>
    </row>
    <row r="75" spans="1:19" x14ac:dyDescent="0.25">
      <c r="A75" s="6"/>
      <c r="B75" s="10"/>
      <c r="C75" s="10"/>
      <c r="D75" s="10"/>
      <c r="E75" s="10"/>
      <c r="F75" s="10"/>
      <c r="G75" s="10"/>
      <c r="H75" s="10"/>
      <c r="I75" s="10"/>
      <c r="J75" s="10"/>
      <c r="K75" s="10"/>
      <c r="L75" s="10"/>
      <c r="M75" s="10"/>
      <c r="N75" s="10"/>
      <c r="O75" s="10"/>
      <c r="P75" s="10"/>
      <c r="Q75" s="10"/>
      <c r="R75" s="10"/>
      <c r="S75" s="10"/>
    </row>
    <row r="76" spans="1:19" x14ac:dyDescent="0.25">
      <c r="A76" s="6"/>
      <c r="B76" s="10"/>
      <c r="C76" s="10"/>
      <c r="D76" s="10"/>
      <c r="E76" s="10"/>
      <c r="F76" s="10"/>
      <c r="G76" s="10"/>
      <c r="H76" s="10"/>
      <c r="I76" s="10"/>
      <c r="J76" s="10"/>
      <c r="K76" s="10"/>
      <c r="L76" s="10"/>
      <c r="M76" s="10"/>
      <c r="N76" s="10"/>
      <c r="O76" s="10"/>
      <c r="P76" s="10"/>
      <c r="Q76" s="10"/>
      <c r="R76" s="10"/>
      <c r="S76" s="10"/>
    </row>
    <row r="77" spans="1:19" x14ac:dyDescent="0.25">
      <c r="A77" s="6"/>
      <c r="B77" s="10"/>
      <c r="C77" s="10"/>
      <c r="D77" s="10"/>
      <c r="E77" s="10"/>
      <c r="F77" s="10"/>
      <c r="G77" s="10"/>
      <c r="H77" s="10"/>
      <c r="I77" s="10"/>
      <c r="J77" s="10"/>
      <c r="K77" s="10"/>
      <c r="L77" s="10"/>
      <c r="M77" s="10"/>
      <c r="N77" s="10"/>
      <c r="O77" s="10"/>
      <c r="P77" s="10"/>
      <c r="Q77" s="10"/>
      <c r="R77" s="10"/>
      <c r="S77" s="10"/>
    </row>
    <row r="78" spans="1:19" x14ac:dyDescent="0.25">
      <c r="A78" s="11"/>
      <c r="B78" s="10"/>
      <c r="C78" s="10"/>
      <c r="D78" s="10"/>
      <c r="E78" s="10"/>
      <c r="F78" s="10"/>
      <c r="G78" s="10"/>
      <c r="H78" s="10"/>
      <c r="I78" s="10"/>
      <c r="J78" s="10"/>
      <c r="K78" s="10"/>
      <c r="L78" s="10"/>
      <c r="M78" s="10"/>
      <c r="N78" s="10"/>
      <c r="O78" s="10"/>
      <c r="P78" s="10"/>
      <c r="Q78" s="10"/>
      <c r="R78" s="10"/>
      <c r="S78" s="10"/>
    </row>
    <row r="79" spans="1:19" x14ac:dyDescent="0.25">
      <c r="A79" s="6"/>
      <c r="B79" s="10"/>
      <c r="C79" s="10"/>
      <c r="D79" s="10"/>
      <c r="E79" s="10"/>
      <c r="F79" s="10"/>
      <c r="G79" s="10"/>
      <c r="H79" s="10"/>
      <c r="I79" s="10"/>
      <c r="J79" s="10"/>
      <c r="K79" s="10"/>
      <c r="L79" s="10"/>
      <c r="M79" s="10"/>
      <c r="N79" s="10"/>
      <c r="O79" s="10"/>
      <c r="P79" s="10"/>
      <c r="Q79" s="10"/>
      <c r="R79" s="10"/>
      <c r="S79" s="10"/>
    </row>
    <row r="80" spans="1:19" x14ac:dyDescent="0.25">
      <c r="A80" s="6"/>
      <c r="B80" s="10"/>
      <c r="C80" s="10"/>
      <c r="D80" s="10"/>
      <c r="E80" s="10"/>
      <c r="F80" s="10"/>
      <c r="G80" s="10"/>
      <c r="H80" s="10"/>
      <c r="I80" s="10"/>
      <c r="J80" s="10"/>
      <c r="K80" s="10"/>
      <c r="L80" s="10"/>
      <c r="M80" s="10"/>
      <c r="N80" s="10"/>
      <c r="O80" s="10"/>
      <c r="P80" s="10"/>
      <c r="Q80" s="10"/>
      <c r="R80" s="10"/>
      <c r="S80" s="10"/>
    </row>
    <row r="81" spans="1:19" x14ac:dyDescent="0.25">
      <c r="A81" s="6"/>
      <c r="B81" s="10"/>
      <c r="C81" s="10"/>
      <c r="D81" s="10"/>
      <c r="E81" s="10"/>
      <c r="F81" s="10"/>
      <c r="G81" s="10"/>
      <c r="H81" s="10"/>
      <c r="I81" s="10"/>
      <c r="J81" s="10"/>
      <c r="K81" s="10"/>
      <c r="L81" s="10"/>
      <c r="M81" s="10"/>
      <c r="N81" s="10"/>
      <c r="O81" s="10"/>
      <c r="P81" s="10"/>
      <c r="Q81" s="10"/>
      <c r="R81" s="10"/>
      <c r="S81" s="10"/>
    </row>
    <row r="82" spans="1:19" x14ac:dyDescent="0.25">
      <c r="A82" s="6"/>
      <c r="B82" s="10"/>
      <c r="C82" s="10"/>
      <c r="D82" s="10"/>
      <c r="E82" s="10"/>
      <c r="F82" s="10"/>
      <c r="G82" s="10"/>
      <c r="H82" s="10"/>
      <c r="I82" s="10"/>
      <c r="J82" s="10"/>
      <c r="K82" s="10"/>
      <c r="L82" s="10"/>
      <c r="M82" s="10"/>
      <c r="N82" s="10"/>
      <c r="O82" s="10"/>
      <c r="P82" s="10"/>
      <c r="Q82" s="10"/>
      <c r="R82" s="10"/>
      <c r="S82" s="10"/>
    </row>
    <row r="83" spans="1:19" x14ac:dyDescent="0.25">
      <c r="A83" s="12"/>
      <c r="B83" s="12"/>
      <c r="C83" s="12"/>
      <c r="D83" s="12"/>
      <c r="E83" s="12"/>
      <c r="F83" s="12"/>
      <c r="G83" s="12"/>
      <c r="H83" s="12"/>
      <c r="I83" s="12"/>
      <c r="J83" s="12"/>
      <c r="K83" s="12"/>
      <c r="L83" s="12"/>
      <c r="M83" s="12"/>
      <c r="N83" s="12"/>
      <c r="O83" s="12"/>
      <c r="P83" s="12"/>
      <c r="Q83" s="12"/>
      <c r="R83" s="12"/>
      <c r="S83" s="12"/>
    </row>
    <row r="84" spans="1:19" x14ac:dyDescent="0.25">
      <c r="A84" s="8"/>
      <c r="B84" s="9"/>
      <c r="C84" s="9"/>
      <c r="D84" s="9"/>
      <c r="E84" s="9"/>
      <c r="F84" s="9"/>
      <c r="G84" s="9"/>
      <c r="H84" s="9"/>
      <c r="I84" s="9"/>
      <c r="J84" s="9"/>
      <c r="K84" s="9"/>
      <c r="L84" s="9"/>
      <c r="M84" s="9"/>
      <c r="N84" s="9"/>
      <c r="O84" s="9"/>
      <c r="P84" s="9"/>
      <c r="Q84" s="9"/>
      <c r="R84" s="9"/>
      <c r="S84" s="9"/>
    </row>
    <row r="85" spans="1:19" x14ac:dyDescent="0.25">
      <c r="A85" s="6"/>
      <c r="B85" s="10"/>
      <c r="C85" s="10"/>
      <c r="D85" s="10"/>
      <c r="E85" s="10"/>
      <c r="F85" s="10"/>
      <c r="G85" s="10"/>
      <c r="H85" s="10"/>
      <c r="I85" s="10"/>
      <c r="J85" s="10"/>
      <c r="K85" s="10"/>
      <c r="L85" s="10"/>
      <c r="M85" s="10"/>
      <c r="N85" s="10"/>
      <c r="O85" s="10"/>
      <c r="P85" s="10"/>
      <c r="Q85" s="10"/>
      <c r="R85" s="10"/>
      <c r="S85" s="10"/>
    </row>
    <row r="86" spans="1:19" x14ac:dyDescent="0.25">
      <c r="A86" s="6"/>
      <c r="B86" s="10"/>
      <c r="C86" s="10"/>
      <c r="D86" s="10"/>
      <c r="E86" s="10"/>
      <c r="F86" s="10"/>
      <c r="G86" s="10"/>
      <c r="H86" s="10"/>
      <c r="I86" s="10"/>
      <c r="J86" s="10"/>
      <c r="K86" s="10"/>
      <c r="L86" s="10"/>
      <c r="M86" s="10"/>
      <c r="N86" s="10"/>
      <c r="O86" s="10"/>
      <c r="P86" s="10"/>
      <c r="Q86" s="10"/>
      <c r="R86" s="10"/>
      <c r="S86" s="10"/>
    </row>
    <row r="87" spans="1:19" x14ac:dyDescent="0.25">
      <c r="A87" s="6"/>
      <c r="B87" s="10"/>
      <c r="C87" s="10"/>
      <c r="D87" s="10"/>
      <c r="E87" s="10"/>
      <c r="F87" s="10"/>
      <c r="G87" s="10"/>
      <c r="H87" s="10"/>
      <c r="I87" s="10"/>
      <c r="J87" s="10"/>
      <c r="K87" s="10"/>
      <c r="L87" s="10"/>
      <c r="M87" s="10"/>
      <c r="N87" s="10"/>
      <c r="O87" s="10"/>
      <c r="P87" s="10"/>
      <c r="Q87" s="10"/>
      <c r="R87" s="10"/>
      <c r="S87" s="10"/>
    </row>
    <row r="88" spans="1:19" x14ac:dyDescent="0.25">
      <c r="A88" s="6"/>
      <c r="B88" s="10"/>
      <c r="C88" s="10"/>
      <c r="D88" s="10"/>
      <c r="E88" s="10"/>
      <c r="F88" s="10"/>
      <c r="G88" s="10"/>
      <c r="H88" s="10"/>
      <c r="I88" s="10"/>
      <c r="J88" s="10"/>
      <c r="K88" s="10"/>
      <c r="L88" s="10"/>
      <c r="M88" s="10"/>
      <c r="N88" s="10"/>
      <c r="O88" s="10"/>
      <c r="P88" s="10"/>
      <c r="Q88" s="10"/>
      <c r="R88" s="10"/>
      <c r="S88" s="10"/>
    </row>
    <row r="89" spans="1:19" x14ac:dyDescent="0.25">
      <c r="A89" s="6"/>
      <c r="B89" s="10"/>
      <c r="C89" s="10"/>
      <c r="D89" s="10"/>
      <c r="E89" s="10"/>
      <c r="F89" s="10"/>
      <c r="G89" s="10"/>
      <c r="H89" s="10"/>
      <c r="I89" s="10"/>
      <c r="J89" s="10"/>
      <c r="K89" s="10"/>
      <c r="L89" s="10"/>
      <c r="M89" s="10"/>
      <c r="N89" s="10"/>
      <c r="O89" s="10"/>
      <c r="P89" s="10"/>
      <c r="Q89" s="10"/>
      <c r="R89" s="10"/>
      <c r="S89" s="10"/>
    </row>
    <row r="90" spans="1:19" x14ac:dyDescent="0.25">
      <c r="A90" s="6"/>
      <c r="B90" s="10"/>
      <c r="C90" s="10"/>
      <c r="D90" s="10"/>
      <c r="E90" s="10"/>
      <c r="F90" s="10"/>
      <c r="G90" s="10"/>
      <c r="H90" s="10"/>
      <c r="I90" s="10"/>
      <c r="J90" s="10"/>
      <c r="K90" s="10"/>
      <c r="L90" s="10"/>
      <c r="M90" s="10"/>
      <c r="N90" s="10"/>
      <c r="O90" s="10"/>
      <c r="P90" s="10"/>
      <c r="Q90" s="10"/>
      <c r="R90" s="10"/>
      <c r="S90" s="10"/>
    </row>
    <row r="91" spans="1:19" x14ac:dyDescent="0.25">
      <c r="A91" s="11"/>
      <c r="B91" s="10"/>
      <c r="C91" s="10"/>
      <c r="D91" s="10"/>
      <c r="E91" s="10"/>
      <c r="F91" s="10"/>
      <c r="G91" s="10"/>
      <c r="H91" s="10"/>
      <c r="I91" s="10"/>
      <c r="J91" s="10"/>
      <c r="K91" s="10"/>
      <c r="L91" s="10"/>
      <c r="M91" s="10"/>
      <c r="N91" s="10"/>
      <c r="O91" s="10"/>
      <c r="P91" s="10"/>
      <c r="Q91" s="10"/>
      <c r="R91" s="10"/>
      <c r="S91" s="10"/>
    </row>
    <row r="92" spans="1:19" x14ac:dyDescent="0.25">
      <c r="A92" s="6"/>
      <c r="B92" s="10"/>
      <c r="C92" s="10"/>
      <c r="D92" s="10"/>
      <c r="E92" s="10"/>
      <c r="F92" s="10"/>
      <c r="G92" s="10"/>
      <c r="H92" s="10"/>
      <c r="I92" s="10"/>
      <c r="J92" s="10"/>
      <c r="K92" s="10"/>
      <c r="L92" s="10"/>
      <c r="M92" s="10"/>
      <c r="N92" s="10"/>
      <c r="O92" s="10"/>
      <c r="P92" s="10"/>
      <c r="Q92" s="10"/>
      <c r="R92" s="10"/>
      <c r="S92" s="10"/>
    </row>
    <row r="93" spans="1:19" x14ac:dyDescent="0.25">
      <c r="A93" s="6"/>
      <c r="B93" s="10"/>
      <c r="C93" s="10"/>
      <c r="D93" s="10"/>
      <c r="E93" s="10"/>
      <c r="F93" s="10"/>
      <c r="G93" s="10"/>
      <c r="H93" s="10"/>
      <c r="I93" s="10"/>
      <c r="J93" s="10"/>
      <c r="K93" s="10"/>
      <c r="L93" s="10"/>
      <c r="M93" s="10"/>
      <c r="N93" s="10"/>
      <c r="O93" s="10"/>
      <c r="P93" s="10"/>
      <c r="Q93" s="10"/>
      <c r="R93" s="10"/>
      <c r="S93" s="10"/>
    </row>
    <row r="94" spans="1:19" x14ac:dyDescent="0.25">
      <c r="A94" s="6"/>
      <c r="B94" s="10"/>
      <c r="C94" s="10"/>
      <c r="D94" s="10"/>
      <c r="E94" s="10"/>
      <c r="F94" s="10"/>
      <c r="G94" s="10"/>
      <c r="H94" s="10"/>
      <c r="I94" s="10"/>
      <c r="J94" s="10"/>
      <c r="K94" s="10"/>
      <c r="L94" s="10"/>
      <c r="M94" s="10"/>
      <c r="N94" s="10"/>
      <c r="O94" s="10"/>
      <c r="P94" s="10"/>
      <c r="Q94" s="10"/>
      <c r="R94" s="10"/>
      <c r="S94" s="10"/>
    </row>
    <row r="95" spans="1:19" x14ac:dyDescent="0.25">
      <c r="A95" s="6"/>
      <c r="B95" s="10"/>
      <c r="C95" s="10"/>
      <c r="D95" s="10"/>
      <c r="E95" s="10"/>
      <c r="F95" s="10"/>
      <c r="G95" s="10"/>
      <c r="H95" s="10"/>
      <c r="I95" s="10"/>
      <c r="J95" s="10"/>
      <c r="K95" s="10"/>
      <c r="L95" s="10"/>
      <c r="M95" s="10"/>
      <c r="N95" s="10"/>
      <c r="O95" s="10"/>
      <c r="P95" s="10"/>
      <c r="Q95" s="10"/>
      <c r="R95" s="10"/>
      <c r="S95" s="10"/>
    </row>
    <row r="97" spans="1:2" x14ac:dyDescent="0.25">
      <c r="B97" s="26"/>
    </row>
    <row r="98" spans="1:2" x14ac:dyDescent="0.25">
      <c r="A98" s="6"/>
    </row>
    <row r="99" spans="1:2" x14ac:dyDescent="0.25">
      <c r="A99" s="6"/>
    </row>
    <row r="100" spans="1:2" x14ac:dyDescent="0.25">
      <c r="A100" s="6"/>
    </row>
    <row r="101" spans="1:2" x14ac:dyDescent="0.25">
      <c r="A101" s="6"/>
    </row>
    <row r="102" spans="1:2" x14ac:dyDescent="0.25">
      <c r="A102" s="6"/>
    </row>
    <row r="103" spans="1:2" x14ac:dyDescent="0.25">
      <c r="A103" s="6"/>
    </row>
  </sheetData>
  <mergeCells count="7">
    <mergeCell ref="C68:S69"/>
    <mergeCell ref="A1:F1"/>
    <mergeCell ref="A3:A4"/>
    <mergeCell ref="B3:B4"/>
    <mergeCell ref="C3:C4"/>
    <mergeCell ref="A6:D6"/>
    <mergeCell ref="C39:S40"/>
  </mergeCells>
  <pageMargins left="0.7" right="0.7" top="0.75" bottom="0.75" header="0.3" footer="0.3"/>
  <pageSetup scale="60" fitToHeight="0" orientation="landscape" r:id="rId1"/>
  <headerFooter>
    <oddFooter>Page &amp;P of &amp;N</oddFooter>
  </headerFooter>
  <rowBreaks count="1" manualBreakCount="1">
    <brk id="13"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2"/>
  <sheetViews>
    <sheetView view="pageBreakPreview" zoomScale="85" zoomScaleNormal="55" zoomScaleSheetLayoutView="85" workbookViewId="0">
      <selection activeCell="D13" sqref="D13"/>
    </sheetView>
  </sheetViews>
  <sheetFormatPr defaultRowHeight="15" x14ac:dyDescent="0.25"/>
  <cols>
    <col min="1" max="1" width="25.7109375" customWidth="1"/>
    <col min="2" max="7" width="29.7109375" customWidth="1"/>
    <col min="8" max="8" width="22" bestFit="1" customWidth="1"/>
    <col min="9" max="9" width="29.42578125" bestFit="1" customWidth="1"/>
    <col min="10" max="10" width="15" bestFit="1" customWidth="1"/>
    <col min="11" max="11" width="4" customWidth="1"/>
    <col min="12" max="12" width="19.28515625" bestFit="1" customWidth="1"/>
    <col min="13" max="13" width="19.7109375" bestFit="1" customWidth="1"/>
    <col min="14" max="14" width="22" bestFit="1" customWidth="1"/>
    <col min="15" max="15" width="29.42578125" bestFit="1" customWidth="1"/>
    <col min="16" max="16" width="15" bestFit="1" customWidth="1"/>
    <col min="17" max="17" width="14" bestFit="1" customWidth="1"/>
    <col min="18" max="18" width="19.28515625" bestFit="1" customWidth="1"/>
    <col min="19" max="19" width="19.7109375" bestFit="1" customWidth="1"/>
    <col min="20" max="20" width="22" bestFit="1" customWidth="1"/>
    <col min="21" max="21" width="29.42578125" bestFit="1" customWidth="1"/>
    <col min="22" max="22" width="15" bestFit="1" customWidth="1"/>
    <col min="23" max="23" width="14" bestFit="1" customWidth="1"/>
    <col min="24" max="24" width="19.28515625" bestFit="1" customWidth="1"/>
    <col min="25" max="25" width="19.7109375" bestFit="1" customWidth="1"/>
    <col min="26" max="26" width="22" bestFit="1" customWidth="1"/>
    <col min="27" max="27" width="29.42578125" bestFit="1" customWidth="1"/>
    <col min="28" max="28" width="15" bestFit="1" customWidth="1"/>
    <col min="29" max="29" width="14" bestFit="1" customWidth="1"/>
    <col min="30" max="30" width="19.28515625" bestFit="1" customWidth="1"/>
    <col min="31" max="31" width="19.7109375" bestFit="1" customWidth="1"/>
    <col min="32" max="32" width="22" bestFit="1" customWidth="1"/>
    <col min="33" max="33" width="29.42578125" bestFit="1" customWidth="1"/>
    <col min="34" max="34" width="15" bestFit="1" customWidth="1"/>
    <col min="35" max="35" width="14" bestFit="1" customWidth="1"/>
    <col min="36" max="36" width="19.28515625" bestFit="1" customWidth="1"/>
    <col min="37" max="37" width="19.7109375" bestFit="1" customWidth="1"/>
    <col min="38" max="38" width="22" bestFit="1" customWidth="1"/>
    <col min="39" max="39" width="29.42578125" bestFit="1" customWidth="1"/>
    <col min="40" max="40" width="15" bestFit="1" customWidth="1"/>
    <col min="41" max="41" width="14" bestFit="1" customWidth="1"/>
    <col min="42" max="42" width="19.28515625" bestFit="1" customWidth="1"/>
    <col min="43" max="43" width="19.7109375" bestFit="1" customWidth="1"/>
    <col min="44" max="44" width="22" bestFit="1" customWidth="1"/>
    <col min="45" max="45" width="29.42578125" bestFit="1" customWidth="1"/>
    <col min="46" max="46" width="15" bestFit="1" customWidth="1"/>
    <col min="47" max="47" width="14" bestFit="1" customWidth="1"/>
    <col min="48" max="48" width="19.28515625" bestFit="1" customWidth="1"/>
    <col min="49" max="49" width="19.7109375" bestFit="1" customWidth="1"/>
    <col min="50" max="50" width="22" bestFit="1" customWidth="1"/>
    <col min="51" max="51" width="29.42578125" bestFit="1" customWidth="1"/>
    <col min="52" max="52" width="15" bestFit="1" customWidth="1"/>
    <col min="53" max="53" width="14" bestFit="1" customWidth="1"/>
    <col min="54" max="54" width="19.28515625" bestFit="1" customWidth="1"/>
    <col min="55" max="55" width="19.7109375" bestFit="1" customWidth="1"/>
    <col min="56" max="56" width="22" bestFit="1" customWidth="1"/>
    <col min="57" max="57" width="29.42578125" bestFit="1" customWidth="1"/>
    <col min="58" max="58" width="15" bestFit="1" customWidth="1"/>
    <col min="59" max="59" width="14" bestFit="1" customWidth="1"/>
    <col min="60" max="60" width="19.28515625" bestFit="1" customWidth="1"/>
    <col min="61" max="61" width="19.7109375" bestFit="1" customWidth="1"/>
  </cols>
  <sheetData>
    <row r="1" spans="1:12" ht="27" thickBot="1" x14ac:dyDescent="0.3">
      <c r="A1" s="114" t="s">
        <v>33</v>
      </c>
      <c r="B1" s="115"/>
      <c r="C1" s="115"/>
      <c r="D1" s="115"/>
      <c r="E1" s="115"/>
      <c r="F1" s="116"/>
      <c r="G1" s="70"/>
      <c r="H1" s="70"/>
      <c r="I1" s="68"/>
      <c r="J1" s="68"/>
      <c r="K1" s="68"/>
      <c r="L1" s="68"/>
    </row>
    <row r="2" spans="1:12" ht="15.75" thickBot="1" x14ac:dyDescent="0.3"/>
    <row r="3" spans="1:12" x14ac:dyDescent="0.25">
      <c r="A3" s="99" t="str">
        <f>'Service Metrics (items 1-6)'!A3</f>
        <v>Railroad: KCS</v>
      </c>
      <c r="B3" s="110" t="s">
        <v>88</v>
      </c>
      <c r="C3" s="110" t="str">
        <f>'Service Metrics (items 1-6)'!C3</f>
        <v>Reporting Week:</v>
      </c>
      <c r="D3" s="59" t="s">
        <v>34</v>
      </c>
      <c r="E3" s="44">
        <f>'Service Metrics (items 1-6)'!E3</f>
        <v>42225</v>
      </c>
      <c r="F3" s="30"/>
      <c r="G3" s="30"/>
      <c r="H3" s="36"/>
      <c r="I3" s="36"/>
      <c r="J3" s="30"/>
      <c r="K3" s="3"/>
      <c r="L3" s="58"/>
    </row>
    <row r="4" spans="1:12" ht="15.75" thickBot="1" x14ac:dyDescent="0.3">
      <c r="A4" s="100"/>
      <c r="B4" s="111"/>
      <c r="C4" s="111"/>
      <c r="D4" s="60" t="s">
        <v>45</v>
      </c>
      <c r="E4" s="45">
        <f>E3+6</f>
        <v>42231</v>
      </c>
      <c r="F4" s="30"/>
      <c r="G4" s="30"/>
      <c r="H4" s="36"/>
      <c r="I4" s="36"/>
      <c r="J4" s="30"/>
      <c r="K4" s="3"/>
      <c r="L4" s="58"/>
    </row>
    <row r="5" spans="1:12" ht="15.75" thickBot="1" x14ac:dyDescent="0.3"/>
    <row r="6" spans="1:12" s="27" customFormat="1" ht="16.5" thickBot="1" x14ac:dyDescent="0.3">
      <c r="A6" s="117" t="s">
        <v>65</v>
      </c>
      <c r="B6" s="118"/>
      <c r="C6" s="118"/>
      <c r="D6" s="118"/>
      <c r="E6" s="118"/>
      <c r="F6" s="118"/>
      <c r="G6" s="120"/>
    </row>
    <row r="7" spans="1:12" ht="15.75" thickBot="1" x14ac:dyDescent="0.3"/>
    <row r="8" spans="1:12" ht="45.75" thickBot="1" x14ac:dyDescent="0.3">
      <c r="A8" s="14" t="s">
        <v>26</v>
      </c>
      <c r="B8" s="15" t="s">
        <v>49</v>
      </c>
      <c r="C8" s="15" t="s">
        <v>58</v>
      </c>
      <c r="D8" s="15" t="s">
        <v>57</v>
      </c>
      <c r="E8" s="15" t="s">
        <v>35</v>
      </c>
      <c r="F8" s="15" t="s">
        <v>63</v>
      </c>
      <c r="G8" s="16" t="s">
        <v>64</v>
      </c>
    </row>
    <row r="9" spans="1:12" x14ac:dyDescent="0.25">
      <c r="A9" s="13" t="s">
        <v>25</v>
      </c>
      <c r="B9" s="62">
        <v>1738</v>
      </c>
      <c r="C9" s="62">
        <v>74.75</v>
      </c>
      <c r="D9" s="62">
        <v>181</v>
      </c>
      <c r="E9" s="62">
        <v>416</v>
      </c>
      <c r="F9" s="62">
        <v>1337</v>
      </c>
      <c r="G9" s="62">
        <v>0</v>
      </c>
    </row>
    <row r="10" spans="1:12" s="12" customFormat="1" x14ac:dyDescent="0.25"/>
    <row r="11" spans="1:12" s="12" customFormat="1" x14ac:dyDescent="0.25"/>
    <row r="12" spans="1:12" s="12" customFormat="1" x14ac:dyDescent="0.25"/>
    <row r="13" spans="1:12" s="12" customFormat="1" x14ac:dyDescent="0.25"/>
    <row r="14" spans="1:12" s="12" customFormat="1" x14ac:dyDescent="0.25"/>
    <row r="15" spans="1:12" s="12" customFormat="1" x14ac:dyDescent="0.25"/>
    <row r="16" spans="1:12" s="12" customFormat="1" x14ac:dyDescent="0.25"/>
    <row r="17" s="12" customFormat="1" x14ac:dyDescent="0.25"/>
    <row r="18" s="12" customFormat="1" x14ac:dyDescent="0.25"/>
    <row r="19" s="12" customFormat="1" x14ac:dyDescent="0.25"/>
    <row r="20" s="12" customFormat="1" x14ac:dyDescent="0.25"/>
    <row r="21" s="12" customFormat="1" x14ac:dyDescent="0.25"/>
    <row r="22" s="12" customFormat="1" x14ac:dyDescent="0.25"/>
    <row r="23" s="12" customFormat="1" x14ac:dyDescent="0.25"/>
    <row r="24" s="12" customFormat="1" x14ac:dyDescent="0.25"/>
    <row r="25" s="12" customFormat="1" x14ac:dyDescent="0.25"/>
    <row r="26" s="12" customFormat="1" x14ac:dyDescent="0.25"/>
    <row r="27" s="12" customFormat="1" x14ac:dyDescent="0.25"/>
    <row r="28" s="12" customFormat="1" x14ac:dyDescent="0.25"/>
    <row r="29" s="12" customFormat="1" x14ac:dyDescent="0.25"/>
    <row r="30" s="12" customFormat="1" x14ac:dyDescent="0.25"/>
    <row r="31" s="12" customFormat="1" x14ac:dyDescent="0.25"/>
    <row r="32" s="12" customFormat="1" x14ac:dyDescent="0.25"/>
    <row r="33" s="12" customFormat="1" x14ac:dyDescent="0.25"/>
    <row r="34" s="12" customFormat="1" x14ac:dyDescent="0.25"/>
    <row r="35" s="12" customFormat="1" x14ac:dyDescent="0.25"/>
    <row r="36" s="12" customFormat="1" x14ac:dyDescent="0.25"/>
    <row r="37" s="12" customFormat="1" x14ac:dyDescent="0.25"/>
    <row r="38" s="12" customFormat="1" x14ac:dyDescent="0.25"/>
    <row r="39" s="12" customFormat="1" x14ac:dyDescent="0.25"/>
    <row r="40" s="12" customFormat="1" x14ac:dyDescent="0.25"/>
    <row r="41" s="12" customFormat="1" x14ac:dyDescent="0.25"/>
    <row r="42" s="12" customFormat="1" x14ac:dyDescent="0.25"/>
    <row r="43" s="12" customFormat="1" x14ac:dyDescent="0.25"/>
    <row r="44" s="12" customFormat="1" x14ac:dyDescent="0.25"/>
    <row r="45" s="12" customFormat="1" x14ac:dyDescent="0.25"/>
    <row r="46" s="12" customFormat="1" x14ac:dyDescent="0.25"/>
    <row r="47" s="12" customFormat="1" x14ac:dyDescent="0.25"/>
    <row r="48" s="12" customFormat="1" x14ac:dyDescent="0.25"/>
    <row r="49" s="12" customFormat="1" x14ac:dyDescent="0.25"/>
    <row r="50" s="12" customFormat="1" x14ac:dyDescent="0.25"/>
    <row r="51" s="12" customFormat="1" x14ac:dyDescent="0.25"/>
    <row r="52" s="12" customFormat="1" x14ac:dyDescent="0.25"/>
    <row r="53" s="12" customFormat="1" x14ac:dyDescent="0.25"/>
    <row r="54" s="12" customFormat="1" x14ac:dyDescent="0.25"/>
    <row r="55" s="12" customFormat="1" x14ac:dyDescent="0.25"/>
    <row r="56" s="12" customFormat="1" x14ac:dyDescent="0.25"/>
    <row r="57" s="12" customFormat="1" x14ac:dyDescent="0.25"/>
    <row r="58" s="12" customFormat="1" x14ac:dyDescent="0.25"/>
    <row r="59" s="12" customFormat="1" x14ac:dyDescent="0.25"/>
    <row r="60" s="12" customFormat="1" x14ac:dyDescent="0.25"/>
    <row r="61" s="12" customFormat="1" x14ac:dyDescent="0.25"/>
    <row r="62" s="12" customFormat="1" x14ac:dyDescent="0.25"/>
    <row r="63" s="12" customFormat="1" x14ac:dyDescent="0.25"/>
    <row r="64" s="12" customFormat="1" x14ac:dyDescent="0.25"/>
    <row r="65" s="12" customFormat="1" x14ac:dyDescent="0.25"/>
    <row r="66" s="12" customFormat="1" x14ac:dyDescent="0.25"/>
    <row r="67" s="12" customFormat="1" x14ac:dyDescent="0.25"/>
    <row r="68" s="12" customFormat="1" x14ac:dyDescent="0.25"/>
    <row r="69" s="12" customFormat="1" x14ac:dyDescent="0.25"/>
    <row r="70" s="12" customFormat="1" x14ac:dyDescent="0.25"/>
    <row r="71" s="12" customFormat="1" x14ac:dyDescent="0.25"/>
    <row r="72" s="12" customFormat="1" x14ac:dyDescent="0.25"/>
    <row r="73" s="12" customFormat="1" x14ac:dyDescent="0.25"/>
    <row r="74" s="12" customFormat="1" x14ac:dyDescent="0.25"/>
    <row r="75" s="12" customFormat="1" x14ac:dyDescent="0.25"/>
    <row r="76" s="12" customFormat="1" x14ac:dyDescent="0.25"/>
    <row r="77" s="12" customFormat="1" x14ac:dyDescent="0.25"/>
    <row r="78" s="12" customFormat="1" x14ac:dyDescent="0.25"/>
    <row r="79" s="12" customFormat="1" x14ac:dyDescent="0.25"/>
    <row r="80" s="12" customFormat="1" x14ac:dyDescent="0.25"/>
    <row r="81" s="12" customFormat="1" x14ac:dyDescent="0.25"/>
    <row r="82" s="12" customFormat="1" x14ac:dyDescent="0.25"/>
  </sheetData>
  <mergeCells count="5">
    <mergeCell ref="A6:G6"/>
    <mergeCell ref="A3:A4"/>
    <mergeCell ref="B3:B4"/>
    <mergeCell ref="C3:C4"/>
    <mergeCell ref="A1:F1"/>
  </mergeCells>
  <pageMargins left="0.7" right="0.7" top="0.75" bottom="0.75" header="0.3" footer="0.3"/>
  <pageSetup scale="59" orientation="landscape" r:id="rId1"/>
  <headerFooter>
    <oddFooter>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7"/>
  <sheetViews>
    <sheetView tabSelected="1" view="pageBreakPreview" zoomScale="85" zoomScaleNormal="100" zoomScaleSheetLayoutView="85" workbookViewId="0">
      <selection activeCell="H8" sqref="H8"/>
    </sheetView>
  </sheetViews>
  <sheetFormatPr defaultRowHeight="15" x14ac:dyDescent="0.25"/>
  <cols>
    <col min="1" max="1" width="23.7109375" customWidth="1"/>
    <col min="2" max="3" width="26.7109375" customWidth="1"/>
    <col min="4" max="4" width="27.28515625" customWidth="1"/>
    <col min="5" max="5" width="26" customWidth="1"/>
    <col min="6" max="6" width="14.7109375" bestFit="1" customWidth="1"/>
    <col min="7" max="7" width="17" customWidth="1"/>
    <col min="8" max="8" width="19.85546875" customWidth="1"/>
    <col min="12" max="12" width="10.7109375" bestFit="1" customWidth="1"/>
  </cols>
  <sheetData>
    <row r="1" spans="1:12" ht="36" customHeight="1" thickBot="1" x14ac:dyDescent="0.3">
      <c r="A1" s="114" t="s">
        <v>33</v>
      </c>
      <c r="B1" s="115"/>
      <c r="C1" s="115"/>
      <c r="D1" s="115"/>
      <c r="E1" s="115"/>
      <c r="F1" s="116"/>
      <c r="G1" s="71"/>
      <c r="H1" s="71"/>
      <c r="I1" s="71"/>
      <c r="J1" s="71"/>
      <c r="K1" s="71"/>
      <c r="L1" s="71"/>
    </row>
    <row r="2" spans="1:12" ht="16.5" customHeight="1" thickBot="1" x14ac:dyDescent="0.3"/>
    <row r="3" spans="1:12" x14ac:dyDescent="0.25">
      <c r="A3" s="99" t="str">
        <f>'Service Metrics (items 1-6)'!A3</f>
        <v>Railroad: KCS</v>
      </c>
      <c r="B3" s="110" t="s">
        <v>88</v>
      </c>
      <c r="C3" s="110" t="str">
        <f>'Service Metrics (items 1-6)'!C3</f>
        <v>Reporting Week:</v>
      </c>
      <c r="D3" s="63" t="s">
        <v>34</v>
      </c>
      <c r="E3" s="44">
        <f>'Service Metrics (items 1-6)'!E3</f>
        <v>42225</v>
      </c>
      <c r="F3" s="30"/>
      <c r="G3" s="30"/>
      <c r="H3" s="36"/>
      <c r="I3" s="36"/>
      <c r="J3" s="30"/>
      <c r="K3" s="3"/>
      <c r="L3" s="58"/>
    </row>
    <row r="4" spans="1:12" ht="15.75" thickBot="1" x14ac:dyDescent="0.3">
      <c r="A4" s="100"/>
      <c r="B4" s="111"/>
      <c r="C4" s="111"/>
      <c r="D4" s="64" t="s">
        <v>45</v>
      </c>
      <c r="E4" s="45">
        <f>E3+6</f>
        <v>42231</v>
      </c>
      <c r="F4" s="30"/>
      <c r="G4" s="30"/>
      <c r="H4" s="36"/>
      <c r="I4" s="36"/>
      <c r="J4" s="30"/>
      <c r="K4" s="3"/>
      <c r="L4" s="58"/>
    </row>
    <row r="5" spans="1:12" ht="15.75" thickBot="1" x14ac:dyDescent="0.3">
      <c r="E5" s="1"/>
      <c r="F5" s="17"/>
      <c r="G5" s="3"/>
      <c r="H5" s="3"/>
    </row>
    <row r="6" spans="1:12" ht="43.5" customHeight="1" thickBot="1" x14ac:dyDescent="0.3">
      <c r="A6" s="105" t="s">
        <v>66</v>
      </c>
      <c r="B6" s="109"/>
      <c r="C6" s="106"/>
      <c r="E6" s="1"/>
      <c r="F6" s="17"/>
      <c r="G6" s="3"/>
      <c r="H6" s="3"/>
    </row>
    <row r="7" spans="1:12" ht="57.75" customHeight="1" thickBot="1" x14ac:dyDescent="0.3">
      <c r="A7" s="31" t="s">
        <v>68</v>
      </c>
      <c r="B7" s="15" t="s">
        <v>82</v>
      </c>
      <c r="C7" s="19" t="s">
        <v>81</v>
      </c>
      <c r="D7" s="20"/>
    </row>
    <row r="8" spans="1:12" ht="15" customHeight="1" x14ac:dyDescent="0.25">
      <c r="A8" s="83" t="s">
        <v>89</v>
      </c>
      <c r="B8" s="84" t="s">
        <v>91</v>
      </c>
      <c r="C8" s="84" t="s">
        <v>92</v>
      </c>
      <c r="D8" s="3"/>
    </row>
    <row r="9" spans="1:12" ht="15" customHeight="1" x14ac:dyDescent="0.25">
      <c r="A9" s="65"/>
      <c r="B9" s="66"/>
      <c r="C9" s="66"/>
      <c r="D9" s="3"/>
    </row>
    <row r="10" spans="1:12" ht="15" customHeight="1" x14ac:dyDescent="0.25">
      <c r="A10" s="65"/>
      <c r="B10" s="66"/>
      <c r="C10" s="66"/>
      <c r="D10" s="3"/>
    </row>
    <row r="11" spans="1:12" ht="15" customHeight="1" x14ac:dyDescent="0.25">
      <c r="A11" s="65"/>
      <c r="B11" s="66"/>
      <c r="C11" s="66"/>
      <c r="D11" s="3"/>
    </row>
    <row r="12" spans="1:12" ht="15" customHeight="1" x14ac:dyDescent="0.25">
      <c r="A12" s="65"/>
      <c r="B12" s="66"/>
      <c r="C12" s="66"/>
      <c r="D12" s="3"/>
    </row>
    <row r="13" spans="1:12" ht="15" customHeight="1" x14ac:dyDescent="0.25">
      <c r="A13" s="65"/>
      <c r="B13" s="66"/>
      <c r="C13" s="66"/>
      <c r="D13" s="3"/>
    </row>
    <row r="14" spans="1:12" ht="15" customHeight="1" x14ac:dyDescent="0.25">
      <c r="A14" s="65"/>
      <c r="B14" s="66"/>
      <c r="C14" s="66"/>
    </row>
    <row r="15" spans="1:12" ht="15" customHeight="1" x14ac:dyDescent="0.25">
      <c r="A15" s="65"/>
      <c r="B15" s="66"/>
      <c r="C15" s="66"/>
    </row>
    <row r="16" spans="1:12" ht="15" customHeight="1" x14ac:dyDescent="0.25">
      <c r="A16" s="65"/>
      <c r="B16" s="66"/>
      <c r="C16" s="66"/>
    </row>
    <row r="17" spans="1:3" ht="15" customHeight="1" x14ac:dyDescent="0.25">
      <c r="A17" s="65"/>
      <c r="B17" s="66"/>
      <c r="C17" s="66"/>
    </row>
    <row r="18" spans="1:3" ht="15" customHeight="1" x14ac:dyDescent="0.25">
      <c r="A18" s="65"/>
      <c r="B18" s="66"/>
      <c r="C18" s="66"/>
    </row>
    <row r="19" spans="1:3" ht="15.75" thickBot="1" x14ac:dyDescent="0.3">
      <c r="A19" s="3"/>
    </row>
    <row r="20" spans="1:3" ht="47.25" customHeight="1" thickBot="1" x14ac:dyDescent="0.3">
      <c r="A20" s="105" t="s">
        <v>67</v>
      </c>
      <c r="B20" s="109"/>
      <c r="C20" s="106"/>
    </row>
    <row r="21" spans="1:3" ht="57.75" customHeight="1" thickBot="1" x14ac:dyDescent="0.3">
      <c r="A21" s="31" t="s">
        <v>54</v>
      </c>
      <c r="B21" s="18" t="s">
        <v>55</v>
      </c>
      <c r="C21" s="19" t="s">
        <v>56</v>
      </c>
    </row>
    <row r="22" spans="1:3" x14ac:dyDescent="0.25">
      <c r="A22" s="21" t="s">
        <v>27</v>
      </c>
      <c r="B22" s="121" t="s">
        <v>80</v>
      </c>
      <c r="C22" s="122"/>
    </row>
    <row r="23" spans="1:3" x14ac:dyDescent="0.25">
      <c r="A23" s="22" t="s">
        <v>28</v>
      </c>
      <c r="B23" s="123"/>
      <c r="C23" s="124"/>
    </row>
    <row r="24" spans="1:3" x14ac:dyDescent="0.25">
      <c r="A24" s="22" t="s">
        <v>29</v>
      </c>
      <c r="B24" s="123"/>
      <c r="C24" s="124"/>
    </row>
    <row r="25" spans="1:3" x14ac:dyDescent="0.25">
      <c r="A25" s="22" t="s">
        <v>30</v>
      </c>
      <c r="B25" s="123"/>
      <c r="C25" s="124"/>
    </row>
    <row r="26" spans="1:3" x14ac:dyDescent="0.25">
      <c r="A26" s="22" t="s">
        <v>31</v>
      </c>
      <c r="B26" s="123"/>
      <c r="C26" s="124"/>
    </row>
    <row r="27" spans="1:3" x14ac:dyDescent="0.25">
      <c r="A27" s="22" t="s">
        <v>32</v>
      </c>
      <c r="B27" s="125"/>
      <c r="C27" s="126"/>
    </row>
  </sheetData>
  <mergeCells count="7">
    <mergeCell ref="B22:C27"/>
    <mergeCell ref="A1:F1"/>
    <mergeCell ref="A20:C20"/>
    <mergeCell ref="A3:A4"/>
    <mergeCell ref="A6:C6"/>
    <mergeCell ref="B3:B4"/>
    <mergeCell ref="C3:C4"/>
  </mergeCells>
  <pageMargins left="0.7" right="0.7" top="0.75" bottom="0.75" header="0.3" footer="0.3"/>
  <pageSetup scale="62" orientation="landscape" r:id="rId1"/>
  <headerFooter>
    <oddFoote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Service Metrics (items 1-6)</vt:lpstr>
      <vt:lpstr>Grain Metrics 1 (item 7)</vt:lpstr>
      <vt:lpstr>Grain Metrics 2 (item 8)</vt:lpstr>
      <vt:lpstr>Grain &amp; Coal Plans (items 9-10)</vt:lpstr>
      <vt:lpstr>'Grain Metrics 1 (item 7)'!Print_Area</vt:lpstr>
      <vt:lpstr>'Grain Metrics 2 (item 8)'!Print_Area</vt:lpstr>
      <vt:lpstr>'Service Metrics (items 1-6)'!Print_Titles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2015-08-18T20:20:47Z</dcterms:modified>
</cp:coreProperties>
</file>