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2DC12857-E5C2-493A-B8E1-AF3A53C866E6}" xr6:coauthVersionLast="45" xr6:coauthVersionMax="45" xr10:uidLastSave="{00000000-0000-0000-0000-000000000000}"/>
  <bookViews>
    <workbookView xWindow="-120" yWindow="-120" windowWidth="25440" windowHeight="1539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<sst xmlns="http://schemas.openxmlformats.org/spreadsheetml/2006/main" count="177" uniqueCount="129">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</sst>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2" xfId="2" xr:uid="{00000000-0005-0000-0000-000028000000}"/>
    <cellStyle name="Normal 2 2" xfId="54" xr:uid="{00000000-0005-0000-0000-000029000000}"/>
    <cellStyle name="Normal 3" xfId="4" xr:uid="{00000000-0005-0000-0000-00002A000000}"/>
    <cellStyle name="Normal 4" xfId="6" xr:uid="{00000000-0005-0000-0000-00002B000000}"/>
    <cellStyle name="Normal 5" xfId="7" xr:uid="{00000000-0005-0000-0000-00002C000000}"/>
    <cellStyle name="Normal 6" xfId="11" xr:uid="{00000000-0005-0000-0000-00002D000000}"/>
    <cellStyle name="Normal 7" xfId="53" xr:uid="{00000000-0005-0000-0000-00002E000000}"/>
    <cellStyle name="Normal 8" xfId="3" xr:uid="{00000000-0005-0000-0000-00002F000000}"/>
    <cellStyle name="Normal 9" xfId="55" xr:uid="{00000000-0005-0000-0000-000030000000}"/>
    <cellStyle name="Note" xfId="26" builtinId="10" customBuiltin="1"/>
    <cellStyle name="Output" xfId="21" builtinId="21" customBuiltin="1"/>
    <cellStyle name="Style 1" xfId="1" xr:uid="{00000000-0005-0000-0000-000033000000}"/>
    <cellStyle name="Title" xfId="12" builtinId="15" customBuiltin="1"/>
    <cellStyle name="Title 2" xfId="8" xr:uid="{00000000-0005-0000-0000-000035000000}"/>
    <cellStyle name="Title 2 2" xfId="9" xr:uid="{00000000-0005-0000-0000-000036000000}"/>
    <cellStyle name="Title 3" xfId="10" xr:uid="{00000000-0005-0000-0000-000037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2020</v>
      </c>
      <c r="C3" s="127" t="s">
        <v>0</v>
      </c>
      <c r="D3" s="3" t="s">
        <v>1</v>
      </c>
      <c r="E3" s="4">
        <v>43911</v>
      </c>
    </row>
    <row r="4" spans="1:5" ht="15.75" thickBot="1" x14ac:dyDescent="0.3">
      <c r="A4" s="124"/>
      <c r="B4" s="126"/>
      <c r="C4" s="128"/>
      <c r="D4" s="5" t="s">
        <v>2</v>
      </c>
      <c r="E4" s="6">
        <f>E3+6</f>
        <v>43917</v>
      </c>
    </row>
    <row r="5" spans="1:5" ht="51" customHeight="1" thickBot="1" x14ac:dyDescent="0.3">
      <c r="A5" s="109" t="s">
        <v>64</v>
      </c>
      <c r="B5" s="129"/>
      <c r="C5" s="7"/>
      <c r="D5" s="8"/>
      <c r="E5" s="9"/>
    </row>
    <row r="6" spans="1:5" ht="15.75" customHeight="1" x14ac:dyDescent="0.25">
      <c r="A6" s="10" t="s">
        <v>3</v>
      </c>
      <c r="B6" s="97">
        <v>33.5</v>
      </c>
      <c r="C6" s="11"/>
      <c r="D6" s="11"/>
      <c r="E6" s="9"/>
    </row>
    <row r="7" spans="1:5" x14ac:dyDescent="0.25">
      <c r="A7" s="12" t="s">
        <v>4</v>
      </c>
      <c r="B7" s="95">
        <v>25</v>
      </c>
      <c r="C7" s="11"/>
      <c r="D7" s="11"/>
      <c r="E7" s="9"/>
    </row>
    <row r="8" spans="1:5" x14ac:dyDescent="0.25">
      <c r="A8" s="12" t="s">
        <v>5</v>
      </c>
      <c r="B8" s="95">
        <v>25.3</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8">
        <v>26.5</v>
      </c>
      <c r="C12" s="11"/>
      <c r="D12" s="11"/>
      <c r="E12" s="9"/>
    </row>
    <row r="13" spans="1:5" x14ac:dyDescent="0.25">
      <c r="A13" s="12" t="s">
        <v>10</v>
      </c>
      <c r="B13" s="95">
        <v>27</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6"/>
    </row>
    <row r="17" spans="1:10" x14ac:dyDescent="0.25">
      <c r="A17" s="86" t="s">
        <v>111</v>
      </c>
      <c r="B17" s="95">
        <v>25.639061927445951</v>
      </c>
      <c r="C17" s="19"/>
      <c r="D17" s="96"/>
    </row>
    <row r="18" spans="1:10" x14ac:dyDescent="0.25">
      <c r="A18" s="20" t="s">
        <v>112</v>
      </c>
      <c r="B18" s="95">
        <v>23.280562884784519</v>
      </c>
      <c r="C18" s="19"/>
      <c r="D18" s="96"/>
    </row>
    <row r="19" spans="1:10" x14ac:dyDescent="0.25">
      <c r="A19" s="20" t="s">
        <v>113</v>
      </c>
      <c r="B19" s="95">
        <v>17.348703956343794</v>
      </c>
      <c r="C19" s="19"/>
      <c r="D19" s="96"/>
    </row>
    <row r="20" spans="1:10" x14ac:dyDescent="0.25">
      <c r="A20" s="20" t="s">
        <v>114</v>
      </c>
      <c r="B20" s="95">
        <v>46.663157894736841</v>
      </c>
      <c r="C20" s="19"/>
      <c r="D20" s="96"/>
    </row>
    <row r="21" spans="1:10" x14ac:dyDescent="0.25">
      <c r="A21" s="20" t="s">
        <v>115</v>
      </c>
      <c r="B21" s="95">
        <v>24.574679943100996</v>
      </c>
      <c r="C21" s="19"/>
      <c r="D21" s="96"/>
    </row>
    <row r="22" spans="1:10" x14ac:dyDescent="0.25">
      <c r="A22" s="20" t="s">
        <v>116</v>
      </c>
      <c r="B22" s="95">
        <v>11.904721030042918</v>
      </c>
      <c r="C22" s="19"/>
      <c r="D22" s="96"/>
    </row>
    <row r="23" spans="1:10" x14ac:dyDescent="0.25">
      <c r="A23" s="20" t="s">
        <v>117</v>
      </c>
      <c r="B23" s="95">
        <v>16.507177033492823</v>
      </c>
      <c r="C23" s="19"/>
      <c r="D23" s="96"/>
    </row>
    <row r="24" spans="1:10" x14ac:dyDescent="0.25">
      <c r="A24" s="20" t="s">
        <v>118</v>
      </c>
      <c r="B24" s="95">
        <v>12.065243179122183</v>
      </c>
      <c r="C24" s="19"/>
      <c r="D24" s="96"/>
      <c r="I24" s="21"/>
      <c r="J24" s="21"/>
    </row>
    <row r="25" spans="1:10" x14ac:dyDescent="0.25">
      <c r="A25" s="20" t="s">
        <v>119</v>
      </c>
      <c r="B25" s="95">
        <v>22.510288065843621</v>
      </c>
      <c r="C25" s="19"/>
      <c r="D25" s="96"/>
      <c r="I25" s="18"/>
      <c r="J25" s="18"/>
    </row>
    <row r="26" spans="1:10" x14ac:dyDescent="0.25">
      <c r="A26" s="20" t="s">
        <v>120</v>
      </c>
      <c r="B26" s="95">
        <v>20.542632066728451</v>
      </c>
      <c r="C26" s="19"/>
      <c r="D26" s="96"/>
    </row>
    <row r="27" spans="1:10" x14ac:dyDescent="0.25">
      <c r="A27" s="20" t="s">
        <v>10</v>
      </c>
      <c r="B27" s="95">
        <v>17.897709216101696</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3218</v>
      </c>
      <c r="C30" s="23"/>
      <c r="D30" s="23"/>
    </row>
    <row r="31" spans="1:10" x14ac:dyDescent="0.25">
      <c r="A31" s="24" t="s">
        <v>12</v>
      </c>
      <c r="B31" s="91">
        <v>10323</v>
      </c>
      <c r="C31" s="23"/>
      <c r="D31" s="23"/>
    </row>
    <row r="32" spans="1:10" x14ac:dyDescent="0.25">
      <c r="A32" s="24" t="s">
        <v>13</v>
      </c>
      <c r="B32" s="92">
        <v>1962</v>
      </c>
      <c r="C32" s="23"/>
      <c r="D32" s="23"/>
    </row>
    <row r="33" spans="1:5" x14ac:dyDescent="0.25">
      <c r="A33" s="24" t="s">
        <v>3</v>
      </c>
      <c r="B33" s="92">
        <v>677</v>
      </c>
      <c r="C33" s="23"/>
      <c r="D33" s="23"/>
    </row>
    <row r="34" spans="1:5" x14ac:dyDescent="0.25">
      <c r="A34" s="24" t="s">
        <v>14</v>
      </c>
      <c r="B34" s="92">
        <v>514</v>
      </c>
      <c r="C34" s="23"/>
      <c r="D34" s="23"/>
    </row>
    <row r="35" spans="1:5" x14ac:dyDescent="0.25">
      <c r="A35" s="24" t="s">
        <v>15</v>
      </c>
      <c r="B35" s="92">
        <v>1989</v>
      </c>
      <c r="C35" s="23"/>
      <c r="D35" s="23"/>
    </row>
    <row r="36" spans="1:5" x14ac:dyDescent="0.25">
      <c r="A36" s="24" t="s">
        <v>16</v>
      </c>
      <c r="B36" s="92">
        <v>10515</v>
      </c>
      <c r="C36" s="23"/>
      <c r="D36" s="23"/>
      <c r="E36" s="94"/>
    </row>
    <row r="37" spans="1:5" x14ac:dyDescent="0.25">
      <c r="A37" s="24" t="s">
        <v>17</v>
      </c>
      <c r="B37" s="92">
        <v>1454</v>
      </c>
      <c r="C37" s="23"/>
      <c r="D37" s="23"/>
    </row>
    <row r="38" spans="1:5" x14ac:dyDescent="0.25">
      <c r="A38" s="24" t="s">
        <v>18</v>
      </c>
      <c r="B38" s="93">
        <f>SUM(B30:B37)</f>
        <v>30652</v>
      </c>
      <c r="C38" s="23"/>
      <c r="D38" s="23"/>
    </row>
    <row r="39" spans="1:5" ht="30" customHeight="1" thickBot="1" x14ac:dyDescent="0.3"/>
    <row r="40" spans="1:5" ht="44.25" customHeight="1" thickBot="1" x14ac:dyDescent="0.3">
      <c r="A40" s="109" t="s">
        <v>19</v>
      </c>
      <c r="B40" s="111"/>
      <c r="C40" s="14"/>
      <c r="D40" s="15"/>
    </row>
    <row r="41" spans="1:5" x14ac:dyDescent="0.25">
      <c r="A41" s="22" t="s">
        <v>4</v>
      </c>
      <c r="B41" s="99">
        <v>32.494134495643095</v>
      </c>
      <c r="C41" s="19"/>
      <c r="D41" s="19"/>
    </row>
    <row r="42" spans="1:5" x14ac:dyDescent="0.25">
      <c r="A42" s="24" t="s">
        <v>5</v>
      </c>
      <c r="B42" s="101">
        <v>0</v>
      </c>
      <c r="C42" s="19"/>
      <c r="D42" s="19"/>
    </row>
    <row r="43" spans="1:5" x14ac:dyDescent="0.25">
      <c r="A43" s="24" t="s">
        <v>6</v>
      </c>
      <c r="B43" s="101">
        <v>0</v>
      </c>
      <c r="C43" s="19"/>
      <c r="D43" s="19"/>
    </row>
    <row r="44" spans="1:5" x14ac:dyDescent="0.25">
      <c r="A44" s="24" t="s">
        <v>101</v>
      </c>
      <c r="B44" s="101">
        <v>0</v>
      </c>
      <c r="C44" s="19"/>
      <c r="D44" s="19"/>
    </row>
    <row r="45" spans="1:5" x14ac:dyDescent="0.25">
      <c r="A45" s="24" t="s">
        <v>8</v>
      </c>
      <c r="B45" s="101">
        <v>0</v>
      </c>
      <c r="C45" s="19"/>
      <c r="D45" s="19"/>
    </row>
    <row r="46" spans="1:5" x14ac:dyDescent="0.25">
      <c r="A46" s="24" t="s">
        <v>25</v>
      </c>
      <c r="B46" s="100">
        <v>18.626703910614481</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0</v>
      </c>
      <c r="D59" s="12">
        <v>7</v>
      </c>
      <c r="E59" s="12">
        <v>8</v>
      </c>
    </row>
    <row r="60" spans="1:5" ht="30" customHeight="1" thickBot="1" x14ac:dyDescent="0.3">
      <c r="C60" s="14"/>
    </row>
    <row r="61" spans="1:5" ht="36" customHeight="1" thickBot="1" x14ac:dyDescent="0.3">
      <c r="A61" s="109" t="s">
        <v>67</v>
      </c>
      <c r="B61" s="110"/>
      <c r="C61" s="111"/>
    </row>
    <row r="62" spans="1:5" x14ac:dyDescent="0.25">
      <c r="A62" s="102"/>
      <c r="B62" s="103" t="s">
        <v>127</v>
      </c>
      <c r="C62" s="104" t="s">
        <v>128</v>
      </c>
    </row>
    <row r="63" spans="1:5" x14ac:dyDescent="0.25">
      <c r="A63" s="24" t="s">
        <v>3</v>
      </c>
      <c r="B63" s="89">
        <v>0</v>
      </c>
      <c r="C63" s="89">
        <v>0</v>
      </c>
    </row>
    <row r="64" spans="1:5" x14ac:dyDescent="0.25">
      <c r="A64" s="24" t="s">
        <v>20</v>
      </c>
      <c r="B64" s="89">
        <v>2</v>
      </c>
      <c r="C64" s="89">
        <v>1</v>
      </c>
    </row>
    <row r="65" spans="1:3" x14ac:dyDescent="0.25">
      <c r="A65" s="24" t="s">
        <v>21</v>
      </c>
      <c r="B65" s="89">
        <v>0</v>
      </c>
      <c r="C65" s="89">
        <v>0</v>
      </c>
    </row>
    <row r="66" spans="1:3" x14ac:dyDescent="0.25">
      <c r="A66" s="24" t="s">
        <v>23</v>
      </c>
      <c r="B66" s="89">
        <v>0</v>
      </c>
      <c r="C66" s="89">
        <v>0</v>
      </c>
    </row>
    <row r="67" spans="1:3" x14ac:dyDescent="0.25">
      <c r="A67" s="24" t="s">
        <v>22</v>
      </c>
      <c r="B67" s="89">
        <v>0</v>
      </c>
      <c r="C67" s="89">
        <v>12</v>
      </c>
    </row>
    <row r="68" spans="1:3" x14ac:dyDescent="0.25">
      <c r="A68" s="24" t="s">
        <v>24</v>
      </c>
      <c r="B68" s="89">
        <v>7</v>
      </c>
      <c r="C68" s="89">
        <v>0</v>
      </c>
    </row>
    <row r="69" spans="1:3" x14ac:dyDescent="0.25">
      <c r="A69" s="24" t="s">
        <v>31</v>
      </c>
      <c r="B69" s="89">
        <v>0</v>
      </c>
      <c r="C69" s="89">
        <v>0</v>
      </c>
    </row>
    <row r="70" spans="1:3" x14ac:dyDescent="0.25">
      <c r="A70" s="24" t="s">
        <v>32</v>
      </c>
      <c r="B70" s="89">
        <v>167</v>
      </c>
      <c r="C70" s="89">
        <v>229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2020</v>
      </c>
      <c r="C3" s="127" t="str">
        <f>'Rail Service (Item Nos. 1-6)'!C3</f>
        <v xml:space="preserve">Reporting Week: </v>
      </c>
      <c r="D3" s="27" t="s">
        <v>1</v>
      </c>
      <c r="E3" s="4">
        <f>'Rail Service (Item Nos. 1-6)'!E3</f>
        <v>43911</v>
      </c>
      <c r="F3" s="14"/>
      <c r="G3" s="16"/>
      <c r="H3" s="16"/>
      <c r="I3" s="14"/>
      <c r="J3" s="9"/>
      <c r="K3" s="28"/>
    </row>
    <row r="4" spans="1:19" ht="15.75" thickBot="1" x14ac:dyDescent="0.3">
      <c r="A4" s="124"/>
      <c r="B4" s="135"/>
      <c r="C4" s="128"/>
      <c r="D4" s="29" t="s">
        <v>2</v>
      </c>
      <c r="E4" s="6">
        <f>'Rail Service (Item Nos. 1-6)'!E4</f>
        <v>43917</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1265</v>
      </c>
      <c r="C9" s="32">
        <v>1095</v>
      </c>
      <c r="D9" s="32">
        <v>170</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2020</v>
      </c>
      <c r="C3" s="127" t="str">
        <f>'Rail Service (Item Nos. 1-6)'!C3</f>
        <v xml:space="preserve">Reporting Week: </v>
      </c>
      <c r="D3" s="4">
        <f>'Rail Service (Item Nos. 1-6)'!E3</f>
        <v>43911</v>
      </c>
      <c r="F3" s="16"/>
      <c r="G3" s="16"/>
      <c r="H3" s="14"/>
      <c r="I3" s="9"/>
      <c r="J3" s="28"/>
    </row>
    <row r="4" spans="1:10" ht="15.75" thickBot="1" x14ac:dyDescent="0.3">
      <c r="A4" s="124"/>
      <c r="B4" s="126"/>
      <c r="C4" s="128"/>
      <c r="D4" s="6">
        <f>'Rail Service (Item Nos. 1-6)'!E4</f>
        <v>43917</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822</v>
      </c>
      <c r="C10" s="48">
        <v>712</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2020</v>
      </c>
      <c r="C3" s="127" t="str">
        <f>'Rail Service (Item Nos. 1-6)'!C3</f>
        <v xml:space="preserve">Reporting Week: </v>
      </c>
      <c r="D3" s="51" t="s">
        <v>1</v>
      </c>
      <c r="E3" s="4">
        <f>'Rail Service (Item Nos. 1-6)'!E3</f>
        <v>43911</v>
      </c>
      <c r="F3" s="14"/>
      <c r="G3" s="9"/>
      <c r="H3" s="28"/>
    </row>
    <row r="4" spans="1:8" ht="15.75" thickBot="1" x14ac:dyDescent="0.3">
      <c r="A4" s="124"/>
      <c r="B4" s="126"/>
      <c r="C4" s="128"/>
      <c r="D4" s="52" t="s">
        <v>2</v>
      </c>
      <c r="E4" s="6">
        <f>'Rail Service (Item Nos. 1-6)'!E4</f>
        <v>43917</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2020</v>
      </c>
      <c r="C3" s="127" t="str">
        <f>'Rail Service (Item Nos. 1-6)'!C3</f>
        <v xml:space="preserve">Reporting Week: </v>
      </c>
      <c r="D3" s="64" t="s">
        <v>1</v>
      </c>
      <c r="E3" s="4">
        <f>'Rail Service (Item Nos. 1-6)'!E3+1</f>
        <v>43912</v>
      </c>
      <c r="F3" s="14"/>
      <c r="G3" s="14"/>
      <c r="H3" s="9"/>
      <c r="I3" s="28"/>
    </row>
    <row r="4" spans="1:14" customFormat="1" ht="15.75" thickBot="1" x14ac:dyDescent="0.3">
      <c r="A4" s="124"/>
      <c r="B4" s="126"/>
      <c r="C4" s="128"/>
      <c r="D4" s="52" t="s">
        <v>2</v>
      </c>
      <c r="E4" s="6">
        <f>E3+6</f>
        <v>43918</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1381</v>
      </c>
      <c r="E9" s="71">
        <v>594</v>
      </c>
    </row>
    <row r="10" spans="1:14" x14ac:dyDescent="0.2">
      <c r="A10" s="72"/>
      <c r="B10" s="72" t="s">
        <v>21</v>
      </c>
      <c r="C10" s="72" t="s">
        <v>80</v>
      </c>
      <c r="D10" s="72"/>
      <c r="E10" s="71">
        <v>1549</v>
      </c>
    </row>
    <row r="11" spans="1:14" x14ac:dyDescent="0.2">
      <c r="A11" s="72"/>
      <c r="B11" s="72" t="s">
        <v>56</v>
      </c>
      <c r="C11" s="71" t="s">
        <v>61</v>
      </c>
      <c r="D11" s="72">
        <v>669</v>
      </c>
      <c r="E11" s="71">
        <v>33</v>
      </c>
    </row>
    <row r="12" spans="1:14" x14ac:dyDescent="0.2">
      <c r="A12" s="72"/>
      <c r="B12" s="72" t="s">
        <v>58</v>
      </c>
      <c r="C12" s="72" t="s">
        <v>81</v>
      </c>
      <c r="D12" s="72">
        <v>362</v>
      </c>
      <c r="E12" s="71">
        <v>124</v>
      </c>
    </row>
    <row r="13" spans="1:14" x14ac:dyDescent="0.2">
      <c r="A13" s="72"/>
      <c r="B13" s="72" t="s">
        <v>71</v>
      </c>
      <c r="C13" s="71" t="s">
        <v>82</v>
      </c>
      <c r="D13" s="72"/>
      <c r="E13" s="71">
        <v>36</v>
      </c>
    </row>
    <row r="14" spans="1:14" x14ac:dyDescent="0.2">
      <c r="A14" s="72"/>
      <c r="B14" s="72" t="s">
        <v>72</v>
      </c>
      <c r="C14" s="72" t="s">
        <v>83</v>
      </c>
      <c r="D14" s="72">
        <v>62</v>
      </c>
      <c r="E14" s="71">
        <v>331</v>
      </c>
    </row>
    <row r="15" spans="1:14" x14ac:dyDescent="0.2">
      <c r="A15" s="72"/>
      <c r="B15" s="72" t="s">
        <v>51</v>
      </c>
      <c r="C15" s="71" t="s">
        <v>84</v>
      </c>
      <c r="D15" s="72">
        <v>174</v>
      </c>
      <c r="E15" s="71">
        <v>301</v>
      </c>
    </row>
    <row r="16" spans="1:14" x14ac:dyDescent="0.2">
      <c r="A16" s="72"/>
      <c r="B16" s="72" t="s">
        <v>20</v>
      </c>
      <c r="C16" s="72" t="s">
        <v>85</v>
      </c>
      <c r="D16" s="72">
        <v>1103</v>
      </c>
      <c r="E16" s="71">
        <v>885</v>
      </c>
    </row>
    <row r="17" spans="1:17" x14ac:dyDescent="0.2">
      <c r="A17" s="72"/>
      <c r="B17" s="72" t="s">
        <v>57</v>
      </c>
      <c r="C17" s="71" t="s">
        <v>86</v>
      </c>
      <c r="D17" s="72">
        <v>66</v>
      </c>
      <c r="E17" s="71">
        <v>343</v>
      </c>
    </row>
    <row r="18" spans="1:17" x14ac:dyDescent="0.2">
      <c r="A18" s="72"/>
      <c r="B18" s="72" t="s">
        <v>54</v>
      </c>
      <c r="C18" s="72" t="s">
        <v>87</v>
      </c>
      <c r="D18" s="72">
        <v>182</v>
      </c>
      <c r="E18" s="71">
        <v>39</v>
      </c>
    </row>
    <row r="19" spans="1:17" x14ac:dyDescent="0.2">
      <c r="A19" s="72"/>
      <c r="B19" s="72" t="s">
        <v>55</v>
      </c>
      <c r="C19" s="71" t="s">
        <v>88</v>
      </c>
      <c r="D19" s="72">
        <v>161</v>
      </c>
      <c r="E19" s="71">
        <v>14</v>
      </c>
    </row>
    <row r="20" spans="1:17" x14ac:dyDescent="0.2">
      <c r="A20" s="72"/>
      <c r="B20" s="72" t="s">
        <v>73</v>
      </c>
      <c r="C20" s="72" t="s">
        <v>89</v>
      </c>
      <c r="D20" s="72">
        <v>398</v>
      </c>
      <c r="E20" s="71">
        <v>284</v>
      </c>
    </row>
    <row r="21" spans="1:17" x14ac:dyDescent="0.2">
      <c r="A21" s="72"/>
      <c r="B21" s="72" t="s">
        <v>74</v>
      </c>
      <c r="C21" s="71" t="s">
        <v>90</v>
      </c>
      <c r="D21" s="72"/>
      <c r="E21" s="71">
        <v>575</v>
      </c>
    </row>
    <row r="22" spans="1:17" x14ac:dyDescent="0.2">
      <c r="A22" s="72"/>
      <c r="B22" s="72" t="s">
        <v>75</v>
      </c>
      <c r="C22" s="72" t="s">
        <v>91</v>
      </c>
      <c r="D22" s="72">
        <v>8</v>
      </c>
      <c r="E22" s="71">
        <v>10</v>
      </c>
    </row>
    <row r="23" spans="1:17" x14ac:dyDescent="0.2">
      <c r="A23" s="72"/>
      <c r="B23" s="72" t="s">
        <v>76</v>
      </c>
      <c r="C23" s="71" t="s">
        <v>92</v>
      </c>
      <c r="D23" s="72">
        <v>582</v>
      </c>
      <c r="E23" s="71">
        <v>1254</v>
      </c>
    </row>
    <row r="24" spans="1:17" x14ac:dyDescent="0.2">
      <c r="A24" s="72"/>
      <c r="B24" s="72" t="s">
        <v>53</v>
      </c>
      <c r="C24" s="72" t="s">
        <v>93</v>
      </c>
      <c r="D24" s="72">
        <v>28</v>
      </c>
      <c r="E24" s="71"/>
    </row>
    <row r="25" spans="1:17" x14ac:dyDescent="0.2">
      <c r="A25" s="72"/>
      <c r="B25" s="72" t="s">
        <v>77</v>
      </c>
      <c r="C25" s="71" t="s">
        <v>94</v>
      </c>
      <c r="D25" s="72">
        <v>933</v>
      </c>
      <c r="E25" s="71">
        <v>419</v>
      </c>
    </row>
    <row r="26" spans="1:17" x14ac:dyDescent="0.2">
      <c r="A26" s="72"/>
      <c r="B26" s="72" t="s">
        <v>59</v>
      </c>
      <c r="C26" s="72" t="s">
        <v>95</v>
      </c>
      <c r="D26" s="72">
        <v>24</v>
      </c>
      <c r="E26" s="71">
        <v>259</v>
      </c>
    </row>
    <row r="27" spans="1:17" x14ac:dyDescent="0.2">
      <c r="A27" s="72"/>
      <c r="B27" s="72" t="s">
        <v>78</v>
      </c>
      <c r="C27" s="71" t="s">
        <v>96</v>
      </c>
      <c r="D27" s="72">
        <v>45</v>
      </c>
      <c r="E27" s="71">
        <v>89</v>
      </c>
    </row>
    <row r="28" spans="1:17" x14ac:dyDescent="0.2">
      <c r="A28" s="72"/>
      <c r="B28" s="72" t="s">
        <v>32</v>
      </c>
      <c r="C28" s="72" t="s">
        <v>63</v>
      </c>
      <c r="D28" s="72">
        <v>427</v>
      </c>
      <c r="E28" s="71">
        <v>633</v>
      </c>
    </row>
    <row r="29" spans="1:17" x14ac:dyDescent="0.2">
      <c r="A29" s="72"/>
      <c r="B29" s="72" t="s">
        <v>60</v>
      </c>
      <c r="C29" s="72" t="s">
        <v>97</v>
      </c>
      <c r="D29" s="72">
        <v>2056</v>
      </c>
      <c r="E29" s="71">
        <v>6728</v>
      </c>
    </row>
    <row r="30" spans="1:17" ht="15" x14ac:dyDescent="0.2">
      <c r="A30" s="72"/>
      <c r="B30" s="72" t="s">
        <v>62</v>
      </c>
      <c r="C30" s="72" t="s">
        <v>98</v>
      </c>
      <c r="D30" s="72">
        <v>65</v>
      </c>
      <c r="E30" s="71">
        <v>51</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27</v>
      </c>
      <c r="E35" s="7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2020-04-01T12:49:47Z</dcterms:modified>
</cp:coreProperties>
</file>