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wkss\Desktop\"/>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<sst xmlns="http://schemas.openxmlformats.org/spreadsheetml/2006/main" count="527" uniqueCount="177">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</sst>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0">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0" fontId="19" fillId="0" borderId="0"/>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0" fontId="20" fillId="4" borderId="0"/>
    <xf numFmtId="0" fontId="1" fillId="0" borderId="0"/>
    <xf numFmtId="0" fontId="1" fillId="0" borderId="0"/>
    <xf numFmtId="0" fontId="1" fillId="0" borderId="0"/>
    <xf numFmtId="0" fontId="1" fillId="0" borderId="0"/>
    <xf numFmtId="0" fontId="1" fillId="0" borderId="0"/>
    <xf numFmtId="0" fontId="18" fillId="0" borderId="0"/>
    <xf numFmtId="9" fontId="13" fillId="0" borderId="0" applyFont="0" applyFill="0" applyBorder="0" applyAlignment="0" applyProtection="0"/>
  </cellStyleXfs>
  <cellXfs count="163">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xf numFmtId="0" fontId="13" fillId="0" borderId="11" xfId="3" applyFont="1" applyBorder="1"/>
    <xf numFmtId="0" fontId="13" fillId="0" borderId="13" xfId="3" applyFont="1" applyBorder="1"/>
    <xf numFmtId="14" fontId="3" fillId="2" borderId="7" xfId="5" applyNumberFormat="1" applyFont="1" applyFill="1" applyBorder="1"/>
    <xf numFmtId="0" fontId="13" fillId="0" borderId="11" xfId="3" applyFont="1" applyBorder="1"/>
    <xf numFmtId="14" fontId="3" fillId="0" borderId="7" xfId="5" applyNumberFormat="1" applyFont="1" applyFill="1" applyBorder="1" applyAlignment="1">
      <alignment horizontal="right"/>
    </xf>
  </cellXfs>
  <cellStyles count="20">
    <cellStyle name="Currency" xfId="1" builtinId="4"/>
    <cellStyle name="Currency 2" xfId="9"/>
    <cellStyle name="headerStyle" xfId="12"/>
    <cellStyle name="Normal" xfId="0" builtinId="0" customBuiltin="1"/>
    <cellStyle name="Normal 2" xfId="3"/>
    <cellStyle name="Normal 2 2" xfId="8"/>
    <cellStyle name="Normal 3" xfId="5"/>
    <cellStyle name="Normal 4" xfId="13"/>
    <cellStyle name="Normal 4 2" xfId="18"/>
    <cellStyle name="Normal 5" xfId="14"/>
    <cellStyle name="Normal 6" xfId="15"/>
    <cellStyle name="Normal 7" xfId="16"/>
    <cellStyle name="Normal 8" xfId="4"/>
    <cellStyle name="Normal 8 2" xfId="11"/>
    <cellStyle name="Normal 9" xfId="17"/>
    <cellStyle name="OBI_ColHeader" xfId="7"/>
    <cellStyle name="Percent 2" xfId="19"/>
    <cellStyle name="Style 1" xfId="2"/>
    <cellStyle name="Style 1 2" xfId="10"/>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4" t="s">
        <v>151</v>
      </c>
      <c r="B1" s="125"/>
      <c r="C1" s="125"/>
      <c r="D1" s="125"/>
      <c r="E1" s="126"/>
    </row>
    <row r="2" spans="1:5" ht="14.25" customHeight="1" thickBot="1" x14ac:dyDescent="0.25">
      <c r="A2" s="1"/>
      <c r="B2" s="2"/>
      <c r="C2" s="2"/>
      <c r="D2" s="96" t="s">
        <v>153</v>
      </c>
      <c r="E2" s="95" t="s">
        <v>154</v>
      </c>
    </row>
    <row r="3" spans="1:5" ht="15" customHeight="1" thickBot="1" x14ac:dyDescent="0.3">
      <c r="A3" s="127" t="s">
        <v>158</v>
      </c>
      <c r="B3" s="129" t="s">
        <v>175</v>
      </c>
      <c r="C3" s="131" t="s">
        <v>0</v>
      </c>
      <c r="D3" s="3" t="s">
        <v>1</v>
      </c>
      <c r="E3" s="155">
        <v>43421</v>
      </c>
    </row>
    <row r="4" spans="1:5" ht="15.75" thickBot="1" x14ac:dyDescent="0.3">
      <c r="A4" s="128"/>
      <c r="B4" s="130"/>
      <c r="C4" s="132"/>
      <c r="D4" s="4" t="s">
        <v>2</v>
      </c>
      <c r="E4" s="155">
        <v>43427</v>
      </c>
    </row>
    <row r="5" spans="1:5" ht="51" customHeight="1" thickBot="1" x14ac:dyDescent="0.3">
      <c r="A5" s="113" t="s">
        <v>112</v>
      </c>
      <c r="B5" s="133"/>
      <c r="C5" s="5"/>
      <c r="D5" s="6"/>
      <c r="E5" s="7"/>
    </row>
    <row r="6" spans="1:5" ht="15.75" customHeight="1" x14ac:dyDescent="0.2">
      <c r="A6" s="8" t="s">
        <v>3</v>
      </c>
      <c r="B6" s="9">
        <v>25.2</v>
      </c>
      <c r="C6" s="10"/>
      <c r="D6" s="10"/>
      <c r="E6" s="7"/>
    </row>
    <row r="7" spans="1:5" ht="15" x14ac:dyDescent="0.2">
      <c r="A7" s="11" t="s">
        <v>4</v>
      </c>
      <c r="B7" s="12">
        <v>13.3</v>
      </c>
      <c r="C7" s="10"/>
      <c r="D7" s="10"/>
      <c r="E7" s="7"/>
    </row>
    <row r="8" spans="1:5" ht="15" x14ac:dyDescent="0.2">
      <c r="A8" s="11" t="s">
        <v>5</v>
      </c>
      <c r="B8" s="12">
        <v>14.8</v>
      </c>
      <c r="C8" s="10"/>
      <c r="D8" s="10"/>
      <c r="E8" s="7"/>
    </row>
    <row r="9" spans="1:5" ht="15" x14ac:dyDescent="0.2">
      <c r="A9" s="11" t="s">
        <v>6</v>
      </c>
      <c r="B9" s="12">
        <v>19.399999999999999</v>
      </c>
      <c r="C9" s="10"/>
      <c r="D9" s="10"/>
      <c r="E9" s="7"/>
    </row>
    <row r="10" spans="1:5" ht="15" x14ac:dyDescent="0.2">
      <c r="A10" s="11" t="s">
        <v>7</v>
      </c>
      <c r="B10" s="12">
        <v>17.3</v>
      </c>
      <c r="C10" s="10"/>
      <c r="D10" s="10"/>
      <c r="E10" s="7"/>
    </row>
    <row r="11" spans="1:5" ht="15" x14ac:dyDescent="0.2">
      <c r="A11" s="11" t="s">
        <v>8</v>
      </c>
      <c r="B11" s="12">
        <v>16.399999999999999</v>
      </c>
      <c r="C11" s="10"/>
      <c r="D11" s="10"/>
      <c r="E11" s="7"/>
    </row>
    <row r="12" spans="1:5" ht="15" x14ac:dyDescent="0.2">
      <c r="A12" s="11" t="s">
        <v>9</v>
      </c>
      <c r="B12" s="12">
        <v>17.8</v>
      </c>
      <c r="C12" s="10"/>
      <c r="D12" s="10"/>
      <c r="E12" s="7"/>
    </row>
    <row r="13" spans="1:5" ht="15" x14ac:dyDescent="0.2">
      <c r="A13" s="11" t="s">
        <v>10</v>
      </c>
      <c r="B13" s="12">
        <v>19.5</v>
      </c>
      <c r="C13" s="10"/>
      <c r="D13" s="10"/>
      <c r="E13" s="7"/>
    </row>
    <row r="14" spans="1:5" ht="30" customHeight="1" thickBot="1" x14ac:dyDescent="0.25">
      <c r="A14" s="7"/>
      <c r="B14" s="13"/>
      <c r="C14" s="7"/>
      <c r="D14" s="7"/>
      <c r="E14" s="7"/>
    </row>
    <row r="15" spans="1:5" ht="63.75" customHeight="1" thickBot="1" x14ac:dyDescent="0.25">
      <c r="A15" s="116" t="s">
        <v>149</v>
      </c>
      <c r="B15" s="117"/>
      <c r="C15" s="16"/>
      <c r="D15" s="17"/>
    </row>
    <row r="16" spans="1:5" ht="19.5" customHeight="1" thickBot="1" x14ac:dyDescent="0.25">
      <c r="A16" s="104" t="s">
        <v>156</v>
      </c>
      <c r="B16" s="105" t="s">
        <v>157</v>
      </c>
      <c r="C16" s="16"/>
      <c r="D16" s="17"/>
    </row>
    <row r="17" spans="1:10" x14ac:dyDescent="0.2">
      <c r="A17" s="102" t="s">
        <v>165</v>
      </c>
      <c r="B17" s="103">
        <v>25.9</v>
      </c>
      <c r="C17" s="19"/>
      <c r="D17" s="19"/>
    </row>
    <row r="18" spans="1:10" x14ac:dyDescent="0.2">
      <c r="A18" s="21" t="s">
        <v>166</v>
      </c>
      <c r="B18" s="20">
        <v>14.7</v>
      </c>
      <c r="C18" s="19"/>
      <c r="D18" s="19"/>
    </row>
    <row r="19" spans="1:10" x14ac:dyDescent="0.2">
      <c r="A19" s="21" t="s">
        <v>167</v>
      </c>
      <c r="B19" s="20">
        <v>34</v>
      </c>
      <c r="C19" s="19"/>
      <c r="D19" s="19"/>
    </row>
    <row r="20" spans="1:10" x14ac:dyDescent="0.2">
      <c r="A20" s="21" t="s">
        <v>168</v>
      </c>
      <c r="B20" s="20">
        <v>32.6</v>
      </c>
      <c r="C20" s="19"/>
      <c r="D20" s="19"/>
    </row>
    <row r="21" spans="1:10" x14ac:dyDescent="0.2">
      <c r="A21" s="21" t="s">
        <v>169</v>
      </c>
      <c r="B21" s="20">
        <v>26.4</v>
      </c>
      <c r="C21" s="19"/>
      <c r="D21" s="19"/>
    </row>
    <row r="22" spans="1:10" x14ac:dyDescent="0.2">
      <c r="A22" s="21" t="s">
        <v>170</v>
      </c>
      <c r="B22" s="22">
        <v>31.9</v>
      </c>
      <c r="C22" s="19"/>
      <c r="D22" s="19"/>
    </row>
    <row r="23" spans="1:10" x14ac:dyDescent="0.2">
      <c r="A23" s="21" t="s">
        <v>171</v>
      </c>
      <c r="B23" s="20">
        <v>21.9</v>
      </c>
      <c r="C23" s="19"/>
      <c r="D23" s="19"/>
    </row>
    <row r="24" spans="1:10" ht="15" x14ac:dyDescent="0.25">
      <c r="A24" s="21" t="s">
        <v>172</v>
      </c>
      <c r="B24" s="20">
        <v>31.6</v>
      </c>
      <c r="C24" s="19"/>
      <c r="D24" s="19"/>
      <c r="I24" s="23"/>
      <c r="J24" s="23"/>
    </row>
    <row r="25" spans="1:10" ht="15" x14ac:dyDescent="0.25">
      <c r="A25" s="21" t="s">
        <v>173</v>
      </c>
      <c r="B25" s="20">
        <v>28.6</v>
      </c>
      <c r="C25" s="19"/>
      <c r="D25" s="19"/>
      <c r="I25" s="18"/>
      <c r="J25" s="18"/>
    </row>
    <row r="26" spans="1:10" x14ac:dyDescent="0.2">
      <c r="A26" s="21" t="s">
        <v>174</v>
      </c>
      <c r="B26" s="20">
        <v>32.299999999999997</v>
      </c>
      <c r="C26" s="19"/>
      <c r="D26" s="19"/>
    </row>
    <row r="27" spans="1:10" x14ac:dyDescent="0.2">
      <c r="A27" s="21" t="s">
        <v>10</v>
      </c>
      <c r="B27" s="20">
        <v>26.4</v>
      </c>
      <c r="C27" s="19"/>
      <c r="D27" s="19"/>
    </row>
    <row r="28" spans="1:10" ht="30" customHeight="1" thickBot="1" x14ac:dyDescent="0.25">
      <c r="A28" s="49"/>
      <c r="B28" s="91"/>
    </row>
    <row r="29" spans="1:10" ht="45" customHeight="1" thickBot="1" x14ac:dyDescent="0.3">
      <c r="A29" s="113" t="s">
        <v>113</v>
      </c>
      <c r="B29" s="115"/>
      <c r="C29" s="5"/>
      <c r="D29" s="6"/>
    </row>
    <row r="30" spans="1:10" x14ac:dyDescent="0.2">
      <c r="A30" s="24" t="s">
        <v>11</v>
      </c>
      <c r="B30" s="90">
        <v>14855</v>
      </c>
      <c r="C30" s="25"/>
      <c r="D30" s="25"/>
    </row>
    <row r="31" spans="1:10" x14ac:dyDescent="0.2">
      <c r="A31" s="26" t="s">
        <v>12</v>
      </c>
      <c r="B31" s="27">
        <v>52177</v>
      </c>
      <c r="C31" s="25"/>
      <c r="D31" s="25"/>
    </row>
    <row r="32" spans="1:10" x14ac:dyDescent="0.2">
      <c r="A32" s="26" t="s">
        <v>13</v>
      </c>
      <c r="B32" s="27">
        <v>16698</v>
      </c>
      <c r="C32" s="25"/>
      <c r="D32" s="25"/>
    </row>
    <row r="33" spans="1:5" x14ac:dyDescent="0.2">
      <c r="A33" s="26" t="s">
        <v>3</v>
      </c>
      <c r="B33" s="27">
        <v>10651</v>
      </c>
      <c r="C33" s="25"/>
      <c r="D33" s="25"/>
    </row>
    <row r="34" spans="1:5" x14ac:dyDescent="0.2">
      <c r="A34" s="26" t="s">
        <v>14</v>
      </c>
      <c r="B34" s="27">
        <v>10276</v>
      </c>
      <c r="C34" s="25"/>
      <c r="D34" s="25"/>
    </row>
    <row r="35" spans="1:5" x14ac:dyDescent="0.2">
      <c r="A35" s="26" t="s">
        <v>15</v>
      </c>
      <c r="B35" s="27">
        <v>40984</v>
      </c>
      <c r="C35" s="25"/>
      <c r="D35" s="25"/>
    </row>
    <row r="36" spans="1:5" x14ac:dyDescent="0.2">
      <c r="A36" s="26" t="s">
        <v>16</v>
      </c>
      <c r="B36" s="27">
        <v>41346</v>
      </c>
      <c r="C36" s="25"/>
      <c r="D36" s="25"/>
    </row>
    <row r="37" spans="1:5" x14ac:dyDescent="0.2">
      <c r="A37" s="26" t="s">
        <v>17</v>
      </c>
      <c r="B37" s="27">
        <v>7773</v>
      </c>
      <c r="C37" s="25"/>
      <c r="D37" s="25"/>
    </row>
    <row r="38" spans="1:5" x14ac:dyDescent="0.2">
      <c r="A38" s="26" t="s">
        <v>18</v>
      </c>
      <c r="B38" s="27">
        <v>194759</v>
      </c>
      <c r="C38" s="25"/>
      <c r="D38" s="25"/>
    </row>
    <row r="39" spans="1:5" ht="30" customHeight="1" thickBot="1" x14ac:dyDescent="0.25"/>
    <row r="40" spans="1:5" ht="44.25" customHeight="1" thickBot="1" x14ac:dyDescent="0.25">
      <c r="A40" s="113" t="s">
        <v>19</v>
      </c>
      <c r="B40" s="115"/>
      <c r="C40" s="14"/>
      <c r="D40" s="15"/>
    </row>
    <row r="41" spans="1:5" x14ac:dyDescent="0.2">
      <c r="A41" s="24" t="s">
        <v>4</v>
      </c>
      <c r="B41" s="28">
        <v>122.6</v>
      </c>
      <c r="C41" s="19"/>
      <c r="D41" s="19"/>
    </row>
    <row r="42" spans="1:5" x14ac:dyDescent="0.2">
      <c r="A42" s="26" t="s">
        <v>5</v>
      </c>
      <c r="B42" s="28">
        <v>15.8</v>
      </c>
      <c r="C42" s="19"/>
      <c r="D42" s="19"/>
    </row>
    <row r="43" spans="1:5" x14ac:dyDescent="0.2">
      <c r="A43" s="26" t="s">
        <v>6</v>
      </c>
      <c r="B43" s="28" t="s">
        <v>159</v>
      </c>
      <c r="C43" s="19"/>
      <c r="D43" s="19"/>
    </row>
    <row r="44" spans="1:5" x14ac:dyDescent="0.2">
      <c r="A44" s="26" t="s">
        <v>147</v>
      </c>
      <c r="B44" s="28" t="s">
        <v>159</v>
      </c>
      <c r="C44" s="19"/>
      <c r="D44" s="19"/>
    </row>
    <row r="45" spans="1:5" x14ac:dyDescent="0.2">
      <c r="A45" s="26" t="s">
        <v>8</v>
      </c>
      <c r="B45" s="28">
        <v>49.6</v>
      </c>
      <c r="C45" s="19"/>
      <c r="D45" s="19"/>
    </row>
    <row r="46" spans="1:5" x14ac:dyDescent="0.2">
      <c r="A46" s="26" t="s">
        <v>25</v>
      </c>
      <c r="B46" s="28">
        <v>29.9</v>
      </c>
      <c r="C46" s="19"/>
      <c r="D46" s="19"/>
    </row>
    <row r="47" spans="1:5" ht="30.75" customHeight="1" thickBot="1" x14ac:dyDescent="0.25"/>
    <row r="48" spans="1:5" ht="57" customHeight="1" thickBot="1" x14ac:dyDescent="0.25">
      <c r="A48" s="121" t="s">
        <v>114</v>
      </c>
      <c r="B48" s="122"/>
      <c r="C48" s="122"/>
      <c r="D48" s="122"/>
      <c r="E48" s="123"/>
    </row>
    <row r="49" spans="1:5" ht="15.75" thickBot="1" x14ac:dyDescent="0.25">
      <c r="A49" s="111" t="s">
        <v>26</v>
      </c>
      <c r="B49" s="118" t="s">
        <v>27</v>
      </c>
      <c r="C49" s="119"/>
      <c r="D49" s="120"/>
      <c r="E49" s="109" t="s">
        <v>18</v>
      </c>
    </row>
    <row r="50" spans="1:5" ht="15.75" thickBot="1" x14ac:dyDescent="0.25">
      <c r="A50" s="112"/>
      <c r="B50" s="93" t="s">
        <v>28</v>
      </c>
      <c r="C50" s="93" t="s">
        <v>29</v>
      </c>
      <c r="D50" s="92" t="s">
        <v>17</v>
      </c>
      <c r="E50" s="110"/>
    </row>
    <row r="51" spans="1:5" x14ac:dyDescent="0.2">
      <c r="A51" s="8" t="s">
        <v>3</v>
      </c>
      <c r="B51" s="30">
        <v>1</v>
      </c>
      <c r="C51" s="30">
        <v>0</v>
      </c>
      <c r="D51" s="30">
        <v>4</v>
      </c>
      <c r="E51" s="31">
        <v>5</v>
      </c>
    </row>
    <row r="52" spans="1:5" x14ac:dyDescent="0.2">
      <c r="A52" s="11" t="s">
        <v>4</v>
      </c>
      <c r="B52" s="32">
        <v>2</v>
      </c>
      <c r="C52" s="32">
        <v>0</v>
      </c>
      <c r="D52" s="32">
        <v>6</v>
      </c>
      <c r="E52" s="31">
        <v>8</v>
      </c>
    </row>
    <row r="53" spans="1:5" x14ac:dyDescent="0.2">
      <c r="A53" s="11" t="s">
        <v>5</v>
      </c>
      <c r="B53" s="32">
        <v>5</v>
      </c>
      <c r="C53" s="32">
        <v>0</v>
      </c>
      <c r="D53" s="32">
        <v>7</v>
      </c>
      <c r="E53" s="31">
        <v>12</v>
      </c>
    </row>
    <row r="54" spans="1:5" x14ac:dyDescent="0.2">
      <c r="A54" s="11" t="s">
        <v>6</v>
      </c>
      <c r="B54" s="32">
        <v>2</v>
      </c>
      <c r="C54" s="32">
        <v>0</v>
      </c>
      <c r="D54" s="32">
        <v>3</v>
      </c>
      <c r="E54" s="31">
        <v>5</v>
      </c>
    </row>
    <row r="55" spans="1:5" x14ac:dyDescent="0.2">
      <c r="A55" s="11" t="s">
        <v>7</v>
      </c>
      <c r="B55" s="32">
        <v>0</v>
      </c>
      <c r="C55" s="32">
        <v>0</v>
      </c>
      <c r="D55" s="32">
        <v>1</v>
      </c>
      <c r="E55" s="31">
        <v>2</v>
      </c>
    </row>
    <row r="56" spans="1:5" x14ac:dyDescent="0.2">
      <c r="A56" s="11" t="s">
        <v>8</v>
      </c>
      <c r="B56" s="32">
        <v>0</v>
      </c>
      <c r="C56" s="32">
        <v>0</v>
      </c>
      <c r="D56" s="32">
        <v>2</v>
      </c>
      <c r="E56" s="31">
        <v>3</v>
      </c>
    </row>
    <row r="57" spans="1:5" x14ac:dyDescent="0.2">
      <c r="A57" s="11" t="s">
        <v>30</v>
      </c>
      <c r="B57" s="32">
        <v>1</v>
      </c>
      <c r="C57" s="32">
        <v>0</v>
      </c>
      <c r="D57" s="32">
        <v>2</v>
      </c>
      <c r="E57" s="31">
        <v>3</v>
      </c>
    </row>
    <row r="58" spans="1:5" x14ac:dyDescent="0.2">
      <c r="A58" s="11" t="s">
        <v>9</v>
      </c>
      <c r="B58" s="32">
        <v>7</v>
      </c>
      <c r="C58" s="32">
        <v>3</v>
      </c>
      <c r="D58" s="32">
        <v>20</v>
      </c>
      <c r="E58" s="31">
        <v>30</v>
      </c>
    </row>
    <row r="59" spans="1:5" x14ac:dyDescent="0.2">
      <c r="A59" s="11" t="s">
        <v>18</v>
      </c>
      <c r="B59" s="33">
        <v>18</v>
      </c>
      <c r="C59" s="33">
        <v>3</v>
      </c>
      <c r="D59" s="33">
        <v>46</v>
      </c>
      <c r="E59" s="31">
        <v>67</v>
      </c>
    </row>
    <row r="60" spans="1:5" ht="30" customHeight="1" thickBot="1" x14ac:dyDescent="0.25">
      <c r="C60" s="14"/>
    </row>
    <row r="61" spans="1:5" ht="36" customHeight="1" thickBot="1" x14ac:dyDescent="0.25">
      <c r="A61" s="113" t="s">
        <v>115</v>
      </c>
      <c r="B61" s="114"/>
      <c r="C61" s="115"/>
    </row>
    <row r="62" spans="1:5" ht="15" x14ac:dyDescent="0.2">
      <c r="A62" s="34"/>
      <c r="B62" s="35" t="s">
        <v>31</v>
      </c>
      <c r="C62" s="36" t="s">
        <v>32</v>
      </c>
    </row>
    <row r="63" spans="1:5" x14ac:dyDescent="0.2">
      <c r="A63" s="26" t="s">
        <v>3</v>
      </c>
      <c r="B63" s="37">
        <v>90</v>
      </c>
      <c r="C63" s="37">
        <v>1</v>
      </c>
    </row>
    <row r="64" spans="1:5" x14ac:dyDescent="0.2">
      <c r="A64" s="26" t="s">
        <v>20</v>
      </c>
      <c r="B64" s="37">
        <v>420</v>
      </c>
      <c r="C64" s="37">
        <v>30</v>
      </c>
    </row>
    <row r="65" spans="1:3" x14ac:dyDescent="0.2">
      <c r="A65" s="26" t="s">
        <v>21</v>
      </c>
      <c r="B65" s="37">
        <v>2008</v>
      </c>
      <c r="C65" s="37">
        <v>158</v>
      </c>
    </row>
    <row r="66" spans="1:3" x14ac:dyDescent="0.2">
      <c r="A66" s="26" t="s">
        <v>23</v>
      </c>
      <c r="B66" s="37">
        <v>46</v>
      </c>
      <c r="C66" s="37">
        <v>12</v>
      </c>
    </row>
    <row r="67" spans="1:3" x14ac:dyDescent="0.2">
      <c r="A67" s="26" t="s">
        <v>22</v>
      </c>
      <c r="B67" s="37">
        <v>138</v>
      </c>
      <c r="C67" s="37">
        <v>2</v>
      </c>
    </row>
    <row r="68" spans="1:3" x14ac:dyDescent="0.2">
      <c r="A68" s="26" t="s">
        <v>24</v>
      </c>
      <c r="B68" s="37">
        <v>359</v>
      </c>
      <c r="C68" s="37">
        <v>16</v>
      </c>
    </row>
    <row r="69" spans="1:3" x14ac:dyDescent="0.2">
      <c r="A69" s="26" t="s">
        <v>33</v>
      </c>
      <c r="B69" s="37">
        <v>148</v>
      </c>
      <c r="C69" s="37">
        <v>3</v>
      </c>
    </row>
    <row r="70" spans="1:3" x14ac:dyDescent="0.2">
      <c r="A70" s="26" t="s">
        <v>34</v>
      </c>
      <c r="B70" s="37">
        <v>3990</v>
      </c>
      <c r="C70" s="37">
        <v>1122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5" t="s">
        <v>151</v>
      </c>
      <c r="B1" s="136"/>
      <c r="C1" s="136"/>
      <c r="D1" s="136"/>
      <c r="E1" s="137"/>
      <c r="F1" s="38"/>
      <c r="G1" s="38"/>
      <c r="H1" s="38"/>
      <c r="I1" s="38"/>
      <c r="J1" s="38"/>
      <c r="K1" s="38"/>
    </row>
    <row r="2" spans="1:11" ht="15.75" customHeight="1" thickBot="1" x14ac:dyDescent="0.25">
      <c r="D2" s="94" t="s">
        <v>153</v>
      </c>
      <c r="E2" s="97" t="s">
        <v>154</v>
      </c>
    </row>
    <row r="3" spans="1:11" ht="15" customHeight="1" thickBot="1" x14ac:dyDescent="0.3">
      <c r="A3" s="127" t="str">
        <f>'Rail Service (Item Nos. 1-6)'!A3</f>
        <v>Railroad: NS</v>
      </c>
      <c r="B3" s="138" t="str">
        <f>'Rail Service (Item Nos. 1-6)'!B3:B4</f>
        <v>Year: 2018</v>
      </c>
      <c r="C3" s="131" t="str">
        <f>'Rail Service (Item Nos. 1-6)'!C3</f>
        <v xml:space="preserve">Reporting Week: </v>
      </c>
      <c r="D3" s="39" t="s">
        <v>1</v>
      </c>
      <c r="E3" s="156">
        <v>43421</v>
      </c>
      <c r="F3" s="14"/>
      <c r="G3" s="16"/>
      <c r="H3" s="16"/>
      <c r="I3" s="14"/>
      <c r="J3" s="7"/>
      <c r="K3" s="40"/>
    </row>
    <row r="4" spans="1:11" ht="15.75" thickBot="1" x14ac:dyDescent="0.3">
      <c r="A4" s="128"/>
      <c r="B4" s="139"/>
      <c r="C4" s="132"/>
      <c r="D4" s="41" t="s">
        <v>2</v>
      </c>
      <c r="E4" s="156">
        <v>43427</v>
      </c>
      <c r="F4" s="14"/>
      <c r="G4" s="16"/>
      <c r="H4" s="16"/>
      <c r="I4" s="14"/>
      <c r="J4" s="7"/>
      <c r="K4" s="40"/>
    </row>
    <row r="5" spans="1:11" ht="15.75" thickBot="1" x14ac:dyDescent="0.25">
      <c r="A5" s="15"/>
      <c r="B5" s="15"/>
      <c r="C5" s="7"/>
    </row>
    <row r="6" spans="1:11" ht="125.25" customHeight="1" thickBot="1" x14ac:dyDescent="0.25">
      <c r="A6" s="140" t="s">
        <v>35</v>
      </c>
      <c r="B6" s="141"/>
      <c r="C6" s="141"/>
      <c r="D6" s="142"/>
    </row>
    <row r="7" spans="1:11" ht="13.5" thickBot="1" x14ac:dyDescent="0.25"/>
    <row r="8" spans="1:11" ht="70.5" customHeight="1" thickBot="1" x14ac:dyDescent="0.3">
      <c r="A8" s="108" t="s">
        <v>36</v>
      </c>
      <c r="B8" s="108" t="s">
        <v>176</v>
      </c>
      <c r="C8" s="29" t="s">
        <v>37</v>
      </c>
      <c r="D8" s="29" t="s">
        <v>38</v>
      </c>
      <c r="E8" s="16"/>
      <c r="F8" s="16"/>
      <c r="G8" s="16"/>
      <c r="H8" s="42"/>
      <c r="I8" s="42"/>
    </row>
    <row r="9" spans="1:11" ht="15.75" customHeight="1" x14ac:dyDescent="0.2">
      <c r="A9" s="106" t="s">
        <v>39</v>
      </c>
      <c r="B9" s="106">
        <v>14</v>
      </c>
      <c r="C9" s="106" t="s">
        <v>160</v>
      </c>
      <c r="D9" s="106" t="s">
        <v>160</v>
      </c>
      <c r="I9" s="43"/>
    </row>
    <row r="10" spans="1:11" x14ac:dyDescent="0.2">
      <c r="A10" s="107" t="s">
        <v>40</v>
      </c>
      <c r="B10" s="107" t="s">
        <v>159</v>
      </c>
      <c r="C10" s="106" t="s">
        <v>160</v>
      </c>
      <c r="D10" s="106" t="s">
        <v>160</v>
      </c>
    </row>
    <row r="11" spans="1:11" x14ac:dyDescent="0.2">
      <c r="A11" s="107" t="s">
        <v>41</v>
      </c>
      <c r="B11" s="107" t="s">
        <v>159</v>
      </c>
      <c r="C11" s="106" t="s">
        <v>160</v>
      </c>
      <c r="D11" s="106" t="s">
        <v>160</v>
      </c>
    </row>
    <row r="12" spans="1:11" x14ac:dyDescent="0.2">
      <c r="A12" s="107" t="s">
        <v>42</v>
      </c>
      <c r="B12" s="107" t="s">
        <v>159</v>
      </c>
      <c r="C12" s="106" t="s">
        <v>160</v>
      </c>
      <c r="D12" s="106" t="s">
        <v>160</v>
      </c>
    </row>
    <row r="13" spans="1:11" x14ac:dyDescent="0.2">
      <c r="A13" s="107" t="s">
        <v>43</v>
      </c>
      <c r="B13" s="107" t="s">
        <v>159</v>
      </c>
      <c r="C13" s="106" t="s">
        <v>160</v>
      </c>
      <c r="D13" s="106" t="s">
        <v>160</v>
      </c>
    </row>
    <row r="14" spans="1:11" x14ac:dyDescent="0.2">
      <c r="A14" s="107" t="s">
        <v>44</v>
      </c>
      <c r="B14" s="107" t="s">
        <v>159</v>
      </c>
      <c r="C14" s="106" t="s">
        <v>160</v>
      </c>
      <c r="D14" s="106" t="s">
        <v>160</v>
      </c>
    </row>
    <row r="15" spans="1:11" x14ac:dyDescent="0.2">
      <c r="A15" s="107" t="s">
        <v>45</v>
      </c>
      <c r="B15" s="107" t="s">
        <v>159</v>
      </c>
      <c r="C15" s="106" t="s">
        <v>160</v>
      </c>
      <c r="D15" s="106" t="s">
        <v>160</v>
      </c>
    </row>
    <row r="16" spans="1:11" x14ac:dyDescent="0.2">
      <c r="A16" s="107" t="s">
        <v>46</v>
      </c>
      <c r="B16" s="107">
        <v>2</v>
      </c>
      <c r="C16" s="106" t="s">
        <v>160</v>
      </c>
      <c r="D16" s="106" t="s">
        <v>160</v>
      </c>
    </row>
    <row r="17" spans="1:4" x14ac:dyDescent="0.2">
      <c r="A17" s="107" t="s">
        <v>47</v>
      </c>
      <c r="B17" s="107">
        <v>10</v>
      </c>
      <c r="C17" s="106" t="s">
        <v>160</v>
      </c>
      <c r="D17" s="106" t="s">
        <v>160</v>
      </c>
    </row>
    <row r="18" spans="1:4" x14ac:dyDescent="0.2">
      <c r="A18" s="107" t="s">
        <v>48</v>
      </c>
      <c r="B18" s="107" t="s">
        <v>159</v>
      </c>
      <c r="C18" s="106" t="s">
        <v>160</v>
      </c>
      <c r="D18" s="106" t="s">
        <v>160</v>
      </c>
    </row>
    <row r="19" spans="1:4" x14ac:dyDescent="0.2">
      <c r="A19" s="107" t="s">
        <v>49</v>
      </c>
      <c r="B19" s="107" t="s">
        <v>159</v>
      </c>
      <c r="C19" s="106" t="s">
        <v>160</v>
      </c>
      <c r="D19" s="106" t="s">
        <v>160</v>
      </c>
    </row>
    <row r="20" spans="1:4" x14ac:dyDescent="0.2">
      <c r="A20" s="107" t="s">
        <v>50</v>
      </c>
      <c r="B20" s="107">
        <v>430</v>
      </c>
      <c r="C20" s="106" t="s">
        <v>160</v>
      </c>
      <c r="D20" s="106" t="s">
        <v>160</v>
      </c>
    </row>
    <row r="21" spans="1:4" x14ac:dyDescent="0.2">
      <c r="A21" s="107" t="s">
        <v>51</v>
      </c>
      <c r="B21" s="107">
        <v>1030</v>
      </c>
      <c r="C21" s="106" t="s">
        <v>160</v>
      </c>
      <c r="D21" s="106" t="s">
        <v>160</v>
      </c>
    </row>
    <row r="22" spans="1:4" x14ac:dyDescent="0.2">
      <c r="A22" s="107" t="s">
        <v>52</v>
      </c>
      <c r="B22" s="107" t="s">
        <v>159</v>
      </c>
      <c r="C22" s="106" t="s">
        <v>160</v>
      </c>
      <c r="D22" s="106" t="s">
        <v>160</v>
      </c>
    </row>
    <row r="23" spans="1:4" x14ac:dyDescent="0.2">
      <c r="A23" s="107" t="s">
        <v>53</v>
      </c>
      <c r="B23" s="107">
        <v>15</v>
      </c>
      <c r="C23" s="106" t="s">
        <v>160</v>
      </c>
      <c r="D23" s="106" t="s">
        <v>160</v>
      </c>
    </row>
    <row r="24" spans="1:4" x14ac:dyDescent="0.2">
      <c r="A24" s="107" t="s">
        <v>54</v>
      </c>
      <c r="B24" s="107" t="s">
        <v>159</v>
      </c>
      <c r="C24" s="106" t="s">
        <v>160</v>
      </c>
      <c r="D24" s="106" t="s">
        <v>160</v>
      </c>
    </row>
    <row r="25" spans="1:4" x14ac:dyDescent="0.2">
      <c r="A25" s="107" t="s">
        <v>55</v>
      </c>
      <c r="B25" s="107" t="s">
        <v>159</v>
      </c>
      <c r="C25" s="106" t="s">
        <v>160</v>
      </c>
      <c r="D25" s="106" t="s">
        <v>160</v>
      </c>
    </row>
    <row r="26" spans="1:4" x14ac:dyDescent="0.2">
      <c r="A26" s="107" t="s">
        <v>56</v>
      </c>
      <c r="B26" s="107">
        <v>2</v>
      </c>
      <c r="C26" s="106" t="s">
        <v>160</v>
      </c>
      <c r="D26" s="106" t="s">
        <v>160</v>
      </c>
    </row>
    <row r="27" spans="1:4" x14ac:dyDescent="0.2">
      <c r="A27" s="107" t="s">
        <v>57</v>
      </c>
      <c r="B27" s="107" t="s">
        <v>159</v>
      </c>
      <c r="C27" s="106" t="s">
        <v>160</v>
      </c>
      <c r="D27" s="106" t="s">
        <v>160</v>
      </c>
    </row>
    <row r="28" spans="1:4" x14ac:dyDescent="0.2">
      <c r="A28" s="107" t="s">
        <v>58</v>
      </c>
      <c r="B28" s="107">
        <v>200</v>
      </c>
      <c r="C28" s="106" t="s">
        <v>160</v>
      </c>
      <c r="D28" s="106" t="s">
        <v>160</v>
      </c>
    </row>
    <row r="29" spans="1:4" x14ac:dyDescent="0.2">
      <c r="A29" s="107" t="s">
        <v>59</v>
      </c>
      <c r="B29" s="107" t="s">
        <v>159</v>
      </c>
      <c r="C29" s="106" t="s">
        <v>160</v>
      </c>
      <c r="D29" s="106" t="s">
        <v>160</v>
      </c>
    </row>
    <row r="30" spans="1:4" x14ac:dyDescent="0.2">
      <c r="A30" s="107" t="s">
        <v>60</v>
      </c>
      <c r="B30" s="107">
        <v>41</v>
      </c>
      <c r="C30" s="106" t="s">
        <v>160</v>
      </c>
      <c r="D30" s="106" t="s">
        <v>160</v>
      </c>
    </row>
    <row r="31" spans="1:4" x14ac:dyDescent="0.2">
      <c r="A31" s="107" t="s">
        <v>61</v>
      </c>
      <c r="B31" s="107" t="s">
        <v>159</v>
      </c>
      <c r="C31" s="106" t="s">
        <v>160</v>
      </c>
      <c r="D31" s="106" t="s">
        <v>160</v>
      </c>
    </row>
    <row r="32" spans="1:4" x14ac:dyDescent="0.2">
      <c r="A32" s="107" t="s">
        <v>62</v>
      </c>
      <c r="B32" s="107" t="s">
        <v>159</v>
      </c>
      <c r="C32" s="106" t="s">
        <v>160</v>
      </c>
      <c r="D32" s="106" t="s">
        <v>160</v>
      </c>
    </row>
    <row r="33" spans="1:4" x14ac:dyDescent="0.2">
      <c r="A33" s="107" t="s">
        <v>63</v>
      </c>
      <c r="B33" s="107">
        <v>11</v>
      </c>
      <c r="C33" s="106" t="s">
        <v>160</v>
      </c>
      <c r="D33" s="106" t="s">
        <v>160</v>
      </c>
    </row>
    <row r="34" spans="1:4" x14ac:dyDescent="0.2">
      <c r="A34" s="107" t="s">
        <v>64</v>
      </c>
      <c r="B34" s="107" t="s">
        <v>159</v>
      </c>
      <c r="C34" s="106" t="s">
        <v>160</v>
      </c>
      <c r="D34" s="106" t="s">
        <v>160</v>
      </c>
    </row>
    <row r="35" spans="1:4" x14ac:dyDescent="0.2">
      <c r="A35" s="107" t="s">
        <v>65</v>
      </c>
      <c r="B35" s="107" t="s">
        <v>159</v>
      </c>
      <c r="C35" s="106" t="s">
        <v>160</v>
      </c>
      <c r="D35" s="106" t="s">
        <v>160</v>
      </c>
    </row>
    <row r="36" spans="1:4" x14ac:dyDescent="0.2">
      <c r="A36" s="107" t="s">
        <v>66</v>
      </c>
      <c r="B36" s="107" t="s">
        <v>159</v>
      </c>
      <c r="C36" s="106" t="s">
        <v>160</v>
      </c>
      <c r="D36" s="106" t="s">
        <v>160</v>
      </c>
    </row>
    <row r="37" spans="1:4" x14ac:dyDescent="0.2">
      <c r="A37" s="107" t="s">
        <v>67</v>
      </c>
      <c r="B37" s="107" t="s">
        <v>159</v>
      </c>
      <c r="C37" s="106" t="s">
        <v>160</v>
      </c>
      <c r="D37" s="106" t="s">
        <v>160</v>
      </c>
    </row>
    <row r="38" spans="1:4" x14ac:dyDescent="0.2">
      <c r="A38" s="107" t="s">
        <v>68</v>
      </c>
      <c r="B38" s="107" t="s">
        <v>159</v>
      </c>
      <c r="C38" s="106" t="s">
        <v>160</v>
      </c>
      <c r="D38" s="106" t="s">
        <v>160</v>
      </c>
    </row>
    <row r="39" spans="1:4" x14ac:dyDescent="0.2">
      <c r="A39" s="107" t="s">
        <v>69</v>
      </c>
      <c r="B39" s="107" t="s">
        <v>159</v>
      </c>
      <c r="C39" s="106" t="s">
        <v>160</v>
      </c>
      <c r="D39" s="106" t="s">
        <v>160</v>
      </c>
    </row>
    <row r="40" spans="1:4" x14ac:dyDescent="0.2">
      <c r="A40" s="107" t="s">
        <v>70</v>
      </c>
      <c r="B40" s="107">
        <v>5</v>
      </c>
      <c r="C40" s="106" t="s">
        <v>160</v>
      </c>
      <c r="D40" s="106" t="s">
        <v>160</v>
      </c>
    </row>
    <row r="41" spans="1:4" x14ac:dyDescent="0.2">
      <c r="A41" s="107" t="s">
        <v>71</v>
      </c>
      <c r="B41" s="107">
        <v>860</v>
      </c>
      <c r="C41" s="106" t="s">
        <v>160</v>
      </c>
      <c r="D41" s="106" t="s">
        <v>160</v>
      </c>
    </row>
    <row r="42" spans="1:4" x14ac:dyDescent="0.2">
      <c r="A42" s="107" t="s">
        <v>72</v>
      </c>
      <c r="B42" s="107" t="s">
        <v>159</v>
      </c>
      <c r="C42" s="106" t="s">
        <v>160</v>
      </c>
      <c r="D42" s="106" t="s">
        <v>160</v>
      </c>
    </row>
    <row r="43" spans="1:4" x14ac:dyDescent="0.2">
      <c r="A43" s="107" t="s">
        <v>73</v>
      </c>
      <c r="B43" s="107" t="s">
        <v>159</v>
      </c>
      <c r="C43" s="106" t="s">
        <v>160</v>
      </c>
      <c r="D43" s="106" t="s">
        <v>160</v>
      </c>
    </row>
    <row r="44" spans="1:4" x14ac:dyDescent="0.2">
      <c r="A44" s="107" t="s">
        <v>74</v>
      </c>
      <c r="B44" s="107">
        <v>8</v>
      </c>
      <c r="C44" s="106" t="s">
        <v>160</v>
      </c>
      <c r="D44" s="106" t="s">
        <v>160</v>
      </c>
    </row>
    <row r="45" spans="1:4" x14ac:dyDescent="0.2">
      <c r="A45" s="107" t="s">
        <v>75</v>
      </c>
      <c r="B45" s="107" t="s">
        <v>159</v>
      </c>
      <c r="C45" s="106" t="s">
        <v>160</v>
      </c>
      <c r="D45" s="106" t="s">
        <v>160</v>
      </c>
    </row>
    <row r="46" spans="1:4" x14ac:dyDescent="0.2">
      <c r="A46" s="107" t="s">
        <v>76</v>
      </c>
      <c r="B46" s="107" t="s">
        <v>159</v>
      </c>
      <c r="C46" s="106" t="s">
        <v>160</v>
      </c>
      <c r="D46" s="106" t="s">
        <v>160</v>
      </c>
    </row>
    <row r="47" spans="1:4" x14ac:dyDescent="0.2">
      <c r="A47" s="107" t="s">
        <v>77</v>
      </c>
      <c r="B47" s="107" t="s">
        <v>159</v>
      </c>
      <c r="C47" s="106" t="s">
        <v>160</v>
      </c>
      <c r="D47" s="106" t="s">
        <v>160</v>
      </c>
    </row>
    <row r="48" spans="1:4" x14ac:dyDescent="0.2">
      <c r="A48" s="107" t="s">
        <v>78</v>
      </c>
      <c r="B48" s="107">
        <v>15</v>
      </c>
      <c r="C48" s="106" t="s">
        <v>160</v>
      </c>
      <c r="D48" s="106" t="s">
        <v>160</v>
      </c>
    </row>
    <row r="49" spans="1:19" x14ac:dyDescent="0.2">
      <c r="A49" s="107" t="s">
        <v>79</v>
      </c>
      <c r="B49" s="107" t="s">
        <v>159</v>
      </c>
      <c r="C49" s="106" t="s">
        <v>160</v>
      </c>
      <c r="D49" s="106" t="s">
        <v>160</v>
      </c>
    </row>
    <row r="50" spans="1:19" x14ac:dyDescent="0.2">
      <c r="A50" s="107" t="s">
        <v>80</v>
      </c>
      <c r="B50" s="107" t="s">
        <v>159</v>
      </c>
      <c r="C50" s="106" t="s">
        <v>160</v>
      </c>
      <c r="D50" s="106" t="s">
        <v>160</v>
      </c>
    </row>
    <row r="51" spans="1:19" x14ac:dyDescent="0.2">
      <c r="A51" s="107" t="s">
        <v>81</v>
      </c>
      <c r="B51" s="107">
        <v>13</v>
      </c>
      <c r="C51" s="106" t="s">
        <v>160</v>
      </c>
      <c r="D51" s="106" t="s">
        <v>160</v>
      </c>
    </row>
    <row r="52" spans="1:19" x14ac:dyDescent="0.2">
      <c r="A52" s="107" t="s">
        <v>82</v>
      </c>
      <c r="B52" s="107" t="s">
        <v>159</v>
      </c>
      <c r="C52" s="106" t="s">
        <v>160</v>
      </c>
      <c r="D52" s="106" t="s">
        <v>160</v>
      </c>
    </row>
    <row r="53" spans="1:19" x14ac:dyDescent="0.2">
      <c r="A53" s="107" t="s">
        <v>83</v>
      </c>
      <c r="B53" s="107" t="s">
        <v>159</v>
      </c>
      <c r="C53" s="106" t="s">
        <v>160</v>
      </c>
      <c r="D53" s="106" t="s">
        <v>160</v>
      </c>
    </row>
    <row r="54" spans="1:19" x14ac:dyDescent="0.2">
      <c r="A54" s="107" t="s">
        <v>84</v>
      </c>
      <c r="B54" s="107" t="s">
        <v>159</v>
      </c>
      <c r="C54" s="106" t="s">
        <v>160</v>
      </c>
      <c r="D54" s="106" t="s">
        <v>160</v>
      </c>
    </row>
    <row r="55" spans="1:19" x14ac:dyDescent="0.2">
      <c r="A55" s="107" t="s">
        <v>85</v>
      </c>
      <c r="B55" s="107" t="s">
        <v>159</v>
      </c>
      <c r="C55" s="106" t="s">
        <v>160</v>
      </c>
      <c r="D55" s="106" t="s">
        <v>160</v>
      </c>
    </row>
    <row r="56" spans="1:19" x14ac:dyDescent="0.2">
      <c r="A56" s="107" t="s">
        <v>86</v>
      </c>
      <c r="B56" s="107" t="s">
        <v>159</v>
      </c>
      <c r="C56" s="106" t="s">
        <v>160</v>
      </c>
      <c r="D56" s="106" t="s">
        <v>160</v>
      </c>
    </row>
    <row r="57" spans="1:19" x14ac:dyDescent="0.2">
      <c r="A57" s="107" t="s">
        <v>18</v>
      </c>
      <c r="B57" s="107">
        <f>SUM(B9:B56)</f>
        <v>2656</v>
      </c>
      <c r="C57" s="106" t="s">
        <v>160</v>
      </c>
      <c r="D57" s="106" t="s">
        <v>160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34"/>
      <c r="D87" s="134"/>
      <c r="E87" s="134"/>
      <c r="F87" s="134"/>
      <c r="G87" s="134"/>
      <c r="H87" s="134"/>
      <c r="I87" s="134"/>
      <c r="J87" s="134"/>
      <c r="K87" s="134"/>
      <c r="L87" s="134"/>
      <c r="M87" s="134"/>
      <c r="N87" s="134"/>
      <c r="O87" s="134"/>
      <c r="P87" s="134"/>
      <c r="Q87" s="134"/>
      <c r="R87" s="134"/>
      <c r="S87" s="134"/>
    </row>
    <row r="88" spans="1:19" x14ac:dyDescent="0.2">
      <c r="A88" s="49"/>
      <c r="B88" s="49"/>
      <c r="C88" s="134"/>
      <c r="D88" s="134"/>
      <c r="E88" s="134"/>
      <c r="F88" s="134"/>
      <c r="G88" s="134"/>
      <c r="H88" s="134"/>
      <c r="I88" s="134"/>
      <c r="J88" s="134"/>
      <c r="K88" s="134"/>
      <c r="L88" s="134"/>
      <c r="M88" s="134"/>
      <c r="N88" s="134"/>
      <c r="O88" s="134"/>
      <c r="P88" s="134"/>
      <c r="Q88" s="134"/>
      <c r="R88" s="134"/>
      <c r="S88" s="134"/>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34"/>
      <c r="D116" s="134"/>
      <c r="E116" s="134"/>
      <c r="F116" s="134"/>
      <c r="G116" s="134"/>
      <c r="H116" s="134"/>
      <c r="I116" s="134"/>
      <c r="J116" s="134"/>
      <c r="K116" s="134"/>
      <c r="L116" s="134"/>
      <c r="M116" s="134"/>
      <c r="N116" s="134"/>
      <c r="O116" s="134"/>
      <c r="P116" s="134"/>
      <c r="Q116" s="134"/>
      <c r="R116" s="134"/>
      <c r="S116" s="134"/>
    </row>
    <row r="117" spans="1:19" x14ac:dyDescent="0.2">
      <c r="A117" s="49"/>
      <c r="B117" s="49"/>
      <c r="C117" s="134"/>
      <c r="D117" s="134"/>
      <c r="E117" s="134"/>
      <c r="F117" s="134"/>
      <c r="G117" s="134"/>
      <c r="H117" s="134"/>
      <c r="I117" s="134"/>
      <c r="J117" s="134"/>
      <c r="K117" s="134"/>
      <c r="L117" s="134"/>
      <c r="M117" s="134"/>
      <c r="N117" s="134"/>
      <c r="O117" s="134"/>
      <c r="P117" s="134"/>
      <c r="Q117" s="134"/>
      <c r="R117" s="134"/>
      <c r="S117" s="134"/>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5" t="s">
        <v>151</v>
      </c>
      <c r="B1" s="136"/>
      <c r="C1" s="136"/>
      <c r="D1" s="136"/>
      <c r="E1" s="137"/>
      <c r="F1" s="52"/>
      <c r="G1" s="53"/>
      <c r="H1" s="53"/>
      <c r="I1" s="53"/>
      <c r="J1" s="53"/>
    </row>
    <row r="2" spans="1:10" ht="18" customHeight="1" thickBot="1" x14ac:dyDescent="0.25">
      <c r="D2" s="98" t="s">
        <v>153</v>
      </c>
      <c r="E2" s="99" t="s">
        <v>154</v>
      </c>
    </row>
    <row r="3" spans="1:10" ht="15.75" thickBot="1" x14ac:dyDescent="0.3">
      <c r="A3" s="127" t="str">
        <f>'Rail Service (Item Nos. 1-6)'!A3</f>
        <v>Railroad: NS</v>
      </c>
      <c r="B3" s="129" t="str">
        <f>'Rail Service (Item Nos. 1-6)'!B3:B4</f>
        <v>Year: 2018</v>
      </c>
      <c r="C3" s="131" t="str">
        <f>'Rail Service (Item Nos. 1-6)'!C3</f>
        <v xml:space="preserve">Reporting Week: </v>
      </c>
      <c r="D3" s="160">
        <v>43423</v>
      </c>
      <c r="F3" s="16"/>
      <c r="G3" s="16"/>
      <c r="H3" s="14"/>
      <c r="I3" s="7"/>
      <c r="J3" s="40"/>
    </row>
    <row r="4" spans="1:10" ht="15.75" thickBot="1" x14ac:dyDescent="0.3">
      <c r="A4" s="128"/>
      <c r="B4" s="130"/>
      <c r="C4" s="132"/>
      <c r="D4" s="160">
        <v>43429</v>
      </c>
      <c r="F4" s="16"/>
      <c r="G4" s="16"/>
      <c r="H4" s="14"/>
      <c r="I4" s="7"/>
      <c r="J4" s="40"/>
    </row>
    <row r="5" spans="1:10" ht="13.5" thickBot="1" x14ac:dyDescent="0.25"/>
    <row r="6" spans="1:10" s="54" customFormat="1" ht="48.75" customHeight="1" thickBot="1" x14ac:dyDescent="0.25">
      <c r="A6" s="140" t="s">
        <v>150</v>
      </c>
      <c r="B6" s="141"/>
      <c r="C6" s="141"/>
      <c r="D6" s="141"/>
      <c r="E6" s="143"/>
    </row>
    <row r="7" spans="1:10" ht="13.5" thickBot="1" x14ac:dyDescent="0.25"/>
    <row r="8" spans="1:10" ht="60.75" customHeight="1" thickBot="1" x14ac:dyDescent="0.25">
      <c r="A8" s="55" t="s">
        <v>36</v>
      </c>
      <c r="B8" s="29" t="s">
        <v>87</v>
      </c>
      <c r="C8" s="29" t="s">
        <v>88</v>
      </c>
      <c r="D8" s="119" t="s">
        <v>148</v>
      </c>
      <c r="E8" s="120"/>
    </row>
    <row r="9" spans="1:10" ht="39.75" customHeight="1" thickBot="1" x14ac:dyDescent="0.25">
      <c r="A9" s="56"/>
      <c r="B9" s="57"/>
      <c r="C9" s="58"/>
      <c r="D9" s="29" t="s">
        <v>89</v>
      </c>
      <c r="E9" s="29" t="s">
        <v>90</v>
      </c>
    </row>
    <row r="10" spans="1:10" ht="15" x14ac:dyDescent="0.2">
      <c r="A10" s="59" t="s">
        <v>39</v>
      </c>
      <c r="B10" s="60">
        <v>0</v>
      </c>
      <c r="C10" s="60">
        <v>0</v>
      </c>
      <c r="D10" s="60">
        <v>0</v>
      </c>
      <c r="E10" s="60" t="s">
        <v>159</v>
      </c>
    </row>
    <row r="11" spans="1:10" ht="15" x14ac:dyDescent="0.2">
      <c r="A11" s="61" t="s">
        <v>40</v>
      </c>
      <c r="B11" s="62" t="s">
        <v>159</v>
      </c>
      <c r="C11" s="62" t="s">
        <v>159</v>
      </c>
      <c r="D11" s="62" t="s">
        <v>159</v>
      </c>
      <c r="E11" s="62" t="s">
        <v>159</v>
      </c>
    </row>
    <row r="12" spans="1:10" ht="15" x14ac:dyDescent="0.2">
      <c r="A12" s="61" t="s">
        <v>41</v>
      </c>
      <c r="B12" s="60" t="s">
        <v>159</v>
      </c>
      <c r="C12" s="60" t="s">
        <v>159</v>
      </c>
      <c r="D12" s="60" t="s">
        <v>159</v>
      </c>
      <c r="E12" s="60" t="s">
        <v>159</v>
      </c>
    </row>
    <row r="13" spans="1:10" ht="15" x14ac:dyDescent="0.2">
      <c r="A13" s="61" t="s">
        <v>42</v>
      </c>
      <c r="B13" s="62" t="s">
        <v>159</v>
      </c>
      <c r="C13" s="62" t="s">
        <v>159</v>
      </c>
      <c r="D13" s="62" t="s">
        <v>159</v>
      </c>
      <c r="E13" s="62" t="s">
        <v>159</v>
      </c>
    </row>
    <row r="14" spans="1:10" ht="15" x14ac:dyDescent="0.2">
      <c r="A14" s="61" t="s">
        <v>43</v>
      </c>
      <c r="B14" s="60" t="s">
        <v>159</v>
      </c>
      <c r="C14" s="60" t="s">
        <v>159</v>
      </c>
      <c r="D14" s="60" t="s">
        <v>159</v>
      </c>
      <c r="E14" s="60" t="s">
        <v>159</v>
      </c>
    </row>
    <row r="15" spans="1:10" ht="15" x14ac:dyDescent="0.2">
      <c r="A15" s="61" t="s">
        <v>44</v>
      </c>
      <c r="B15" s="62" t="s">
        <v>159</v>
      </c>
      <c r="C15" s="62" t="s">
        <v>159</v>
      </c>
      <c r="D15" s="62" t="s">
        <v>159</v>
      </c>
      <c r="E15" s="62" t="s">
        <v>159</v>
      </c>
    </row>
    <row r="16" spans="1:10" ht="15" x14ac:dyDescent="0.2">
      <c r="A16" s="61" t="s">
        <v>45</v>
      </c>
      <c r="B16" s="60">
        <v>0</v>
      </c>
      <c r="C16" s="60">
        <v>0</v>
      </c>
      <c r="D16" s="60">
        <v>0</v>
      </c>
      <c r="E16" s="60" t="s">
        <v>159</v>
      </c>
    </row>
    <row r="17" spans="1:5" ht="15" x14ac:dyDescent="0.2">
      <c r="A17" s="61" t="s">
        <v>46</v>
      </c>
      <c r="B17" s="62">
        <v>0</v>
      </c>
      <c r="C17" s="62">
        <v>0</v>
      </c>
      <c r="D17" s="62">
        <v>0</v>
      </c>
      <c r="E17" s="62" t="s">
        <v>159</v>
      </c>
    </row>
    <row r="18" spans="1:5" ht="15" x14ac:dyDescent="0.2">
      <c r="A18" s="61" t="s">
        <v>47</v>
      </c>
      <c r="B18" s="60">
        <v>0</v>
      </c>
      <c r="C18" s="60">
        <v>0</v>
      </c>
      <c r="D18" s="60">
        <v>0</v>
      </c>
      <c r="E18" s="60" t="s">
        <v>159</v>
      </c>
    </row>
    <row r="19" spans="1:5" ht="15" x14ac:dyDescent="0.2">
      <c r="A19" s="61" t="s">
        <v>48</v>
      </c>
      <c r="B19" s="62">
        <v>0</v>
      </c>
      <c r="C19" s="62">
        <v>0</v>
      </c>
      <c r="D19" s="62">
        <v>0</v>
      </c>
      <c r="E19" s="62" t="s">
        <v>159</v>
      </c>
    </row>
    <row r="20" spans="1:5" ht="15" x14ac:dyDescent="0.2">
      <c r="A20" s="61" t="s">
        <v>49</v>
      </c>
      <c r="B20" s="60" t="s">
        <v>159</v>
      </c>
      <c r="C20" s="60" t="s">
        <v>159</v>
      </c>
      <c r="D20" s="60" t="s">
        <v>159</v>
      </c>
      <c r="E20" s="60" t="s">
        <v>159</v>
      </c>
    </row>
    <row r="21" spans="1:5" ht="15" x14ac:dyDescent="0.2">
      <c r="A21" s="61" t="s">
        <v>50</v>
      </c>
      <c r="B21" s="62">
        <v>28</v>
      </c>
      <c r="C21" s="62">
        <v>26</v>
      </c>
      <c r="D21" s="62">
        <v>2</v>
      </c>
      <c r="E21" s="62" t="s">
        <v>159</v>
      </c>
    </row>
    <row r="22" spans="1:5" ht="15" x14ac:dyDescent="0.2">
      <c r="A22" s="61" t="s">
        <v>51</v>
      </c>
      <c r="B22" s="60">
        <v>0</v>
      </c>
      <c r="C22" s="60">
        <v>0</v>
      </c>
      <c r="D22" s="60">
        <v>0</v>
      </c>
      <c r="E22" s="60" t="s">
        <v>159</v>
      </c>
    </row>
    <row r="23" spans="1:5" ht="15" x14ac:dyDescent="0.2">
      <c r="A23" s="61" t="s">
        <v>52</v>
      </c>
      <c r="B23" s="62">
        <v>0</v>
      </c>
      <c r="C23" s="62">
        <v>0</v>
      </c>
      <c r="D23" s="62">
        <v>0</v>
      </c>
      <c r="E23" s="62" t="s">
        <v>159</v>
      </c>
    </row>
    <row r="24" spans="1:5" ht="15" x14ac:dyDescent="0.2">
      <c r="A24" s="61" t="s">
        <v>53</v>
      </c>
      <c r="B24" s="60">
        <v>0</v>
      </c>
      <c r="C24" s="60">
        <v>0</v>
      </c>
      <c r="D24" s="60">
        <v>0</v>
      </c>
      <c r="E24" s="60" t="s">
        <v>159</v>
      </c>
    </row>
    <row r="25" spans="1:5" ht="15" x14ac:dyDescent="0.2">
      <c r="A25" s="61" t="s">
        <v>54</v>
      </c>
      <c r="B25" s="62">
        <v>0</v>
      </c>
      <c r="C25" s="62">
        <v>0</v>
      </c>
      <c r="D25" s="62">
        <v>0</v>
      </c>
      <c r="E25" s="62" t="s">
        <v>159</v>
      </c>
    </row>
    <row r="26" spans="1:5" ht="15" x14ac:dyDescent="0.2">
      <c r="A26" s="63" t="s">
        <v>55</v>
      </c>
      <c r="B26" s="60" t="s">
        <v>159</v>
      </c>
      <c r="C26" s="60" t="s">
        <v>159</v>
      </c>
      <c r="D26" s="60" t="s">
        <v>159</v>
      </c>
      <c r="E26" s="60" t="s">
        <v>159</v>
      </c>
    </row>
    <row r="27" spans="1:5" ht="15" x14ac:dyDescent="0.2">
      <c r="A27" s="61" t="s">
        <v>56</v>
      </c>
      <c r="B27" s="62">
        <v>0</v>
      </c>
      <c r="C27" s="62">
        <v>0</v>
      </c>
      <c r="D27" s="62">
        <v>0</v>
      </c>
      <c r="E27" s="62" t="s">
        <v>159</v>
      </c>
    </row>
    <row r="28" spans="1:5" ht="15" x14ac:dyDescent="0.2">
      <c r="A28" s="61" t="s">
        <v>57</v>
      </c>
      <c r="B28" s="60" t="s">
        <v>159</v>
      </c>
      <c r="C28" s="60" t="s">
        <v>159</v>
      </c>
      <c r="D28" s="60" t="s">
        <v>159</v>
      </c>
      <c r="E28" s="60" t="s">
        <v>159</v>
      </c>
    </row>
    <row r="29" spans="1:5" ht="15" x14ac:dyDescent="0.2">
      <c r="A29" s="61" t="s">
        <v>58</v>
      </c>
      <c r="B29" s="62">
        <v>0</v>
      </c>
      <c r="C29" s="62">
        <v>0</v>
      </c>
      <c r="D29" s="62">
        <v>0</v>
      </c>
      <c r="E29" s="62" t="s">
        <v>159</v>
      </c>
    </row>
    <row r="30" spans="1:5" ht="15" x14ac:dyDescent="0.2">
      <c r="A30" s="61" t="s">
        <v>59</v>
      </c>
      <c r="B30" s="60" t="s">
        <v>159</v>
      </c>
      <c r="C30" s="60" t="s">
        <v>159</v>
      </c>
      <c r="D30" s="60" t="s">
        <v>159</v>
      </c>
      <c r="E30" s="60" t="s">
        <v>159</v>
      </c>
    </row>
    <row r="31" spans="1:5" ht="15" x14ac:dyDescent="0.2">
      <c r="A31" s="61" t="s">
        <v>60</v>
      </c>
      <c r="B31" s="62">
        <v>60</v>
      </c>
      <c r="C31" s="62">
        <v>0</v>
      </c>
      <c r="D31" s="62">
        <v>60</v>
      </c>
      <c r="E31" s="62" t="s">
        <v>159</v>
      </c>
    </row>
    <row r="32" spans="1:5" ht="15" x14ac:dyDescent="0.2">
      <c r="A32" s="61" t="s">
        <v>61</v>
      </c>
      <c r="B32" s="60">
        <v>0</v>
      </c>
      <c r="C32" s="60">
        <v>0</v>
      </c>
      <c r="D32" s="60">
        <v>0</v>
      </c>
      <c r="E32" s="60" t="s">
        <v>159</v>
      </c>
    </row>
    <row r="33" spans="1:7" ht="15" x14ac:dyDescent="0.2">
      <c r="A33" s="61" t="s">
        <v>62</v>
      </c>
      <c r="B33" s="62" t="s">
        <v>159</v>
      </c>
      <c r="C33" s="62" t="s">
        <v>159</v>
      </c>
      <c r="D33" s="62" t="s">
        <v>159</v>
      </c>
      <c r="E33" s="62" t="s">
        <v>159</v>
      </c>
    </row>
    <row r="34" spans="1:7" ht="15" x14ac:dyDescent="0.2">
      <c r="A34" s="61" t="s">
        <v>63</v>
      </c>
      <c r="B34" s="60">
        <v>0</v>
      </c>
      <c r="C34" s="60">
        <v>0</v>
      </c>
      <c r="D34" s="60">
        <v>0</v>
      </c>
      <c r="E34" s="60" t="s">
        <v>159</v>
      </c>
    </row>
    <row r="35" spans="1:7" ht="15" x14ac:dyDescent="0.2">
      <c r="A35" s="61" t="s">
        <v>64</v>
      </c>
      <c r="B35" s="62" t="s">
        <v>159</v>
      </c>
      <c r="C35" s="62" t="s">
        <v>159</v>
      </c>
      <c r="D35" s="62" t="s">
        <v>159</v>
      </c>
      <c r="E35" s="62" t="s">
        <v>159</v>
      </c>
    </row>
    <row r="36" spans="1:7" ht="15" x14ac:dyDescent="0.2">
      <c r="A36" s="61" t="s">
        <v>65</v>
      </c>
      <c r="B36" s="60" t="s">
        <v>159</v>
      </c>
      <c r="C36" s="60" t="s">
        <v>159</v>
      </c>
      <c r="D36" s="60" t="s">
        <v>159</v>
      </c>
      <c r="E36" s="60" t="s">
        <v>159</v>
      </c>
      <c r="F36" s="64"/>
      <c r="G36" s="7"/>
    </row>
    <row r="37" spans="1:7" ht="15" x14ac:dyDescent="0.2">
      <c r="A37" s="61" t="s">
        <v>66</v>
      </c>
      <c r="B37" s="62" t="s">
        <v>159</v>
      </c>
      <c r="C37" s="62" t="s">
        <v>159</v>
      </c>
      <c r="D37" s="62" t="s">
        <v>159</v>
      </c>
      <c r="E37" s="62" t="s">
        <v>159</v>
      </c>
    </row>
    <row r="38" spans="1:7" ht="15" x14ac:dyDescent="0.2">
      <c r="A38" s="61" t="s">
        <v>67</v>
      </c>
      <c r="B38" s="60">
        <v>0</v>
      </c>
      <c r="C38" s="60">
        <v>0</v>
      </c>
      <c r="D38" s="60">
        <v>0</v>
      </c>
      <c r="E38" s="60" t="s">
        <v>159</v>
      </c>
    </row>
    <row r="39" spans="1:7" ht="15" x14ac:dyDescent="0.2">
      <c r="A39" s="61" t="s">
        <v>68</v>
      </c>
      <c r="B39" s="62" t="s">
        <v>159</v>
      </c>
      <c r="C39" s="62" t="s">
        <v>159</v>
      </c>
      <c r="D39" s="62" t="s">
        <v>159</v>
      </c>
      <c r="E39" s="62" t="s">
        <v>159</v>
      </c>
    </row>
    <row r="40" spans="1:7" ht="15" x14ac:dyDescent="0.2">
      <c r="A40" s="61" t="s">
        <v>69</v>
      </c>
      <c r="B40" s="60" t="s">
        <v>159</v>
      </c>
      <c r="C40" s="60" t="s">
        <v>159</v>
      </c>
      <c r="D40" s="60" t="s">
        <v>159</v>
      </c>
      <c r="E40" s="60" t="s">
        <v>159</v>
      </c>
    </row>
    <row r="41" spans="1:7" ht="15" x14ac:dyDescent="0.2">
      <c r="A41" s="61" t="s">
        <v>70</v>
      </c>
      <c r="B41" s="62">
        <v>2</v>
      </c>
      <c r="C41" s="62">
        <v>0</v>
      </c>
      <c r="D41" s="62">
        <v>2</v>
      </c>
      <c r="E41" s="62" t="s">
        <v>159</v>
      </c>
    </row>
    <row r="42" spans="1:7" ht="15" x14ac:dyDescent="0.2">
      <c r="A42" s="63" t="s">
        <v>71</v>
      </c>
      <c r="B42" s="60">
        <v>37</v>
      </c>
      <c r="C42" s="60">
        <v>23</v>
      </c>
      <c r="D42" s="60">
        <v>14</v>
      </c>
      <c r="E42" s="60" t="s">
        <v>159</v>
      </c>
    </row>
    <row r="43" spans="1:7" ht="15" x14ac:dyDescent="0.2">
      <c r="A43" s="61" t="s">
        <v>72</v>
      </c>
      <c r="B43" s="62" t="s">
        <v>159</v>
      </c>
      <c r="C43" s="62" t="s">
        <v>159</v>
      </c>
      <c r="D43" s="62" t="s">
        <v>159</v>
      </c>
      <c r="E43" s="62" t="s">
        <v>159</v>
      </c>
    </row>
    <row r="44" spans="1:7" ht="15" x14ac:dyDescent="0.2">
      <c r="A44" s="61" t="s">
        <v>73</v>
      </c>
      <c r="B44" s="60" t="s">
        <v>159</v>
      </c>
      <c r="C44" s="60" t="s">
        <v>159</v>
      </c>
      <c r="D44" s="60" t="s">
        <v>159</v>
      </c>
      <c r="E44" s="60" t="s">
        <v>159</v>
      </c>
    </row>
    <row r="45" spans="1:7" ht="15" x14ac:dyDescent="0.2">
      <c r="A45" s="61" t="s">
        <v>74</v>
      </c>
      <c r="B45" s="62">
        <v>0</v>
      </c>
      <c r="C45" s="62">
        <v>0</v>
      </c>
      <c r="D45" s="62">
        <v>0</v>
      </c>
      <c r="E45" s="62" t="s">
        <v>159</v>
      </c>
    </row>
    <row r="46" spans="1:7" ht="15" x14ac:dyDescent="0.2">
      <c r="A46" s="61" t="s">
        <v>75</v>
      </c>
      <c r="B46" s="60" t="s">
        <v>159</v>
      </c>
      <c r="C46" s="60" t="s">
        <v>159</v>
      </c>
      <c r="D46" s="60" t="s">
        <v>159</v>
      </c>
      <c r="E46" s="60" t="s">
        <v>159</v>
      </c>
    </row>
    <row r="47" spans="1:7" ht="15" x14ac:dyDescent="0.2">
      <c r="A47" s="61" t="s">
        <v>76</v>
      </c>
      <c r="B47" s="62">
        <v>0</v>
      </c>
      <c r="C47" s="62">
        <v>0</v>
      </c>
      <c r="D47" s="62">
        <v>0</v>
      </c>
      <c r="E47" s="62" t="s">
        <v>159</v>
      </c>
    </row>
    <row r="48" spans="1:7" ht="15" x14ac:dyDescent="0.2">
      <c r="A48" s="61" t="s">
        <v>77</v>
      </c>
      <c r="B48" s="60" t="s">
        <v>159</v>
      </c>
      <c r="C48" s="60" t="s">
        <v>159</v>
      </c>
      <c r="D48" s="60" t="s">
        <v>159</v>
      </c>
      <c r="E48" s="60" t="s">
        <v>159</v>
      </c>
    </row>
    <row r="49" spans="1:5" ht="15" x14ac:dyDescent="0.2">
      <c r="A49" s="61" t="s">
        <v>78</v>
      </c>
      <c r="B49" s="62">
        <v>0</v>
      </c>
      <c r="C49" s="62">
        <v>0</v>
      </c>
      <c r="D49" s="62">
        <v>0</v>
      </c>
      <c r="E49" s="62" t="s">
        <v>159</v>
      </c>
    </row>
    <row r="50" spans="1:5" ht="15" x14ac:dyDescent="0.2">
      <c r="A50" s="61" t="s">
        <v>79</v>
      </c>
      <c r="B50" s="60" t="s">
        <v>159</v>
      </c>
      <c r="C50" s="60" t="s">
        <v>159</v>
      </c>
      <c r="D50" s="60" t="s">
        <v>159</v>
      </c>
      <c r="E50" s="60" t="s">
        <v>159</v>
      </c>
    </row>
    <row r="51" spans="1:5" ht="15" x14ac:dyDescent="0.2">
      <c r="A51" s="61" t="s">
        <v>80</v>
      </c>
      <c r="B51" s="62" t="s">
        <v>159</v>
      </c>
      <c r="C51" s="62" t="s">
        <v>159</v>
      </c>
      <c r="D51" s="62" t="s">
        <v>159</v>
      </c>
      <c r="E51" s="62" t="s">
        <v>159</v>
      </c>
    </row>
    <row r="52" spans="1:5" ht="15" x14ac:dyDescent="0.2">
      <c r="A52" s="61" t="s">
        <v>81</v>
      </c>
      <c r="B52" s="60">
        <v>0</v>
      </c>
      <c r="C52" s="60">
        <v>0</v>
      </c>
      <c r="D52" s="60">
        <v>0</v>
      </c>
      <c r="E52" s="60" t="s">
        <v>159</v>
      </c>
    </row>
    <row r="53" spans="1:5" ht="15" x14ac:dyDescent="0.2">
      <c r="A53" s="61" t="s">
        <v>82</v>
      </c>
      <c r="B53" s="62" t="s">
        <v>159</v>
      </c>
      <c r="C53" s="62" t="s">
        <v>159</v>
      </c>
      <c r="D53" s="62" t="s">
        <v>159</v>
      </c>
      <c r="E53" s="62" t="s">
        <v>159</v>
      </c>
    </row>
    <row r="54" spans="1:5" ht="15" x14ac:dyDescent="0.2">
      <c r="A54" s="61" t="s">
        <v>83</v>
      </c>
      <c r="B54" s="60" t="s">
        <v>159</v>
      </c>
      <c r="C54" s="60" t="s">
        <v>159</v>
      </c>
      <c r="D54" s="60" t="s">
        <v>159</v>
      </c>
      <c r="E54" s="60" t="s">
        <v>159</v>
      </c>
    </row>
    <row r="55" spans="1:5" ht="15" x14ac:dyDescent="0.2">
      <c r="A55" s="61" t="s">
        <v>84</v>
      </c>
      <c r="B55" s="62" t="s">
        <v>159</v>
      </c>
      <c r="C55" s="62" t="s">
        <v>159</v>
      </c>
      <c r="D55" s="62" t="s">
        <v>159</v>
      </c>
      <c r="E55" s="62" t="s">
        <v>159</v>
      </c>
    </row>
    <row r="56" spans="1:5" ht="15" x14ac:dyDescent="0.2">
      <c r="A56" s="61" t="s">
        <v>85</v>
      </c>
      <c r="B56" s="60">
        <v>0</v>
      </c>
      <c r="C56" s="60">
        <v>0</v>
      </c>
      <c r="D56" s="60">
        <v>0</v>
      </c>
      <c r="E56" s="60" t="s">
        <v>159</v>
      </c>
    </row>
    <row r="57" spans="1:5" ht="15" x14ac:dyDescent="0.2">
      <c r="A57" s="61" t="s">
        <v>86</v>
      </c>
      <c r="B57" s="62" t="s">
        <v>159</v>
      </c>
      <c r="C57" s="62" t="s">
        <v>159</v>
      </c>
      <c r="D57" s="62" t="s">
        <v>159</v>
      </c>
      <c r="E57" s="62" t="s">
        <v>159</v>
      </c>
    </row>
    <row r="58" spans="1:5" ht="15" x14ac:dyDescent="0.2">
      <c r="A58" s="63" t="s">
        <v>91</v>
      </c>
      <c r="B58" s="63">
        <v>127</v>
      </c>
      <c r="C58" s="63">
        <v>49</v>
      </c>
      <c r="D58" s="63">
        <v>78</v>
      </c>
      <c r="E58" s="63" t="s">
        <v>159</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5" t="s">
        <v>151</v>
      </c>
      <c r="B1" s="150"/>
      <c r="C1" s="150"/>
      <c r="D1" s="150"/>
      <c r="E1" s="151"/>
      <c r="F1" s="66"/>
      <c r="G1" s="66"/>
      <c r="H1" s="66"/>
    </row>
    <row r="2" spans="1:8" ht="16.5" customHeight="1" thickBot="1" x14ac:dyDescent="0.25">
      <c r="D2" s="101" t="s">
        <v>153</v>
      </c>
      <c r="E2" s="100" t="s">
        <v>154</v>
      </c>
    </row>
    <row r="3" spans="1:8" ht="15.75" thickBot="1" x14ac:dyDescent="0.3">
      <c r="A3" s="127" t="str">
        <f>'Rail Service (Item Nos. 1-6)'!A3</f>
        <v>Railroad: NS</v>
      </c>
      <c r="B3" s="129" t="str">
        <f>'Rail Service (Item Nos. 1-6)'!B3:B4</f>
        <v>Year: 2018</v>
      </c>
      <c r="C3" s="131" t="str">
        <f>'Rail Service (Item Nos. 1-6)'!C3</f>
        <v xml:space="preserve">Reporting Week: </v>
      </c>
      <c r="D3" s="67" t="s">
        <v>1</v>
      </c>
      <c r="E3" s="157">
        <v>43421</v>
      </c>
      <c r="F3" s="14"/>
      <c r="G3" s="7"/>
      <c r="H3" s="40"/>
    </row>
    <row r="4" spans="1:8" ht="15.75" thickBot="1" x14ac:dyDescent="0.3">
      <c r="A4" s="128"/>
      <c r="B4" s="130"/>
      <c r="C4" s="132"/>
      <c r="D4" s="68" t="s">
        <v>2</v>
      </c>
      <c r="E4" s="157">
        <v>43427</v>
      </c>
      <c r="F4" s="14"/>
      <c r="G4" s="7"/>
      <c r="H4" s="40"/>
    </row>
    <row r="5" spans="1:8" ht="15" x14ac:dyDescent="0.25">
      <c r="E5" s="18"/>
    </row>
    <row r="6" spans="1:8" ht="13.5" thickBot="1" x14ac:dyDescent="0.25">
      <c r="A6" s="7"/>
    </row>
    <row r="7" spans="1:8" ht="47.25" customHeight="1" thickBot="1" x14ac:dyDescent="0.25">
      <c r="A7" s="152" t="s">
        <v>152</v>
      </c>
      <c r="B7" s="153"/>
      <c r="C7" s="154"/>
    </row>
    <row r="8" spans="1:8" ht="57.75" customHeight="1" thickBot="1" x14ac:dyDescent="0.25">
      <c r="A8" s="70" t="s">
        <v>92</v>
      </c>
      <c r="B8" s="71" t="s">
        <v>93</v>
      </c>
      <c r="C8" s="72" t="s">
        <v>94</v>
      </c>
    </row>
    <row r="9" spans="1:8" x14ac:dyDescent="0.2">
      <c r="A9" s="73" t="s">
        <v>161</v>
      </c>
      <c r="B9" s="74">
        <v>3.1</v>
      </c>
      <c r="C9" s="74">
        <v>2.6</v>
      </c>
    </row>
    <row r="10" spans="1:8" x14ac:dyDescent="0.2">
      <c r="A10" s="75" t="s">
        <v>162</v>
      </c>
      <c r="B10" s="76">
        <v>5.7</v>
      </c>
      <c r="C10" s="76">
        <v>5.3</v>
      </c>
    </row>
    <row r="11" spans="1:8" x14ac:dyDescent="0.2">
      <c r="A11" s="75" t="s">
        <v>163</v>
      </c>
      <c r="B11" s="76">
        <v>6.1</v>
      </c>
      <c r="C11" s="76">
        <v>5.9</v>
      </c>
    </row>
    <row r="12" spans="1:8" x14ac:dyDescent="0.2">
      <c r="A12" s="75" t="s">
        <v>164</v>
      </c>
      <c r="B12" s="76">
        <v>0</v>
      </c>
      <c r="C12" s="76">
        <v>0</v>
      </c>
    </row>
    <row r="13" spans="1:8" x14ac:dyDescent="0.2">
      <c r="A13" s="144" t="s">
        <v>155</v>
      </c>
      <c r="B13" s="145"/>
      <c r="C13" s="146"/>
    </row>
    <row r="14" spans="1:8" ht="15" x14ac:dyDescent="0.2">
      <c r="A14" s="147"/>
      <c r="B14" s="148"/>
      <c r="C14" s="149"/>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8" customWidth="1"/>
    <col min="2" max="2" width="34.7109375" style="78" customWidth="1"/>
    <col min="3" max="3" width="23.5703125" style="78" customWidth="1"/>
    <col min="4" max="5" width="25.7109375" style="78" customWidth="1"/>
    <col min="6" max="107" width="8.5703125" style="78" customWidth="1"/>
    <col min="108" max="16384" width="9.140625" style="78"/>
  </cols>
  <sheetData>
    <row r="1" spans="1:14" customFormat="1" ht="36" customHeight="1" thickBot="1" x14ac:dyDescent="0.25">
      <c r="A1" s="135" t="s">
        <v>151</v>
      </c>
      <c r="B1" s="136"/>
      <c r="C1" s="136"/>
      <c r="D1" s="136"/>
      <c r="E1" s="137"/>
      <c r="F1" s="88"/>
      <c r="G1" s="88"/>
      <c r="H1" s="88"/>
      <c r="I1" s="88"/>
      <c r="J1" s="88"/>
      <c r="K1" s="88"/>
      <c r="L1" s="88"/>
      <c r="M1" s="88"/>
      <c r="N1" s="88"/>
    </row>
    <row r="2" spans="1:14" customFormat="1" ht="16.5" customHeight="1" thickBot="1" x14ac:dyDescent="0.25">
      <c r="D2" s="94" t="s">
        <v>153</v>
      </c>
      <c r="E2" s="97" t="s">
        <v>154</v>
      </c>
    </row>
    <row r="3" spans="1:14" customFormat="1" ht="15.75" thickBot="1" x14ac:dyDescent="0.3">
      <c r="A3" s="127" t="str">
        <f>'Rail Service (Item Nos. 1-6)'!A3</f>
        <v>Railroad: NS</v>
      </c>
      <c r="B3" s="129" t="str">
        <f>'Rail Service (Item Nos. 1-6)'!B3:B4</f>
        <v>Year: 2018</v>
      </c>
      <c r="C3" s="131" t="str">
        <f>'Rail Service (Item Nos. 1-6)'!C3</f>
        <v xml:space="preserve">Reporting Week: </v>
      </c>
      <c r="D3" s="77" t="s">
        <v>1</v>
      </c>
      <c r="E3" s="162">
        <v>43422</v>
      </c>
      <c r="F3" s="14"/>
      <c r="G3" s="14"/>
      <c r="H3" s="7"/>
      <c r="I3" s="40"/>
    </row>
    <row r="4" spans="1:14" customFormat="1" ht="15.75" thickBot="1" x14ac:dyDescent="0.3">
      <c r="A4" s="128"/>
      <c r="B4" s="130"/>
      <c r="C4" s="132"/>
      <c r="D4" s="68" t="s">
        <v>2</v>
      </c>
      <c r="E4" s="162">
        <v>43428</v>
      </c>
      <c r="F4" s="14"/>
      <c r="G4" s="14"/>
      <c r="H4" s="7"/>
      <c r="I4" s="40"/>
    </row>
    <row r="5" spans="1:14" customFormat="1" ht="15.75" thickBot="1" x14ac:dyDescent="0.3">
      <c r="E5" s="18"/>
      <c r="F5" s="69"/>
    </row>
    <row r="6" spans="1:14" customFormat="1" ht="47.25" customHeight="1" thickBot="1" x14ac:dyDescent="0.25">
      <c r="A6" s="113" t="s">
        <v>145</v>
      </c>
      <c r="B6" s="114"/>
      <c r="C6" s="114"/>
      <c r="D6" s="114"/>
      <c r="E6" s="115"/>
    </row>
    <row r="7" spans="1:14" ht="13.5" thickBot="1" x14ac:dyDescent="0.25"/>
    <row r="8" spans="1:14" s="83" customFormat="1" ht="29.25" customHeight="1" thickBot="1" x14ac:dyDescent="0.25">
      <c r="A8" s="79" t="s">
        <v>95</v>
      </c>
      <c r="B8" s="80" t="s">
        <v>96</v>
      </c>
      <c r="C8" s="80" t="s">
        <v>97</v>
      </c>
      <c r="D8" s="81" t="s">
        <v>116</v>
      </c>
      <c r="E8" s="82" t="s">
        <v>98</v>
      </c>
    </row>
    <row r="9" spans="1:14" x14ac:dyDescent="0.2">
      <c r="A9" s="84"/>
      <c r="B9" s="84" t="s">
        <v>100</v>
      </c>
      <c r="C9" s="84" t="s">
        <v>125</v>
      </c>
      <c r="D9" s="158">
        <v>2558</v>
      </c>
      <c r="E9" s="158">
        <v>4929</v>
      </c>
    </row>
    <row r="10" spans="1:14" x14ac:dyDescent="0.2">
      <c r="A10" s="85"/>
      <c r="B10" s="85" t="s">
        <v>21</v>
      </c>
      <c r="C10" s="85" t="s">
        <v>126</v>
      </c>
      <c r="D10" s="159">
        <v>10844</v>
      </c>
      <c r="E10" s="159">
        <v>4698</v>
      </c>
    </row>
    <row r="11" spans="1:14" x14ac:dyDescent="0.2">
      <c r="A11" s="85"/>
      <c r="B11" s="85" t="s">
        <v>104</v>
      </c>
      <c r="C11" s="84" t="s">
        <v>109</v>
      </c>
      <c r="D11" s="159">
        <v>869</v>
      </c>
      <c r="E11" s="159">
        <v>27</v>
      </c>
    </row>
    <row r="12" spans="1:14" x14ac:dyDescent="0.2">
      <c r="A12" s="85"/>
      <c r="B12" s="85" t="s">
        <v>106</v>
      </c>
      <c r="C12" s="85" t="s">
        <v>127</v>
      </c>
      <c r="D12" s="159">
        <v>2073</v>
      </c>
      <c r="E12" s="159">
        <v>743</v>
      </c>
    </row>
    <row r="13" spans="1:14" x14ac:dyDescent="0.2">
      <c r="A13" s="85"/>
      <c r="B13" s="85" t="s">
        <v>117</v>
      </c>
      <c r="C13" s="84" t="s">
        <v>128</v>
      </c>
      <c r="D13" s="159">
        <v>61</v>
      </c>
      <c r="E13" s="159">
        <v>110</v>
      </c>
    </row>
    <row r="14" spans="1:14" x14ac:dyDescent="0.2">
      <c r="A14" s="85"/>
      <c r="B14" s="85" t="s">
        <v>118</v>
      </c>
      <c r="C14" s="85" t="s">
        <v>129</v>
      </c>
      <c r="D14" s="159">
        <v>470</v>
      </c>
      <c r="E14" s="159">
        <v>1102</v>
      </c>
    </row>
    <row r="15" spans="1:14" x14ac:dyDescent="0.2">
      <c r="A15" s="85"/>
      <c r="B15" s="85" t="s">
        <v>99</v>
      </c>
      <c r="C15" s="84" t="s">
        <v>130</v>
      </c>
      <c r="D15" s="159">
        <v>1466</v>
      </c>
      <c r="E15" s="159">
        <v>792</v>
      </c>
    </row>
    <row r="16" spans="1:14" x14ac:dyDescent="0.2">
      <c r="A16" s="85"/>
      <c r="B16" s="85" t="s">
        <v>20</v>
      </c>
      <c r="C16" s="85" t="s">
        <v>131</v>
      </c>
      <c r="D16" s="159">
        <v>2639</v>
      </c>
      <c r="E16" s="159">
        <v>593</v>
      </c>
    </row>
    <row r="17" spans="1:17" x14ac:dyDescent="0.2">
      <c r="A17" s="85"/>
      <c r="B17" s="85" t="s">
        <v>105</v>
      </c>
      <c r="C17" s="84" t="s">
        <v>132</v>
      </c>
      <c r="D17" s="159">
        <v>948</v>
      </c>
      <c r="E17" s="159">
        <v>256</v>
      </c>
    </row>
    <row r="18" spans="1:17" x14ac:dyDescent="0.2">
      <c r="A18" s="85"/>
      <c r="B18" s="85" t="s">
        <v>102</v>
      </c>
      <c r="C18" s="85" t="s">
        <v>133</v>
      </c>
      <c r="D18" s="159">
        <v>214</v>
      </c>
      <c r="E18" s="159">
        <v>593</v>
      </c>
    </row>
    <row r="19" spans="1:17" x14ac:dyDescent="0.2">
      <c r="A19" s="85"/>
      <c r="B19" s="85" t="s">
        <v>103</v>
      </c>
      <c r="C19" s="84" t="s">
        <v>134</v>
      </c>
      <c r="D19" s="159">
        <v>61</v>
      </c>
      <c r="E19" s="159">
        <v>54</v>
      </c>
    </row>
    <row r="20" spans="1:17" x14ac:dyDescent="0.2">
      <c r="A20" s="85"/>
      <c r="B20" s="85" t="s">
        <v>119</v>
      </c>
      <c r="C20" s="85" t="s">
        <v>135</v>
      </c>
      <c r="D20" s="159">
        <v>3567</v>
      </c>
      <c r="E20" s="159">
        <v>995</v>
      </c>
    </row>
    <row r="21" spans="1:17" x14ac:dyDescent="0.2">
      <c r="A21" s="85"/>
      <c r="B21" s="85" t="s">
        <v>120</v>
      </c>
      <c r="C21" s="84" t="s">
        <v>136</v>
      </c>
      <c r="D21" s="159">
        <v>5111</v>
      </c>
      <c r="E21" s="159">
        <v>1692</v>
      </c>
    </row>
    <row r="22" spans="1:17" x14ac:dyDescent="0.2">
      <c r="A22" s="85"/>
      <c r="B22" s="85" t="s">
        <v>121</v>
      </c>
      <c r="C22" s="85" t="s">
        <v>137</v>
      </c>
      <c r="D22" s="159">
        <v>263</v>
      </c>
      <c r="E22" s="159">
        <v>376</v>
      </c>
    </row>
    <row r="23" spans="1:17" x14ac:dyDescent="0.2">
      <c r="A23" s="85"/>
      <c r="B23" s="85" t="s">
        <v>122</v>
      </c>
      <c r="C23" s="84" t="s">
        <v>138</v>
      </c>
      <c r="D23" s="159">
        <v>753</v>
      </c>
      <c r="E23" s="159">
        <v>2400</v>
      </c>
    </row>
    <row r="24" spans="1:17" x14ac:dyDescent="0.2">
      <c r="A24" s="85"/>
      <c r="B24" s="85" t="s">
        <v>101</v>
      </c>
      <c r="C24" s="85" t="s">
        <v>139</v>
      </c>
      <c r="D24" s="159">
        <v>223</v>
      </c>
      <c r="E24" s="159">
        <v>69</v>
      </c>
    </row>
    <row r="25" spans="1:17" x14ac:dyDescent="0.2">
      <c r="A25" s="85"/>
      <c r="B25" s="85" t="s">
        <v>123</v>
      </c>
      <c r="C25" s="84" t="s">
        <v>140</v>
      </c>
      <c r="D25" s="159">
        <v>1385</v>
      </c>
      <c r="E25" s="159">
        <v>1178</v>
      </c>
    </row>
    <row r="26" spans="1:17" x14ac:dyDescent="0.2">
      <c r="A26" s="85"/>
      <c r="B26" s="85" t="s">
        <v>107</v>
      </c>
      <c r="C26" s="85" t="s">
        <v>141</v>
      </c>
      <c r="D26" s="159">
        <v>1040</v>
      </c>
      <c r="E26" s="159">
        <v>1050</v>
      </c>
    </row>
    <row r="27" spans="1:17" x14ac:dyDescent="0.2">
      <c r="A27" s="85"/>
      <c r="B27" s="85" t="s">
        <v>124</v>
      </c>
      <c r="C27" s="84" t="s">
        <v>142</v>
      </c>
      <c r="D27" s="159">
        <v>430</v>
      </c>
      <c r="E27" s="159">
        <v>352</v>
      </c>
    </row>
    <row r="28" spans="1:17" x14ac:dyDescent="0.2">
      <c r="A28" s="85"/>
      <c r="B28" s="85" t="s">
        <v>34</v>
      </c>
      <c r="C28" s="85" t="s">
        <v>111</v>
      </c>
      <c r="D28" s="159">
        <v>337</v>
      </c>
      <c r="E28" s="159">
        <v>325</v>
      </c>
    </row>
    <row r="29" spans="1:17" x14ac:dyDescent="0.2">
      <c r="A29" s="85"/>
      <c r="B29" s="85" t="s">
        <v>108</v>
      </c>
      <c r="C29" s="85" t="s">
        <v>143</v>
      </c>
      <c r="D29" s="159">
        <v>52604</v>
      </c>
      <c r="E29" s="159">
        <v>16640</v>
      </c>
    </row>
    <row r="30" spans="1:17" x14ac:dyDescent="0.2">
      <c r="A30" s="85"/>
      <c r="B30" s="85" t="s">
        <v>110</v>
      </c>
      <c r="C30" s="85" t="s">
        <v>144</v>
      </c>
      <c r="D30" s="159">
        <v>6469</v>
      </c>
      <c r="E30" s="159">
        <v>1360</v>
      </c>
      <c r="H30" s="89"/>
    </row>
    <row r="31" spans="1:17" ht="30" customHeight="1" thickBot="1" x14ac:dyDescent="0.25"/>
    <row r="32" spans="1:17" ht="48.75" customHeight="1" thickBot="1" x14ac:dyDescent="0.25">
      <c r="A32" s="113" t="s">
        <v>146</v>
      </c>
      <c r="B32" s="114"/>
      <c r="C32" s="114"/>
      <c r="D32" s="114"/>
      <c r="E32" s="115"/>
      <c r="F32" s="86"/>
      <c r="G32" s="86"/>
      <c r="I32" s="86"/>
      <c r="J32" s="86"/>
      <c r="K32" s="86"/>
      <c r="L32" s="86"/>
      <c r="M32" s="86"/>
      <c r="N32" s="86"/>
      <c r="O32" s="86"/>
      <c r="P32" s="86"/>
      <c r="Q32" s="86"/>
    </row>
    <row r="33" spans="1:5" ht="13.5" thickBot="1" x14ac:dyDescent="0.25"/>
    <row r="34" spans="1:5" s="83" customFormat="1" ht="24.75" customHeight="1" thickBot="1" x14ac:dyDescent="0.25">
      <c r="A34" s="79" t="s">
        <v>95</v>
      </c>
      <c r="B34" s="80" t="s">
        <v>96</v>
      </c>
      <c r="C34" s="80" t="s">
        <v>97</v>
      </c>
      <c r="D34" s="80" t="s">
        <v>116</v>
      </c>
      <c r="E34" s="87" t="s">
        <v>98</v>
      </c>
    </row>
    <row r="35" spans="1:5" x14ac:dyDescent="0.2">
      <c r="A35" s="84"/>
      <c r="B35" s="84" t="s">
        <v>33</v>
      </c>
      <c r="C35" s="84" t="s">
        <v>125</v>
      </c>
      <c r="D35" s="161">
        <v>320</v>
      </c>
      <c r="E35" s="161">
        <v>266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2018-11-28T13:15:51Z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