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426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<sst xmlns="http://schemas.openxmlformats.org/spreadsheetml/2006/main" count="530" uniqueCount="177">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</sst>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93" t="s">
        <v>154</v>
      </c>
      <c r="E2" s="92" t="s">
        <v>155</v>
      </c>
    </row>
    <row r="3" spans="1:5" ht="15" customHeight="1" thickBot="1" x14ac:dyDescent="0.3">
      <c r="A3" s="115" t="s">
        <v>159</v>
      </c>
      <c r="B3" s="117" t="s">
        <v>176</v>
      </c>
      <c r="C3" s="119" t="s">
        <v>0</v>
      </c>
      <c r="D3" s="3" t="s">
        <v>1</v>
      </c>
      <c r="E3" s="104">
        <v>43575</v>
      </c>
    </row>
    <row r="4" spans="1:5" ht="15.75" thickBot="1" x14ac:dyDescent="0.3">
      <c r="A4" s="116"/>
      <c r="B4" s="118"/>
      <c r="C4" s="120"/>
      <c r="D4" s="4" t="s">
        <v>2</v>
      </c>
      <c r="E4" s="104">
        <v>43581</v>
      </c>
    </row>
    <row r="5" spans="1:5" ht="51" customHeight="1" thickBot="1" x14ac:dyDescent="0.3">
      <c r="A5" s="121" t="s">
        <v>113</v>
      </c>
      <c r="B5" s="122"/>
      <c r="C5" s="5"/>
      <c r="D5" s="6"/>
      <c r="E5" s="7"/>
    </row>
    <row r="6" spans="1:5" ht="15.75" customHeight="1" x14ac:dyDescent="0.2">
      <c r="A6" s="8" t="s">
        <v>3</v>
      </c>
      <c r="B6" s="105">
        <v>27.45</v>
      </c>
      <c r="C6" s="9"/>
      <c r="D6" s="9"/>
      <c r="E6" s="7"/>
    </row>
    <row r="7" spans="1:5" ht="15" x14ac:dyDescent="0.2">
      <c r="A7" s="10" t="s">
        <v>4</v>
      </c>
      <c r="B7" s="106">
        <v>17.36</v>
      </c>
      <c r="C7" s="9"/>
      <c r="D7" s="9"/>
      <c r="E7" s="7"/>
    </row>
    <row r="8" spans="1:5" ht="15" x14ac:dyDescent="0.2">
      <c r="A8" s="10" t="s">
        <v>5</v>
      </c>
      <c r="B8" s="106">
        <v>18.760000000000002</v>
      </c>
      <c r="C8" s="9"/>
      <c r="D8" s="9"/>
      <c r="E8" s="7"/>
    </row>
    <row r="9" spans="1:5" ht="15" x14ac:dyDescent="0.2">
      <c r="A9" s="10" t="s">
        <v>6</v>
      </c>
      <c r="B9" s="106">
        <v>21.43</v>
      </c>
      <c r="C9" s="9"/>
      <c r="D9" s="9"/>
      <c r="E9" s="7"/>
    </row>
    <row r="10" spans="1:5" ht="15" x14ac:dyDescent="0.2">
      <c r="A10" s="10" t="s">
        <v>7</v>
      </c>
      <c r="B10" s="106">
        <v>20.5</v>
      </c>
      <c r="C10" s="9"/>
      <c r="D10" s="9"/>
      <c r="E10" s="7"/>
    </row>
    <row r="11" spans="1:5" ht="15" x14ac:dyDescent="0.2">
      <c r="A11" s="10" t="s">
        <v>8</v>
      </c>
      <c r="B11" s="106">
        <v>22.29</v>
      </c>
      <c r="C11" s="9"/>
      <c r="D11" s="9"/>
      <c r="E11" s="7"/>
    </row>
    <row r="12" spans="1:5" ht="15" x14ac:dyDescent="0.2">
      <c r="A12" s="10" t="s">
        <v>9</v>
      </c>
      <c r="B12" s="106">
        <v>20.55</v>
      </c>
      <c r="C12" s="9"/>
      <c r="D12" s="9"/>
      <c r="E12" s="7"/>
    </row>
    <row r="13" spans="1:5" ht="15" x14ac:dyDescent="0.2">
      <c r="A13" s="10" t="s">
        <v>10</v>
      </c>
      <c r="B13" s="106">
        <v>22.31</v>
      </c>
      <c r="C13" s="9"/>
      <c r="D13" s="9"/>
      <c r="E13" s="7"/>
    </row>
    <row r="14" spans="1:5" ht="30" customHeight="1" thickBot="1" x14ac:dyDescent="0.25">
      <c r="A14" s="7"/>
      <c r="B14" s="11"/>
      <c r="C14" s="7"/>
      <c r="D14" s="7"/>
      <c r="E14" s="7"/>
    </row>
    <row r="15" spans="1:5" ht="63.75" customHeight="1" thickBot="1" x14ac:dyDescent="0.25">
      <c r="A15" s="129" t="s">
        <v>150</v>
      </c>
      <c r="B15" s="130"/>
      <c r="C15" s="14"/>
      <c r="D15" s="15"/>
    </row>
    <row r="16" spans="1:5" ht="19.5" customHeight="1" thickBot="1" x14ac:dyDescent="0.25">
      <c r="A16" s="100" t="s">
        <v>157</v>
      </c>
      <c r="B16" s="101" t="s">
        <v>158</v>
      </c>
      <c r="C16" s="14"/>
      <c r="D16" s="15"/>
    </row>
    <row r="17" spans="1:10" x14ac:dyDescent="0.2">
      <c r="A17" s="99" t="s">
        <v>166</v>
      </c>
      <c r="B17" s="107">
        <v>18.600000000000001</v>
      </c>
      <c r="C17" s="17"/>
      <c r="D17" s="17"/>
    </row>
    <row r="18" spans="1:10" x14ac:dyDescent="0.2">
      <c r="A18" s="18" t="s">
        <v>167</v>
      </c>
      <c r="B18" s="108">
        <v>13</v>
      </c>
      <c r="C18" s="17"/>
      <c r="D18" s="17"/>
    </row>
    <row r="19" spans="1:10" x14ac:dyDescent="0.2">
      <c r="A19" s="18" t="s">
        <v>168</v>
      </c>
      <c r="B19" s="108">
        <v>23.4</v>
      </c>
      <c r="C19" s="17"/>
      <c r="D19" s="17"/>
    </row>
    <row r="20" spans="1:10" x14ac:dyDescent="0.2">
      <c r="A20" s="18" t="s">
        <v>169</v>
      </c>
      <c r="B20" s="108">
        <v>24.8</v>
      </c>
      <c r="C20" s="17"/>
      <c r="D20" s="17"/>
    </row>
    <row r="21" spans="1:10" x14ac:dyDescent="0.2">
      <c r="A21" s="18" t="s">
        <v>170</v>
      </c>
      <c r="B21" s="108">
        <v>24.7</v>
      </c>
      <c r="C21" s="17"/>
      <c r="D21" s="17"/>
    </row>
    <row r="22" spans="1:10" x14ac:dyDescent="0.2">
      <c r="A22" s="18" t="s">
        <v>171</v>
      </c>
      <c r="B22" s="109">
        <v>20.100000000000001</v>
      </c>
      <c r="C22" s="17"/>
      <c r="D22" s="17"/>
    </row>
    <row r="23" spans="1:10" x14ac:dyDescent="0.2">
      <c r="A23" s="18" t="s">
        <v>172</v>
      </c>
      <c r="B23" s="108">
        <v>20.3</v>
      </c>
      <c r="C23" s="17"/>
      <c r="D23" s="17"/>
    </row>
    <row r="24" spans="1:10" ht="15" x14ac:dyDescent="0.25">
      <c r="A24" s="18" t="s">
        <v>173</v>
      </c>
      <c r="B24" s="108">
        <v>26.9</v>
      </c>
      <c r="C24" s="17"/>
      <c r="D24" s="17"/>
      <c r="I24" s="19"/>
      <c r="J24" s="19"/>
    </row>
    <row r="25" spans="1:10" ht="15" x14ac:dyDescent="0.25">
      <c r="A25" s="18" t="s">
        <v>174</v>
      </c>
      <c r="B25" s="108">
        <v>20.7</v>
      </c>
      <c r="C25" s="17"/>
      <c r="D25" s="17"/>
      <c r="I25" s="16"/>
      <c r="J25" s="16"/>
    </row>
    <row r="26" spans="1:10" x14ac:dyDescent="0.2">
      <c r="A26" s="18" t="s">
        <v>175</v>
      </c>
      <c r="B26" s="108">
        <v>23.5</v>
      </c>
      <c r="C26" s="17"/>
      <c r="D26" s="17"/>
    </row>
    <row r="27" spans="1:10" x14ac:dyDescent="0.2">
      <c r="A27" s="18" t="s">
        <v>10</v>
      </c>
      <c r="B27" s="108">
        <v>18.399999999999999</v>
      </c>
      <c r="C27" s="17"/>
      <c r="D27" s="17"/>
    </row>
    <row r="28" spans="1:10" ht="30" customHeight="1" thickBot="1" x14ac:dyDescent="0.25">
      <c r="A28" s="46"/>
      <c r="B28" s="88"/>
    </row>
    <row r="29" spans="1:10" ht="45" customHeight="1" thickBot="1" x14ac:dyDescent="0.3">
      <c r="A29" s="121" t="s">
        <v>114</v>
      </c>
      <c r="B29" s="128"/>
      <c r="C29" s="5"/>
      <c r="D29" s="6"/>
    </row>
    <row r="30" spans="1:10" x14ac:dyDescent="0.2">
      <c r="A30" s="20" t="s">
        <v>11</v>
      </c>
      <c r="B30" s="87">
        <v>12941</v>
      </c>
      <c r="C30" s="21"/>
      <c r="D30" s="21"/>
    </row>
    <row r="31" spans="1:10" x14ac:dyDescent="0.2">
      <c r="A31" s="22" t="s">
        <v>12</v>
      </c>
      <c r="B31" s="23">
        <v>46569</v>
      </c>
      <c r="C31" s="21"/>
      <c r="D31" s="21"/>
    </row>
    <row r="32" spans="1:10" x14ac:dyDescent="0.2">
      <c r="A32" s="22" t="s">
        <v>13</v>
      </c>
      <c r="B32" s="23">
        <v>14699</v>
      </c>
      <c r="C32" s="21"/>
      <c r="D32" s="21"/>
    </row>
    <row r="33" spans="1:5" x14ac:dyDescent="0.2">
      <c r="A33" s="22" t="s">
        <v>3</v>
      </c>
      <c r="B33" s="23">
        <v>10274</v>
      </c>
      <c r="C33" s="21"/>
      <c r="D33" s="21"/>
    </row>
    <row r="34" spans="1:5" x14ac:dyDescent="0.2">
      <c r="A34" s="22" t="s">
        <v>14</v>
      </c>
      <c r="B34" s="23">
        <v>10242</v>
      </c>
      <c r="C34" s="21"/>
      <c r="D34" s="21"/>
    </row>
    <row r="35" spans="1:5" x14ac:dyDescent="0.2">
      <c r="A35" s="22" t="s">
        <v>15</v>
      </c>
      <c r="B35" s="23">
        <v>39062</v>
      </c>
      <c r="C35" s="21"/>
      <c r="D35" s="21"/>
    </row>
    <row r="36" spans="1:5" x14ac:dyDescent="0.2">
      <c r="A36" s="22" t="s">
        <v>16</v>
      </c>
      <c r="B36" s="23">
        <v>33637</v>
      </c>
      <c r="C36" s="21"/>
      <c r="D36" s="21"/>
    </row>
    <row r="37" spans="1:5" x14ac:dyDescent="0.2">
      <c r="A37" s="22" t="s">
        <v>17</v>
      </c>
      <c r="B37" s="23">
        <v>6983</v>
      </c>
      <c r="C37" s="21"/>
      <c r="D37" s="21"/>
    </row>
    <row r="38" spans="1:5" x14ac:dyDescent="0.2">
      <c r="A38" s="22" t="s">
        <v>18</v>
      </c>
      <c r="B38" s="23">
        <v>174408</v>
      </c>
      <c r="C38" s="21"/>
      <c r="D38" s="21"/>
    </row>
    <row r="39" spans="1:5" ht="30" customHeight="1" thickBot="1" x14ac:dyDescent="0.25"/>
    <row r="40" spans="1:5" ht="44.25" customHeight="1" thickBot="1" x14ac:dyDescent="0.25">
      <c r="A40" s="121" t="s">
        <v>19</v>
      </c>
      <c r="B40" s="128"/>
      <c r="C40" s="12"/>
      <c r="D40" s="13"/>
    </row>
    <row r="41" spans="1:5" x14ac:dyDescent="0.2">
      <c r="A41" s="20" t="s">
        <v>4</v>
      </c>
      <c r="B41" s="110">
        <v>34.06</v>
      </c>
      <c r="C41" s="17"/>
      <c r="D41" s="17"/>
    </row>
    <row r="42" spans="1:5" x14ac:dyDescent="0.2">
      <c r="A42" s="22" t="s">
        <v>5</v>
      </c>
      <c r="B42" s="110">
        <v>7.39</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75.239999999999995</v>
      </c>
      <c r="C45" s="17"/>
      <c r="D45" s="17"/>
    </row>
    <row r="46" spans="1:5" x14ac:dyDescent="0.2">
      <c r="A46" s="22" t="s">
        <v>25</v>
      </c>
      <c r="B46" s="110">
        <v>25.6</v>
      </c>
      <c r="C46" s="17"/>
      <c r="D46" s="17"/>
    </row>
    <row r="47" spans="1:5" ht="30.75" customHeight="1" thickBot="1" x14ac:dyDescent="0.25"/>
    <row r="48" spans="1:5" ht="57" customHeight="1" thickBot="1" x14ac:dyDescent="0.25">
      <c r="A48" s="134" t="s">
        <v>115</v>
      </c>
      <c r="B48" s="135"/>
      <c r="C48" s="135"/>
      <c r="D48" s="135"/>
      <c r="E48" s="136"/>
    </row>
    <row r="49" spans="1:5" ht="15.75" thickBot="1" x14ac:dyDescent="0.25">
      <c r="A49" s="125" t="s">
        <v>26</v>
      </c>
      <c r="B49" s="131" t="s">
        <v>27</v>
      </c>
      <c r="C49" s="132"/>
      <c r="D49" s="133"/>
      <c r="E49" s="123" t="s">
        <v>18</v>
      </c>
    </row>
    <row r="50" spans="1:5" ht="15.75" thickBot="1" x14ac:dyDescent="0.25">
      <c r="A50" s="126"/>
      <c r="B50" s="90" t="s">
        <v>28</v>
      </c>
      <c r="C50" s="90" t="s">
        <v>29</v>
      </c>
      <c r="D50" s="89" t="s">
        <v>17</v>
      </c>
      <c r="E50" s="124"/>
    </row>
    <row r="51" spans="1:5" x14ac:dyDescent="0.2">
      <c r="A51" s="8" t="s">
        <v>3</v>
      </c>
      <c r="B51" s="26">
        <v>0</v>
      </c>
      <c r="C51" s="26">
        <v>0</v>
      </c>
      <c r="D51" s="26">
        <v>1</v>
      </c>
      <c r="E51" s="27">
        <v>1</v>
      </c>
    </row>
    <row r="52" spans="1:5" x14ac:dyDescent="0.2">
      <c r="A52" s="10" t="s">
        <v>4</v>
      </c>
      <c r="B52" s="28">
        <v>0</v>
      </c>
      <c r="C52" s="28">
        <v>0</v>
      </c>
      <c r="D52" s="28">
        <v>0</v>
      </c>
      <c r="E52" s="27">
        <v>1</v>
      </c>
    </row>
    <row r="53" spans="1:5" x14ac:dyDescent="0.2">
      <c r="A53" s="10" t="s">
        <v>5</v>
      </c>
      <c r="B53" s="28">
        <v>1</v>
      </c>
      <c r="C53" s="28">
        <v>0</v>
      </c>
      <c r="D53" s="28">
        <v>4</v>
      </c>
      <c r="E53" s="27">
        <v>5</v>
      </c>
    </row>
    <row r="54" spans="1:5" x14ac:dyDescent="0.2">
      <c r="A54" s="10" t="s">
        <v>6</v>
      </c>
      <c r="B54" s="28">
        <v>0</v>
      </c>
      <c r="C54" s="28">
        <v>0</v>
      </c>
      <c r="D54" s="28">
        <v>0</v>
      </c>
      <c r="E54" s="27">
        <v>0</v>
      </c>
    </row>
    <row r="55" spans="1:5" x14ac:dyDescent="0.2">
      <c r="A55" s="10" t="s">
        <v>7</v>
      </c>
      <c r="B55" s="28">
        <v>0</v>
      </c>
      <c r="C55" s="28">
        <v>0</v>
      </c>
      <c r="D55" s="28">
        <v>1</v>
      </c>
      <c r="E55" s="27">
        <v>1</v>
      </c>
    </row>
    <row r="56" spans="1:5" x14ac:dyDescent="0.2">
      <c r="A56" s="10" t="s">
        <v>8</v>
      </c>
      <c r="B56" s="28">
        <v>0</v>
      </c>
      <c r="C56" s="28">
        <v>0</v>
      </c>
      <c r="D56" s="28">
        <v>0</v>
      </c>
      <c r="E56" s="27">
        <v>0</v>
      </c>
    </row>
    <row r="57" spans="1:5" x14ac:dyDescent="0.2">
      <c r="A57" s="10" t="s">
        <v>30</v>
      </c>
      <c r="B57" s="28">
        <v>0</v>
      </c>
      <c r="C57" s="28">
        <v>0</v>
      </c>
      <c r="D57" s="28">
        <v>0</v>
      </c>
      <c r="E57" s="27">
        <v>0</v>
      </c>
    </row>
    <row r="58" spans="1:5" x14ac:dyDescent="0.2">
      <c r="A58" s="10" t="s">
        <v>9</v>
      </c>
      <c r="B58" s="28">
        <v>1</v>
      </c>
      <c r="C58" s="28">
        <v>1</v>
      </c>
      <c r="D58" s="28">
        <v>4</v>
      </c>
      <c r="E58" s="27">
        <v>6</v>
      </c>
    </row>
    <row r="59" spans="1:5" x14ac:dyDescent="0.2">
      <c r="A59" s="10" t="s">
        <v>18</v>
      </c>
      <c r="B59" s="29">
        <v>2</v>
      </c>
      <c r="C59" s="29">
        <v>2</v>
      </c>
      <c r="D59" s="29">
        <v>11</v>
      </c>
      <c r="E59" s="27">
        <v>15</v>
      </c>
    </row>
    <row r="60" spans="1:5" ht="30" customHeight="1" thickBot="1" x14ac:dyDescent="0.25">
      <c r="C60" s="12"/>
    </row>
    <row r="61" spans="1:5" ht="36" customHeight="1" thickBot="1" x14ac:dyDescent="0.25">
      <c r="A61" s="121" t="s">
        <v>116</v>
      </c>
      <c r="B61" s="127"/>
      <c r="C61" s="128"/>
    </row>
    <row r="62" spans="1:5" ht="15" x14ac:dyDescent="0.2">
      <c r="A62" s="30"/>
      <c r="B62" s="31" t="s">
        <v>31</v>
      </c>
      <c r="C62" s="32" t="s">
        <v>32</v>
      </c>
    </row>
    <row r="63" spans="1:5" x14ac:dyDescent="0.2">
      <c r="A63" s="22" t="s">
        <v>3</v>
      </c>
      <c r="B63" s="33">
        <v>21</v>
      </c>
      <c r="C63" s="33">
        <v>0</v>
      </c>
    </row>
    <row r="64" spans="1:5" x14ac:dyDescent="0.2">
      <c r="A64" s="22" t="s">
        <v>20</v>
      </c>
      <c r="B64" s="33">
        <v>151</v>
      </c>
      <c r="C64" s="33">
        <v>8</v>
      </c>
    </row>
    <row r="65" spans="1:3" x14ac:dyDescent="0.2">
      <c r="A65" s="22" t="s">
        <v>21</v>
      </c>
      <c r="B65" s="33">
        <v>523</v>
      </c>
      <c r="C65" s="33">
        <v>204</v>
      </c>
    </row>
    <row r="66" spans="1:3" x14ac:dyDescent="0.2">
      <c r="A66" s="22" t="s">
        <v>23</v>
      </c>
      <c r="B66" s="33">
        <v>39</v>
      </c>
      <c r="C66" s="33">
        <v>1</v>
      </c>
    </row>
    <row r="67" spans="1:3" x14ac:dyDescent="0.2">
      <c r="A67" s="22" t="s">
        <v>22</v>
      </c>
      <c r="B67" s="33">
        <v>10</v>
      </c>
      <c r="C67" s="33">
        <v>1</v>
      </c>
    </row>
    <row r="68" spans="1:3" x14ac:dyDescent="0.2">
      <c r="A68" s="22" t="s">
        <v>24</v>
      </c>
      <c r="B68" s="33">
        <v>51</v>
      </c>
      <c r="C68" s="33">
        <v>8</v>
      </c>
    </row>
    <row r="69" spans="1:3" x14ac:dyDescent="0.2">
      <c r="A69" s="22" t="s">
        <v>33</v>
      </c>
      <c r="B69" s="33">
        <v>40</v>
      </c>
      <c r="C69" s="33">
        <v>1</v>
      </c>
    </row>
    <row r="70" spans="1:3" x14ac:dyDescent="0.2">
      <c r="A70" s="22" t="s">
        <v>34</v>
      </c>
      <c r="B70" s="33">
        <v>1249</v>
      </c>
      <c r="C70" s="33">
        <v>328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15" t="str">
        <f>'Rail Service (Item Nos. 1-6)'!A3</f>
        <v>Railroad: NS</v>
      </c>
      <c r="B3" s="141" t="str">
        <f>'Rail Service (Item Nos. 1-6)'!B3:B4</f>
        <v>Year: 2019</v>
      </c>
      <c r="C3" s="119" t="str">
        <f>'Rail Service (Item Nos. 1-6)'!C3</f>
        <v xml:space="preserve">Reporting Week: </v>
      </c>
      <c r="D3" s="35" t="s">
        <v>1</v>
      </c>
      <c r="E3" s="104">
        <v>43575</v>
      </c>
      <c r="F3" s="12"/>
      <c r="G3" s="14"/>
      <c r="H3" s="14"/>
      <c r="I3" s="12"/>
      <c r="J3" s="7"/>
      <c r="K3" s="36"/>
    </row>
    <row r="4" spans="1:11" ht="15.75" thickBot="1" x14ac:dyDescent="0.3">
      <c r="A4" s="116"/>
      <c r="B4" s="142"/>
      <c r="C4" s="120"/>
      <c r="D4" s="37" t="s">
        <v>2</v>
      </c>
      <c r="E4" s="104">
        <v>43581</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16</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654</v>
      </c>
      <c r="C20" s="102" t="s">
        <v>161</v>
      </c>
      <c r="D20" s="102" t="s">
        <v>161</v>
      </c>
    </row>
    <row r="21" spans="1:4" x14ac:dyDescent="0.2">
      <c r="A21" s="103" t="s">
        <v>52</v>
      </c>
      <c r="B21" s="103">
        <v>1280</v>
      </c>
      <c r="C21" s="102" t="s">
        <v>161</v>
      </c>
      <c r="D21" s="102" t="s">
        <v>161</v>
      </c>
    </row>
    <row r="22" spans="1:4" x14ac:dyDescent="0.2">
      <c r="A22" s="103" t="s">
        <v>53</v>
      </c>
      <c r="B22" s="103" t="s">
        <v>160</v>
      </c>
      <c r="C22" s="102" t="s">
        <v>161</v>
      </c>
      <c r="D22" s="102" t="s">
        <v>161</v>
      </c>
    </row>
    <row r="23" spans="1:4" x14ac:dyDescent="0.2">
      <c r="A23" s="103" t="s">
        <v>54</v>
      </c>
      <c r="B23" s="103">
        <v>5</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107</v>
      </c>
      <c r="C28" s="102" t="s">
        <v>161</v>
      </c>
      <c r="D28" s="102" t="s">
        <v>161</v>
      </c>
    </row>
    <row r="29" spans="1:4" x14ac:dyDescent="0.2">
      <c r="A29" s="103" t="s">
        <v>60</v>
      </c>
      <c r="B29" s="103" t="s">
        <v>160</v>
      </c>
      <c r="C29" s="102" t="s">
        <v>161</v>
      </c>
      <c r="D29" s="102" t="s">
        <v>161</v>
      </c>
    </row>
    <row r="30" spans="1:4" x14ac:dyDescent="0.2">
      <c r="A30" s="103" t="s">
        <v>61</v>
      </c>
      <c r="B30" s="103">
        <v>188</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43</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v>1</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12</v>
      </c>
      <c r="C40" s="102" t="s">
        <v>161</v>
      </c>
      <c r="D40" s="102" t="s">
        <v>161</v>
      </c>
    </row>
    <row r="41" spans="1:4" x14ac:dyDescent="0.2">
      <c r="A41" s="103" t="s">
        <v>72</v>
      </c>
      <c r="B41" s="103">
        <v>861</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v>5</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3173</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15" t="str">
        <f>'Rail Service (Item Nos. 1-6)'!A3</f>
        <v>Railroad: NS</v>
      </c>
      <c r="B3" s="117" t="str">
        <f>'Rail Service (Item Nos. 1-6)'!B3:B4</f>
        <v>Year: 2019</v>
      </c>
      <c r="C3" s="119" t="str">
        <f>'Rail Service (Item Nos. 1-6)'!C3</f>
        <v xml:space="preserve">Reporting Week: </v>
      </c>
      <c r="D3" s="104">
        <v>43577</v>
      </c>
      <c r="F3" s="14"/>
      <c r="G3" s="14"/>
      <c r="H3" s="12"/>
      <c r="I3" s="7"/>
      <c r="J3" s="36"/>
    </row>
    <row r="4" spans="1:10" ht="15.75" thickBot="1" x14ac:dyDescent="0.3">
      <c r="A4" s="116"/>
      <c r="B4" s="118"/>
      <c r="C4" s="120"/>
      <c r="D4" s="111">
        <v>43583</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32" t="s">
        <v>149</v>
      </c>
      <c r="E8" s="13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v>
      </c>
      <c r="C22" s="57">
        <v>2</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1</v>
      </c>
      <c r="C27" s="59">
        <v>1</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25</v>
      </c>
      <c r="C31" s="59">
        <v>1</v>
      </c>
      <c r="D31" s="59">
        <v>24</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3</v>
      </c>
      <c r="C41" s="59">
        <v>0</v>
      </c>
      <c r="D41" s="59">
        <v>3</v>
      </c>
      <c r="E41" s="59" t="s">
        <v>160</v>
      </c>
    </row>
    <row r="42" spans="1:7" ht="15" x14ac:dyDescent="0.2">
      <c r="A42" s="60" t="s">
        <v>72</v>
      </c>
      <c r="B42" s="57">
        <v>7</v>
      </c>
      <c r="C42" s="57">
        <v>7</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38</v>
      </c>
      <c r="C58" s="60">
        <v>11</v>
      </c>
      <c r="D58" s="60">
        <v>27</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15" t="str">
        <f>'Rail Service (Item Nos. 1-6)'!A3</f>
        <v>Railroad: NS</v>
      </c>
      <c r="B3" s="117" t="str">
        <f>'Rail Service (Item Nos. 1-6)'!B3:B4</f>
        <v>Year: 2019</v>
      </c>
      <c r="C3" s="119" t="str">
        <f>'Rail Service (Item Nos. 1-6)'!C3</f>
        <v xml:space="preserve">Reporting Week: </v>
      </c>
      <c r="D3" s="64" t="s">
        <v>1</v>
      </c>
      <c r="E3" s="104">
        <v>43575</v>
      </c>
      <c r="F3" s="12"/>
      <c r="G3" s="7"/>
      <c r="H3" s="36"/>
    </row>
    <row r="4" spans="1:8" ht="15.75" thickBot="1" x14ac:dyDescent="0.3">
      <c r="A4" s="116"/>
      <c r="B4" s="118"/>
      <c r="C4" s="120"/>
      <c r="D4" s="65" t="s">
        <v>2</v>
      </c>
      <c r="E4" s="104">
        <v>43581</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3.1428571428571428</v>
      </c>
      <c r="C9" s="71">
        <v>2.7142857142857144</v>
      </c>
    </row>
    <row r="10" spans="1:8" x14ac:dyDescent="0.2">
      <c r="A10" s="72" t="s">
        <v>163</v>
      </c>
      <c r="B10" s="73">
        <v>9.7142857142857135</v>
      </c>
      <c r="C10" s="73">
        <v>7.8571428571428568</v>
      </c>
    </row>
    <row r="11" spans="1:8" x14ac:dyDescent="0.2">
      <c r="A11" s="72" t="s">
        <v>164</v>
      </c>
      <c r="B11" s="73">
        <v>9.2857142857142865</v>
      </c>
      <c r="C11" s="73">
        <v>7.7142857142857144</v>
      </c>
    </row>
    <row r="12" spans="1:8" x14ac:dyDescent="0.2">
      <c r="A12" s="72" t="s">
        <v>165</v>
      </c>
      <c r="B12" s="73">
        <v>0.5714285714285714</v>
      </c>
      <c r="C12" s="73">
        <v>0.42857142857142855</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5" t="str">
        <f>'Rail Service (Item Nos. 1-6)'!A3</f>
        <v>Railroad: NS</v>
      </c>
      <c r="B3" s="117" t="str">
        <f>'Rail Service (Item Nos. 1-6)'!B3:B4</f>
        <v>Year: 2019</v>
      </c>
      <c r="C3" s="119" t="str">
        <f>'Rail Service (Item Nos. 1-6)'!C3</f>
        <v xml:space="preserve">Reporting Week: </v>
      </c>
      <c r="D3" s="74" t="s">
        <v>1</v>
      </c>
      <c r="E3" s="104">
        <v>43576</v>
      </c>
      <c r="F3" s="12"/>
      <c r="G3" s="12"/>
      <c r="H3" s="7"/>
      <c r="I3" s="36"/>
    </row>
    <row r="4" spans="1:14" customFormat="1" ht="15.75" thickBot="1" x14ac:dyDescent="0.3">
      <c r="A4" s="116"/>
      <c r="B4" s="118"/>
      <c r="C4" s="120"/>
      <c r="D4" s="65" t="s">
        <v>2</v>
      </c>
      <c r="E4" s="104">
        <v>43582</v>
      </c>
      <c r="F4" s="12"/>
      <c r="G4" s="12"/>
      <c r="H4" s="7"/>
      <c r="I4" s="36"/>
    </row>
    <row r="5" spans="1:14" customFormat="1" ht="15.75" thickBot="1" x14ac:dyDescent="0.3">
      <c r="E5" s="16"/>
      <c r="F5" s="66"/>
    </row>
    <row r="6" spans="1:14" customFormat="1" ht="47.25" customHeight="1" thickBot="1" x14ac:dyDescent="0.25">
      <c r="A6" s="121" t="s">
        <v>146</v>
      </c>
      <c r="B6" s="127"/>
      <c r="C6" s="127"/>
      <c r="D6" s="127"/>
      <c r="E6" s="12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3343</v>
      </c>
      <c r="E9" s="81">
        <v>4748</v>
      </c>
    </row>
    <row r="10" spans="1:14" x14ac:dyDescent="0.2">
      <c r="A10" s="82"/>
      <c r="B10" s="82" t="s">
        <v>21</v>
      </c>
      <c r="C10" s="82" t="s">
        <v>127</v>
      </c>
      <c r="D10" s="82">
        <v>14634</v>
      </c>
      <c r="E10" s="82">
        <v>4483</v>
      </c>
    </row>
    <row r="11" spans="1:14" x14ac:dyDescent="0.2">
      <c r="A11" s="82"/>
      <c r="B11" s="82" t="s">
        <v>105</v>
      </c>
      <c r="C11" s="81" t="s">
        <v>110</v>
      </c>
      <c r="D11" s="82">
        <v>1126</v>
      </c>
      <c r="E11" s="82">
        <v>8</v>
      </c>
    </row>
    <row r="12" spans="1:14" x14ac:dyDescent="0.2">
      <c r="A12" s="82"/>
      <c r="B12" s="82" t="s">
        <v>107</v>
      </c>
      <c r="C12" s="82" t="s">
        <v>128</v>
      </c>
      <c r="D12" s="82">
        <v>4378</v>
      </c>
      <c r="E12" s="82">
        <v>1606</v>
      </c>
    </row>
    <row r="13" spans="1:14" x14ac:dyDescent="0.2">
      <c r="A13" s="82"/>
      <c r="B13" s="82" t="s">
        <v>118</v>
      </c>
      <c r="C13" s="81" t="s">
        <v>129</v>
      </c>
      <c r="D13" s="82">
        <v>107</v>
      </c>
      <c r="E13" s="82">
        <v>89</v>
      </c>
    </row>
    <row r="14" spans="1:14" x14ac:dyDescent="0.2">
      <c r="A14" s="82"/>
      <c r="B14" s="82" t="s">
        <v>119</v>
      </c>
      <c r="C14" s="82" t="s">
        <v>130</v>
      </c>
      <c r="D14" s="82">
        <v>615</v>
      </c>
      <c r="E14" s="82">
        <v>1166</v>
      </c>
    </row>
    <row r="15" spans="1:14" x14ac:dyDescent="0.2">
      <c r="A15" s="82"/>
      <c r="B15" s="82" t="s">
        <v>100</v>
      </c>
      <c r="C15" s="81" t="s">
        <v>131</v>
      </c>
      <c r="D15" s="82">
        <v>1721</v>
      </c>
      <c r="E15" s="82">
        <v>851</v>
      </c>
    </row>
    <row r="16" spans="1:14" x14ac:dyDescent="0.2">
      <c r="A16" s="82"/>
      <c r="B16" s="82" t="s">
        <v>20</v>
      </c>
      <c r="C16" s="82" t="s">
        <v>132</v>
      </c>
      <c r="D16" s="82">
        <v>3061</v>
      </c>
      <c r="E16" s="82">
        <v>673</v>
      </c>
    </row>
    <row r="17" spans="1:17" x14ac:dyDescent="0.2">
      <c r="A17" s="82"/>
      <c r="B17" s="82" t="s">
        <v>106</v>
      </c>
      <c r="C17" s="81" t="s">
        <v>133</v>
      </c>
      <c r="D17" s="82">
        <v>1224</v>
      </c>
      <c r="E17" s="82">
        <v>215</v>
      </c>
    </row>
    <row r="18" spans="1:17" x14ac:dyDescent="0.2">
      <c r="A18" s="82"/>
      <c r="B18" s="82" t="s">
        <v>103</v>
      </c>
      <c r="C18" s="82" t="s">
        <v>134</v>
      </c>
      <c r="D18" s="82">
        <v>322</v>
      </c>
      <c r="E18" s="82">
        <v>705</v>
      </c>
    </row>
    <row r="19" spans="1:17" x14ac:dyDescent="0.2">
      <c r="A19" s="82"/>
      <c r="B19" s="82" t="s">
        <v>104</v>
      </c>
      <c r="C19" s="81" t="s">
        <v>135</v>
      </c>
      <c r="D19" s="82">
        <v>61</v>
      </c>
      <c r="E19" s="82">
        <v>30</v>
      </c>
    </row>
    <row r="20" spans="1:17" x14ac:dyDescent="0.2">
      <c r="A20" s="82"/>
      <c r="B20" s="82" t="s">
        <v>120</v>
      </c>
      <c r="C20" s="82" t="s">
        <v>136</v>
      </c>
      <c r="D20" s="82">
        <v>4608</v>
      </c>
      <c r="E20" s="82">
        <v>1001</v>
      </c>
    </row>
    <row r="21" spans="1:17" x14ac:dyDescent="0.2">
      <c r="A21" s="82"/>
      <c r="B21" s="82" t="s">
        <v>121</v>
      </c>
      <c r="C21" s="81" t="s">
        <v>137</v>
      </c>
      <c r="D21" s="82">
        <v>5190</v>
      </c>
      <c r="E21" s="82">
        <v>1604</v>
      </c>
    </row>
    <row r="22" spans="1:17" x14ac:dyDescent="0.2">
      <c r="A22" s="82"/>
      <c r="B22" s="82" t="s">
        <v>122</v>
      </c>
      <c r="C22" s="82" t="s">
        <v>138</v>
      </c>
      <c r="D22" s="82">
        <v>412</v>
      </c>
      <c r="E22" s="82">
        <v>330</v>
      </c>
    </row>
    <row r="23" spans="1:17" x14ac:dyDescent="0.2">
      <c r="A23" s="82"/>
      <c r="B23" s="82" t="s">
        <v>123</v>
      </c>
      <c r="C23" s="81" t="s">
        <v>139</v>
      </c>
      <c r="D23" s="82">
        <v>899</v>
      </c>
      <c r="E23" s="82">
        <v>2381</v>
      </c>
    </row>
    <row r="24" spans="1:17" x14ac:dyDescent="0.2">
      <c r="A24" s="82"/>
      <c r="B24" s="82" t="s">
        <v>102</v>
      </c>
      <c r="C24" s="82" t="s">
        <v>140</v>
      </c>
      <c r="D24" s="82">
        <v>333</v>
      </c>
      <c r="E24" s="82">
        <v>8</v>
      </c>
    </row>
    <row r="25" spans="1:17" x14ac:dyDescent="0.2">
      <c r="A25" s="82"/>
      <c r="B25" s="82" t="s">
        <v>124</v>
      </c>
      <c r="C25" s="81" t="s">
        <v>141</v>
      </c>
      <c r="D25" s="82">
        <v>1264</v>
      </c>
      <c r="E25" s="82">
        <v>1280</v>
      </c>
    </row>
    <row r="26" spans="1:17" x14ac:dyDescent="0.2">
      <c r="A26" s="82"/>
      <c r="B26" s="82" t="s">
        <v>108</v>
      </c>
      <c r="C26" s="82" t="s">
        <v>142</v>
      </c>
      <c r="D26" s="82">
        <v>1638</v>
      </c>
      <c r="E26" s="82">
        <v>1049</v>
      </c>
    </row>
    <row r="27" spans="1:17" x14ac:dyDescent="0.2">
      <c r="A27" s="82"/>
      <c r="B27" s="82" t="s">
        <v>125</v>
      </c>
      <c r="C27" s="81" t="s">
        <v>143</v>
      </c>
      <c r="D27" s="82">
        <v>599</v>
      </c>
      <c r="E27" s="82">
        <v>408</v>
      </c>
    </row>
    <row r="28" spans="1:17" x14ac:dyDescent="0.2">
      <c r="A28" s="82"/>
      <c r="B28" s="82" t="s">
        <v>34</v>
      </c>
      <c r="C28" s="82" t="s">
        <v>112</v>
      </c>
      <c r="D28" s="82">
        <v>333</v>
      </c>
      <c r="E28" s="82">
        <v>398</v>
      </c>
    </row>
    <row r="29" spans="1:17" x14ac:dyDescent="0.2">
      <c r="A29" s="82"/>
      <c r="B29" s="82" t="s">
        <v>109</v>
      </c>
      <c r="C29" s="82" t="s">
        <v>144</v>
      </c>
      <c r="D29" s="82">
        <v>59987</v>
      </c>
      <c r="E29" s="82">
        <v>15225</v>
      </c>
    </row>
    <row r="30" spans="1:17" x14ac:dyDescent="0.2">
      <c r="A30" s="82"/>
      <c r="B30" s="82" t="s">
        <v>111</v>
      </c>
      <c r="C30" s="82" t="s">
        <v>145</v>
      </c>
      <c r="D30" s="82">
        <v>6008</v>
      </c>
      <c r="E30" s="82">
        <v>592</v>
      </c>
      <c r="H30" s="86"/>
    </row>
    <row r="31" spans="1:17" ht="30" customHeight="1" thickBot="1" x14ac:dyDescent="0.25"/>
    <row r="32" spans="1:17" ht="48.75" customHeight="1" thickBot="1" x14ac:dyDescent="0.25">
      <c r="A32" s="121" t="s">
        <v>147</v>
      </c>
      <c r="B32" s="127"/>
      <c r="C32" s="127"/>
      <c r="D32" s="127"/>
      <c r="E32" s="12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535</v>
      </c>
      <c r="E35" s="81">
        <v>506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2019-04-30T20:05:24Z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