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11)'!$A$8:$DB$30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<sst xmlns="http://schemas.openxmlformats.org/spreadsheetml/2006/main" count="532" uniqueCount="179">
  <si>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</si>
  <si>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</si>
  <si>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</si>
  <si>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</si>
  <si>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</si>
  <si>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</si>
  <si>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</si>
  <si>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</si>
  <si>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</si>
  <si>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</si>
  <si>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</si>
  <si>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</si>
  <si>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</si>
  <si>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</si>
  <si>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</si>
  <si>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</si>
  <si>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</si>
  <si>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</si>
  <si>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</si>
  <si>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</si>
  <si>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</si>
  <si>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</si>
  <si>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</si>
  <si>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</si>
  <si>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</si>
  <si>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</si>
  <si>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</si>
  <si>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</si>
  <si>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</si>
  <si>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</si>
  <si>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</si>
  <si>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</si>
  <si>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</si>
  <si>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</si>
  <si>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</si>
  <si>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</si>
  <si>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</si>
  <si>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</si>
  <si>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</si>
  <si>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</si>
  <si>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</si>
  <si>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</si>
  <si>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</si>
  <si>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</si>
  <si>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</si>
  <si>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</si>
  <si>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</si>
  <si>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</si>
  <si>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</si>
  <si>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</si>
  <si>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</si>
  <si>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</si>
  <si>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</si>
  <si>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</si>
  <si>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</si>
  <si>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</si>
  <si>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</si>
  <si>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</si>
  <si>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</si>
  <si>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</si>
  <si>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</si>
  <si>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</si>
  <si>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</si>
  <si>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</si>
  <si>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</si>
  <si>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</si>
  <si>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</si>
  <si>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</si>
  <si>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</si>
  <si>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</si>
  <si>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</si>
  <si>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</si>
  <si>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</si>
  <si>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</si>
  <si>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</si>
  <si>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</si>
  <si>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</si>
  <si>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</si>
  <si>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</si>
  <si>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</si>
  <si>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</si>
  <si>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</si>
  <si>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</si>
  <si>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</si>
  <si>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</si>
  <si>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</si>
  <si>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</si>
  <si>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</si>
  <si>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</si>
  <si>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</si>
  <si>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</si>
  <si>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</si>
  <si>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</si>
  <si>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</si>
  <si>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</si>
  <si>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</si>
  <si>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</si>
  <si>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</si>
  <si>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</si>
  <si>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</si>
  <si>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</si>
  <si>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</si>
  <si>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</si>
  <si>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</si>
  <si>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</si>
  <si>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</si>
  <si>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</si>
  <si>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</si>
  <si>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</si>
  <si>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</si>
  <si>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</si>
  <si>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</si>
  <si>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</si>
  <si>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</si>
  <si>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</si>
  <si>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</si>
  <si>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</si>
  <si>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</si>
  <si>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</si>
  <si>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</si>
  <si>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</si>
  <si>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</si>
  <si>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</si>
  <si>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</si>
  <si>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</si>
  <si>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</si>
  <si>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</si>
  <si>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</si>
  <si>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</si>
  <si>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</si>
  <si>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</si>
  <si>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</si>
  <si>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</si>
  <si>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</si>
  <si>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</si>
  <si>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</si>
  <si>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</si>
  <si>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</si>
  <si>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</si>
  <si>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</si>
  <si>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</si>
  <si>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</si>
  <si>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</si>
  <si>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</si>
  <si>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</si>
  <si>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</si>
  <si>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</si>
  <si>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</si>
  <si>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</si>
  <si>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</si>
  <si>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</si>
  <si>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</si>
  <si>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</si>
  <si>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</si>
  <si>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</si>
  <si>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</si>
  <si>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</si>
  <si>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</si>
  <si>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</si>
  <si>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</si>
  <si>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</si>
  <si>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</si>
  <si>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</si>
  <si>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</si>
  <si>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</si>
  <si>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</si>
  <si>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</si>
  <si>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</si>
  <si>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</si>
  <si>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</si>
  <si>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</si>
  <si>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</si>
  <si>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</si>
  <si>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</si>
  <si>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</si>
  <si>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</si>
  <si>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</si>
  <si>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09/21/2019</t>
  </si>
  <si>
    <t>09/27/2019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</si>
</sst>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3" fillId="0" borderId="0"/>
    <xf numFmtId="0" fontId="1" fillId="0" borderId="11" applyFont="0" applyFill="0" applyBorder="0" applyAlignment="0" applyProtection="0">
      <alignment wrapText="1"/>
    </xf>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18" fillId="0" borderId="30" xfId="0" applyFont="1" applyBorder="1" applyAlignment="1">
      <alignment horizontal="right" vertical="center"/>
    </xf>
    <xf numFmtId="14" fontId="3" fillId="0" borderId="7" xfId="0" applyNumberFormat="1" applyFont="1" applyFill="1" applyBorder="1" applyAlignment="1">
      <alignment horizontal="right"/>
    </xf>
    <xf numFmtId="0" fontId="5" fillId="2" borderId="12" xfId="0" applyNumberFormat="1" applyFont="1" applyFill="1" applyBorder="1" applyAlignment="1">
      <alignment horizontal="right" vertical="center" wrapText="1"/>
    </xf>
    <xf numFmtId="0" fontId="5"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3" fillId="0" borderId="18" xfId="0" applyFont="1" applyBorder="1" applyAlignment="1">
      <alignment horizontal="right" vertical="center" wrapText="1"/>
    </xf>
    <xf numFmtId="14" fontId="3" fillId="0" borderId="7" xfId="0" applyNumberFormat="1" applyFont="1" applyFill="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0">
    <cellStyle name="Currency" xfId="1" builtinId="4"/>
    <cellStyle name="Normal" xfId="0" builtinId="0" customBuiltin="1"/>
    <cellStyle name="Normal 2" xfId="3"/>
    <cellStyle name="Normal 3" xfId="5"/>
    <cellStyle name="Normal 8" xfId="4"/>
    <cellStyle name="Normal 9" xfId="8"/>
    <cellStyle name="OBI_ColHeader" xfId="7"/>
    <cellStyle name="Style 1" xfId="2"/>
    <cellStyle name="Style 1 4"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37"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2" t="s">
        <v>154</v>
      </c>
      <c r="E2" s="91" t="s">
        <v>155</v>
      </c>
    </row>
    <row r="3" spans="1:5" ht="15" customHeight="1" x14ac:dyDescent="0.2">
      <c r="A3" s="117" t="s">
        <v>159</v>
      </c>
      <c r="B3" s="119" t="s">
        <v>176</v>
      </c>
      <c r="C3" s="121" t="s">
        <v>0</v>
      </c>
      <c r="D3" s="3" t="s">
        <v>1</v>
      </c>
      <c r="E3" s="103" t="s">
        <v>177</v>
      </c>
    </row>
    <row r="4" spans="1:5" ht="15.75" thickBot="1" x14ac:dyDescent="0.25">
      <c r="A4" s="118"/>
      <c r="B4" s="120"/>
      <c r="C4" s="122"/>
      <c r="D4" s="4" t="s">
        <v>2</v>
      </c>
      <c r="E4" s="103" t="s">
        <v>178</v>
      </c>
    </row>
    <row r="5" spans="1:5" ht="51" customHeight="1" thickBot="1" x14ac:dyDescent="0.3">
      <c r="A5" s="123" t="s">
        <v>113</v>
      </c>
      <c r="B5" s="124"/>
      <c r="C5" s="5"/>
      <c r="D5" s="6"/>
      <c r="E5" s="7"/>
    </row>
    <row r="6" spans="1:5" ht="15.75" customHeight="1" x14ac:dyDescent="0.2">
      <c r="A6" s="8" t="s">
        <v>3</v>
      </c>
      <c r="B6" s="105">
        <v>27.8</v>
      </c>
      <c r="C6" s="9"/>
      <c r="D6" s="9"/>
      <c r="E6" s="7"/>
    </row>
    <row r="7" spans="1:5" ht="15" x14ac:dyDescent="0.2">
      <c r="A7" s="10" t="s">
        <v>4</v>
      </c>
      <c r="B7" s="106">
        <v>20.75</v>
      </c>
      <c r="C7" s="9"/>
      <c r="D7" s="9"/>
      <c r="E7" s="7"/>
    </row>
    <row r="8" spans="1:5" ht="15" x14ac:dyDescent="0.2">
      <c r="A8" s="10" t="s">
        <v>5</v>
      </c>
      <c r="B8" s="106">
        <v>19.66</v>
      </c>
      <c r="C8" s="9"/>
      <c r="D8" s="9"/>
      <c r="E8" s="7"/>
    </row>
    <row r="9" spans="1:5" ht="15" x14ac:dyDescent="0.2">
      <c r="A9" s="10" t="s">
        <v>6</v>
      </c>
      <c r="B9" s="106">
        <v>21.36</v>
      </c>
      <c r="C9" s="9"/>
      <c r="D9" s="9"/>
      <c r="E9" s="7"/>
    </row>
    <row r="10" spans="1:5" ht="15" x14ac:dyDescent="0.2">
      <c r="A10" s="10" t="s">
        <v>7</v>
      </c>
      <c r="B10" s="106">
        <v>21.5</v>
      </c>
      <c r="C10" s="9"/>
      <c r="D10" s="9"/>
      <c r="E10" s="7"/>
    </row>
    <row r="11" spans="1:5" ht="15" x14ac:dyDescent="0.2">
      <c r="A11" s="10" t="s">
        <v>8</v>
      </c>
      <c r="B11" s="106">
        <v>22.88</v>
      </c>
      <c r="C11" s="9"/>
      <c r="D11" s="9"/>
      <c r="E11" s="7"/>
    </row>
    <row r="12" spans="1:5" ht="15" x14ac:dyDescent="0.2">
      <c r="A12" s="10" t="s">
        <v>9</v>
      </c>
      <c r="B12" s="106">
        <v>20.78</v>
      </c>
      <c r="C12" s="9"/>
      <c r="D12" s="9"/>
      <c r="E12" s="7"/>
    </row>
    <row r="13" spans="1:5" ht="15" x14ac:dyDescent="0.2">
      <c r="A13" s="10" t="s">
        <v>10</v>
      </c>
      <c r="B13" s="106">
        <v>23.05</v>
      </c>
      <c r="C13" s="9"/>
      <c r="D13" s="9"/>
      <c r="E13" s="7"/>
    </row>
    <row r="14" spans="1:5" ht="30" customHeight="1" thickBot="1" x14ac:dyDescent="0.25">
      <c r="A14" s="7"/>
      <c r="B14" s="11"/>
      <c r="C14" s="7"/>
      <c r="D14" s="7"/>
      <c r="E14" s="7"/>
    </row>
    <row r="15" spans="1:5" ht="63.75" customHeight="1" thickBot="1" x14ac:dyDescent="0.25">
      <c r="A15" s="131" t="s">
        <v>150</v>
      </c>
      <c r="B15" s="132"/>
      <c r="C15" s="14"/>
      <c r="D15" s="15"/>
    </row>
    <row r="16" spans="1:5" ht="19.5" customHeight="1" thickBot="1" x14ac:dyDescent="0.25">
      <c r="A16" s="99" t="s">
        <v>157</v>
      </c>
      <c r="B16" s="100" t="s">
        <v>158</v>
      </c>
      <c r="C16" s="14"/>
      <c r="D16" s="15"/>
    </row>
    <row r="17" spans="1:10" x14ac:dyDescent="0.2">
      <c r="A17" s="98" t="s">
        <v>166</v>
      </c>
      <c r="B17" s="107">
        <v>17.8</v>
      </c>
      <c r="C17" s="17"/>
      <c r="D17" s="17"/>
    </row>
    <row r="18" spans="1:10" x14ac:dyDescent="0.2">
      <c r="A18" s="18" t="s">
        <v>167</v>
      </c>
      <c r="B18" s="108">
        <v>18.600000000000001</v>
      </c>
      <c r="C18" s="17"/>
      <c r="D18" s="17"/>
    </row>
    <row r="19" spans="1:10" x14ac:dyDescent="0.2">
      <c r="A19" s="18" t="s">
        <v>168</v>
      </c>
      <c r="B19" s="108">
        <v>22.5</v>
      </c>
      <c r="C19" s="17"/>
      <c r="D19" s="17"/>
    </row>
    <row r="20" spans="1:10" x14ac:dyDescent="0.2">
      <c r="A20" s="18" t="s">
        <v>169</v>
      </c>
      <c r="B20" s="108">
        <v>25.4</v>
      </c>
      <c r="C20" s="17"/>
      <c r="D20" s="17"/>
    </row>
    <row r="21" spans="1:10" x14ac:dyDescent="0.2">
      <c r="A21" s="18" t="s">
        <v>170</v>
      </c>
      <c r="B21" s="108">
        <v>22.5</v>
      </c>
      <c r="C21" s="17"/>
      <c r="D21" s="17"/>
    </row>
    <row r="22" spans="1:10" x14ac:dyDescent="0.2">
      <c r="A22" s="18" t="s">
        <v>171</v>
      </c>
      <c r="B22" s="109">
        <v>23.2</v>
      </c>
      <c r="C22" s="17"/>
      <c r="D22" s="17"/>
    </row>
    <row r="23" spans="1:10" x14ac:dyDescent="0.2">
      <c r="A23" s="18" t="s">
        <v>172</v>
      </c>
      <c r="B23" s="108">
        <v>19.600000000000001</v>
      </c>
      <c r="C23" s="17"/>
      <c r="D23" s="17"/>
    </row>
    <row r="24" spans="1:10" ht="15" x14ac:dyDescent="0.25">
      <c r="A24" s="18" t="s">
        <v>173</v>
      </c>
      <c r="B24" s="108">
        <v>21.6</v>
      </c>
      <c r="C24" s="17"/>
      <c r="D24" s="17"/>
      <c r="I24" s="19"/>
      <c r="J24" s="19"/>
    </row>
    <row r="25" spans="1:10" ht="15" x14ac:dyDescent="0.25">
      <c r="A25" s="18" t="s">
        <v>174</v>
      </c>
      <c r="B25" s="108">
        <v>20.9</v>
      </c>
      <c r="C25" s="17"/>
      <c r="D25" s="17"/>
      <c r="I25" s="16"/>
      <c r="J25" s="16"/>
    </row>
    <row r="26" spans="1:10" x14ac:dyDescent="0.2">
      <c r="A26" s="18" t="s">
        <v>175</v>
      </c>
      <c r="B26" s="108">
        <v>21.5</v>
      </c>
      <c r="C26" s="17"/>
      <c r="D26" s="17"/>
    </row>
    <row r="27" spans="1:10" x14ac:dyDescent="0.2">
      <c r="A27" s="18" t="s">
        <v>10</v>
      </c>
      <c r="B27" s="108">
        <v>18</v>
      </c>
      <c r="C27" s="17"/>
      <c r="D27" s="17"/>
    </row>
    <row r="28" spans="1:10" ht="30" customHeight="1" thickBot="1" x14ac:dyDescent="0.25">
      <c r="A28" s="46"/>
      <c r="B28" s="87"/>
    </row>
    <row r="29" spans="1:10" ht="45" customHeight="1" thickBot="1" x14ac:dyDescent="0.3">
      <c r="A29" s="123" t="s">
        <v>114</v>
      </c>
      <c r="B29" s="130"/>
      <c r="C29" s="5"/>
      <c r="D29" s="6"/>
    </row>
    <row r="30" spans="1:10" x14ac:dyDescent="0.2">
      <c r="A30" s="20" t="s">
        <v>11</v>
      </c>
      <c r="B30" s="86">
        <v>12177</v>
      </c>
      <c r="C30" s="21"/>
      <c r="D30" s="21"/>
    </row>
    <row r="31" spans="1:10" x14ac:dyDescent="0.2">
      <c r="A31" s="22" t="s">
        <v>12</v>
      </c>
      <c r="B31" s="23">
        <v>43212</v>
      </c>
      <c r="C31" s="21"/>
      <c r="D31" s="21"/>
    </row>
    <row r="32" spans="1:10" x14ac:dyDescent="0.2">
      <c r="A32" s="22" t="s">
        <v>13</v>
      </c>
      <c r="B32" s="23">
        <v>14543</v>
      </c>
      <c r="C32" s="21"/>
      <c r="D32" s="21"/>
    </row>
    <row r="33" spans="1:5" x14ac:dyDescent="0.2">
      <c r="A33" s="22" t="s">
        <v>3</v>
      </c>
      <c r="B33" s="23">
        <v>10862</v>
      </c>
      <c r="C33" s="21"/>
      <c r="D33" s="21"/>
    </row>
    <row r="34" spans="1:5" x14ac:dyDescent="0.2">
      <c r="A34" s="22" t="s">
        <v>14</v>
      </c>
      <c r="B34" s="23">
        <v>10575</v>
      </c>
      <c r="C34" s="21"/>
      <c r="D34" s="21"/>
    </row>
    <row r="35" spans="1:5" x14ac:dyDescent="0.2">
      <c r="A35" s="22" t="s">
        <v>15</v>
      </c>
      <c r="B35" s="23">
        <v>36718</v>
      </c>
      <c r="C35" s="21"/>
      <c r="D35" s="21"/>
    </row>
    <row r="36" spans="1:5" x14ac:dyDescent="0.2">
      <c r="A36" s="22" t="s">
        <v>16</v>
      </c>
      <c r="B36" s="23">
        <v>32959</v>
      </c>
      <c r="C36" s="21"/>
      <c r="D36" s="21"/>
    </row>
    <row r="37" spans="1:5" x14ac:dyDescent="0.2">
      <c r="A37" s="22" t="s">
        <v>17</v>
      </c>
      <c r="B37" s="23">
        <v>6626</v>
      </c>
      <c r="C37" s="21"/>
      <c r="D37" s="21"/>
    </row>
    <row r="38" spans="1:5" x14ac:dyDescent="0.2">
      <c r="A38" s="22" t="s">
        <v>18</v>
      </c>
      <c r="B38" s="23">
        <v>167671</v>
      </c>
      <c r="C38" s="21"/>
      <c r="D38" s="21"/>
    </row>
    <row r="39" spans="1:5" ht="30" customHeight="1" thickBot="1" x14ac:dyDescent="0.25"/>
    <row r="40" spans="1:5" ht="44.25" customHeight="1" thickBot="1" x14ac:dyDescent="0.25">
      <c r="A40" s="123" t="s">
        <v>19</v>
      </c>
      <c r="B40" s="130"/>
      <c r="C40" s="12"/>
      <c r="D40" s="13"/>
    </row>
    <row r="41" spans="1:5" x14ac:dyDescent="0.2">
      <c r="A41" s="20" t="s">
        <v>4</v>
      </c>
      <c r="B41" s="110">
        <v>28.69</v>
      </c>
      <c r="C41" s="17"/>
      <c r="D41" s="17"/>
    </row>
    <row r="42" spans="1:5" x14ac:dyDescent="0.2">
      <c r="A42" s="22" t="s">
        <v>5</v>
      </c>
      <c r="B42" s="110">
        <v>7.79</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110.22</v>
      </c>
      <c r="C45" s="17"/>
      <c r="D45" s="17"/>
    </row>
    <row r="46" spans="1:5" x14ac:dyDescent="0.2">
      <c r="A46" s="22" t="s">
        <v>25</v>
      </c>
      <c r="B46" s="110">
        <v>25.62</v>
      </c>
      <c r="C46" s="17"/>
      <c r="D46" s="17"/>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89" t="s">
        <v>28</v>
      </c>
      <c r="C50" s="89" t="s">
        <v>29</v>
      </c>
      <c r="D50" s="88" t="s">
        <v>17</v>
      </c>
      <c r="E50" s="126"/>
    </row>
    <row r="51" spans="1:5" x14ac:dyDescent="0.2">
      <c r="A51" s="8" t="s">
        <v>3</v>
      </c>
      <c r="B51" s="26">
        <v>0</v>
      </c>
      <c r="C51" s="26">
        <v>0</v>
      </c>
      <c r="D51" s="26">
        <v>0</v>
      </c>
      <c r="E51" s="27">
        <v>0</v>
      </c>
    </row>
    <row r="52" spans="1:5" x14ac:dyDescent="0.2">
      <c r="A52" s="10" t="s">
        <v>4</v>
      </c>
      <c r="B52" s="28">
        <v>0</v>
      </c>
      <c r="C52" s="28">
        <v>0</v>
      </c>
      <c r="D52" s="28">
        <v>1</v>
      </c>
      <c r="E52" s="27">
        <v>1</v>
      </c>
    </row>
    <row r="53" spans="1:5" x14ac:dyDescent="0.2">
      <c r="A53" s="10" t="s">
        <v>5</v>
      </c>
      <c r="B53" s="28">
        <v>0</v>
      </c>
      <c r="C53" s="28">
        <v>0</v>
      </c>
      <c r="D53" s="28">
        <v>4</v>
      </c>
      <c r="E53" s="27">
        <v>4</v>
      </c>
    </row>
    <row r="54" spans="1:5" x14ac:dyDescent="0.2">
      <c r="A54" s="10" t="s">
        <v>6</v>
      </c>
      <c r="B54" s="28">
        <v>0</v>
      </c>
      <c r="C54" s="28">
        <v>0</v>
      </c>
      <c r="D54" s="28">
        <v>1</v>
      </c>
      <c r="E54" s="27">
        <v>1</v>
      </c>
    </row>
    <row r="55" spans="1:5" x14ac:dyDescent="0.2">
      <c r="A55" s="10" t="s">
        <v>7</v>
      </c>
      <c r="B55" s="28">
        <v>0</v>
      </c>
      <c r="C55" s="28">
        <v>0</v>
      </c>
      <c r="D55" s="28">
        <v>1</v>
      </c>
      <c r="E55" s="27">
        <v>1</v>
      </c>
    </row>
    <row r="56" spans="1:5" x14ac:dyDescent="0.2">
      <c r="A56" s="10" t="s">
        <v>8</v>
      </c>
      <c r="B56" s="28">
        <v>0</v>
      </c>
      <c r="C56" s="28">
        <v>0</v>
      </c>
      <c r="D56" s="28">
        <v>0</v>
      </c>
      <c r="E56" s="27">
        <v>0</v>
      </c>
    </row>
    <row r="57" spans="1:5" x14ac:dyDescent="0.2">
      <c r="A57" s="10" t="s">
        <v>30</v>
      </c>
      <c r="B57" s="28">
        <v>0</v>
      </c>
      <c r="C57" s="28">
        <v>0</v>
      </c>
      <c r="D57" s="28">
        <v>1</v>
      </c>
      <c r="E57" s="27">
        <v>1</v>
      </c>
    </row>
    <row r="58" spans="1:5" x14ac:dyDescent="0.2">
      <c r="A58" s="10" t="s">
        <v>9</v>
      </c>
      <c r="B58" s="28">
        <v>0</v>
      </c>
      <c r="C58" s="28">
        <v>0</v>
      </c>
      <c r="D58" s="28">
        <v>2</v>
      </c>
      <c r="E58" s="27">
        <v>3</v>
      </c>
    </row>
    <row r="59" spans="1:5" x14ac:dyDescent="0.2">
      <c r="A59" s="10" t="s">
        <v>18</v>
      </c>
      <c r="B59" s="29">
        <v>0</v>
      </c>
      <c r="C59" s="29">
        <v>0</v>
      </c>
      <c r="D59" s="29">
        <v>10</v>
      </c>
      <c r="E59" s="27">
        <v>10</v>
      </c>
    </row>
    <row r="60" spans="1:5" ht="30" customHeight="1" thickBot="1" x14ac:dyDescent="0.25">
      <c r="C60" s="12"/>
    </row>
    <row r="61" spans="1:5" ht="36" customHeight="1" thickBot="1" x14ac:dyDescent="0.25">
      <c r="A61" s="123" t="s">
        <v>116</v>
      </c>
      <c r="B61" s="129"/>
      <c r="C61" s="130"/>
    </row>
    <row r="62" spans="1:5" ht="15" x14ac:dyDescent="0.2">
      <c r="A62" s="30"/>
      <c r="B62" s="31" t="s">
        <v>31</v>
      </c>
      <c r="C62" s="32" t="s">
        <v>32</v>
      </c>
    </row>
    <row r="63" spans="1:5" x14ac:dyDescent="0.2">
      <c r="A63" s="22" t="s">
        <v>3</v>
      </c>
      <c r="B63" s="33">
        <v>56.428571428571402</v>
      </c>
      <c r="C63" s="33">
        <v>1</v>
      </c>
    </row>
    <row r="64" spans="1:5" x14ac:dyDescent="0.2">
      <c r="A64" s="22" t="s">
        <v>20</v>
      </c>
      <c r="B64" s="33">
        <v>69</v>
      </c>
      <c r="C64" s="33">
        <v>7.28571428571429</v>
      </c>
    </row>
    <row r="65" spans="1:3" x14ac:dyDescent="0.2">
      <c r="A65" s="22" t="s">
        <v>21</v>
      </c>
      <c r="B65" s="33">
        <v>476.142857142857</v>
      </c>
      <c r="C65" s="33">
        <v>2</v>
      </c>
    </row>
    <row r="66" spans="1:3" x14ac:dyDescent="0.2">
      <c r="A66" s="22" t="s">
        <v>23</v>
      </c>
      <c r="B66" s="33">
        <v>8</v>
      </c>
      <c r="C66" s="33">
        <v>1</v>
      </c>
    </row>
    <row r="67" spans="1:3" x14ac:dyDescent="0.2">
      <c r="A67" s="22" t="s">
        <v>22</v>
      </c>
      <c r="B67" s="33">
        <v>40</v>
      </c>
      <c r="C67" s="33">
        <v>0</v>
      </c>
    </row>
    <row r="68" spans="1:3" x14ac:dyDescent="0.2">
      <c r="A68" s="22" t="s">
        <v>24</v>
      </c>
      <c r="B68" s="33">
        <v>79.857142857142904</v>
      </c>
      <c r="C68" s="33">
        <v>17</v>
      </c>
    </row>
    <row r="69" spans="1:3" x14ac:dyDescent="0.2">
      <c r="A69" s="22" t="s">
        <v>33</v>
      </c>
      <c r="B69" s="33">
        <v>35</v>
      </c>
      <c r="C69" s="33">
        <v>0</v>
      </c>
    </row>
    <row r="70" spans="1:3" x14ac:dyDescent="0.2">
      <c r="A70" s="22" t="s">
        <v>34</v>
      </c>
      <c r="B70" s="33">
        <v>1134.2857142857099</v>
      </c>
      <c r="C70" s="33">
        <v>454.142857142857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0" t="s">
        <v>154</v>
      </c>
      <c r="E2" s="93" t="s">
        <v>155</v>
      </c>
    </row>
    <row r="3" spans="1:11" ht="15" customHeight="1" thickBot="1" x14ac:dyDescent="0.3">
      <c r="A3" s="117" t="str">
        <f>'Rail Service (Item Nos. 1-6)'!A3</f>
        <v>Railroad: NS</v>
      </c>
      <c r="B3" s="143" t="str">
        <f>'Rail Service (Item Nos. 1-6)'!B3:B4</f>
        <v>Year: 2019</v>
      </c>
      <c r="C3" s="121" t="str">
        <f>'Rail Service (Item Nos. 1-6)'!C3</f>
        <v xml:space="preserve">Reporting Week: </v>
      </c>
      <c r="D3" s="35" t="s">
        <v>1</v>
      </c>
      <c r="E3" s="112" t="s">
        <v>177</v>
      </c>
      <c r="F3" s="12"/>
      <c r="G3" s="14"/>
      <c r="H3" s="14"/>
      <c r="I3" s="12"/>
      <c r="J3" s="7"/>
      <c r="K3" s="36"/>
    </row>
    <row r="4" spans="1:11" ht="15.75" thickBot="1" x14ac:dyDescent="0.3">
      <c r="A4" s="118"/>
      <c r="B4" s="144"/>
      <c r="C4" s="122"/>
      <c r="D4" s="37" t="s">
        <v>2</v>
      </c>
      <c r="E4" s="112" t="s">
        <v>178</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1" t="s">
        <v>40</v>
      </c>
      <c r="B9" s="101" t="s">
        <v>160</v>
      </c>
      <c r="C9" s="101" t="s">
        <v>161</v>
      </c>
      <c r="D9" s="101" t="s">
        <v>161</v>
      </c>
      <c r="I9" s="40"/>
    </row>
    <row r="10" spans="1:11" x14ac:dyDescent="0.2">
      <c r="A10" s="102" t="s">
        <v>41</v>
      </c>
      <c r="B10" s="102" t="s">
        <v>160</v>
      </c>
      <c r="C10" s="101" t="s">
        <v>161</v>
      </c>
      <c r="D10" s="101" t="s">
        <v>161</v>
      </c>
    </row>
    <row r="11" spans="1:11" x14ac:dyDescent="0.2">
      <c r="A11" s="102" t="s">
        <v>42</v>
      </c>
      <c r="B11" s="102" t="s">
        <v>160</v>
      </c>
      <c r="C11" s="101" t="s">
        <v>161</v>
      </c>
      <c r="D11" s="101" t="s">
        <v>161</v>
      </c>
    </row>
    <row r="12" spans="1:11" x14ac:dyDescent="0.2">
      <c r="A12" s="102" t="s">
        <v>43</v>
      </c>
      <c r="B12" s="102" t="s">
        <v>160</v>
      </c>
      <c r="C12" s="101" t="s">
        <v>161</v>
      </c>
      <c r="D12" s="101" t="s">
        <v>161</v>
      </c>
    </row>
    <row r="13" spans="1:11" x14ac:dyDescent="0.2">
      <c r="A13" s="102" t="s">
        <v>44</v>
      </c>
      <c r="B13" s="102" t="s">
        <v>160</v>
      </c>
      <c r="C13" s="101" t="s">
        <v>161</v>
      </c>
      <c r="D13" s="101" t="s">
        <v>161</v>
      </c>
    </row>
    <row r="14" spans="1:11" x14ac:dyDescent="0.2">
      <c r="A14" s="102" t="s">
        <v>45</v>
      </c>
      <c r="B14" s="102" t="s">
        <v>160</v>
      </c>
      <c r="C14" s="101" t="s">
        <v>161</v>
      </c>
      <c r="D14" s="101" t="s">
        <v>161</v>
      </c>
    </row>
    <row r="15" spans="1:11" x14ac:dyDescent="0.2">
      <c r="A15" s="102" t="s">
        <v>46</v>
      </c>
      <c r="B15" s="102" t="s">
        <v>160</v>
      </c>
      <c r="C15" s="101" t="s">
        <v>161</v>
      </c>
      <c r="D15" s="101" t="s">
        <v>161</v>
      </c>
    </row>
    <row r="16" spans="1:11" x14ac:dyDescent="0.2">
      <c r="A16" s="102" t="s">
        <v>47</v>
      </c>
      <c r="B16" s="111">
        <v>7</v>
      </c>
      <c r="C16" s="101" t="s">
        <v>161</v>
      </c>
      <c r="D16" s="101" t="s">
        <v>161</v>
      </c>
    </row>
    <row r="17" spans="1:4" x14ac:dyDescent="0.2">
      <c r="A17" s="102" t="s">
        <v>48</v>
      </c>
      <c r="B17" s="111">
        <v>10</v>
      </c>
      <c r="C17" s="101" t="s">
        <v>161</v>
      </c>
      <c r="D17" s="101" t="s">
        <v>161</v>
      </c>
    </row>
    <row r="18" spans="1:4" x14ac:dyDescent="0.2">
      <c r="A18" s="102" t="s">
        <v>49</v>
      </c>
      <c r="B18" s="111">
        <v>88</v>
      </c>
      <c r="C18" s="101" t="s">
        <v>161</v>
      </c>
      <c r="D18" s="101" t="s">
        <v>161</v>
      </c>
    </row>
    <row r="19" spans="1:4" x14ac:dyDescent="0.2">
      <c r="A19" s="102" t="s">
        <v>50</v>
      </c>
      <c r="B19" s="102" t="s">
        <v>160</v>
      </c>
      <c r="C19" s="101" t="s">
        <v>161</v>
      </c>
      <c r="D19" s="101" t="s">
        <v>161</v>
      </c>
    </row>
    <row r="20" spans="1:4" x14ac:dyDescent="0.2">
      <c r="A20" s="102" t="s">
        <v>51</v>
      </c>
      <c r="B20" s="111">
        <v>1046</v>
      </c>
      <c r="C20" s="101" t="s">
        <v>161</v>
      </c>
      <c r="D20" s="101" t="s">
        <v>161</v>
      </c>
    </row>
    <row r="21" spans="1:4" x14ac:dyDescent="0.2">
      <c r="A21" s="102" t="s">
        <v>52</v>
      </c>
      <c r="B21" s="111">
        <v>228</v>
      </c>
      <c r="C21" s="101" t="s">
        <v>161</v>
      </c>
      <c r="D21" s="101" t="s">
        <v>161</v>
      </c>
    </row>
    <row r="22" spans="1:4" x14ac:dyDescent="0.2">
      <c r="A22" s="102" t="s">
        <v>53</v>
      </c>
      <c r="B22" s="102" t="s">
        <v>160</v>
      </c>
      <c r="C22" s="101" t="s">
        <v>161</v>
      </c>
      <c r="D22" s="101" t="s">
        <v>161</v>
      </c>
    </row>
    <row r="23" spans="1:4" x14ac:dyDescent="0.2">
      <c r="A23" s="102" t="s">
        <v>54</v>
      </c>
      <c r="B23" s="111">
        <v>5</v>
      </c>
      <c r="C23" s="101" t="s">
        <v>161</v>
      </c>
      <c r="D23" s="101" t="s">
        <v>161</v>
      </c>
    </row>
    <row r="24" spans="1:4" x14ac:dyDescent="0.2">
      <c r="A24" s="102" t="s">
        <v>55</v>
      </c>
      <c r="B24" s="102" t="s">
        <v>160</v>
      </c>
      <c r="C24" s="101" t="s">
        <v>161</v>
      </c>
      <c r="D24" s="101" t="s">
        <v>161</v>
      </c>
    </row>
    <row r="25" spans="1:4" x14ac:dyDescent="0.2">
      <c r="A25" s="102" t="s">
        <v>56</v>
      </c>
      <c r="B25" s="102" t="s">
        <v>160</v>
      </c>
      <c r="C25" s="101" t="s">
        <v>161</v>
      </c>
      <c r="D25" s="101" t="s">
        <v>161</v>
      </c>
    </row>
    <row r="26" spans="1:4" x14ac:dyDescent="0.2">
      <c r="A26" s="102" t="s">
        <v>57</v>
      </c>
      <c r="B26" s="111">
        <v>2</v>
      </c>
      <c r="C26" s="101" t="s">
        <v>161</v>
      </c>
      <c r="D26" s="101" t="s">
        <v>161</v>
      </c>
    </row>
    <row r="27" spans="1:4" x14ac:dyDescent="0.2">
      <c r="A27" s="102" t="s">
        <v>58</v>
      </c>
      <c r="B27" s="102" t="s">
        <v>160</v>
      </c>
      <c r="C27" s="101" t="s">
        <v>161</v>
      </c>
      <c r="D27" s="101" t="s">
        <v>161</v>
      </c>
    </row>
    <row r="28" spans="1:4" x14ac:dyDescent="0.2">
      <c r="A28" s="102" t="s">
        <v>59</v>
      </c>
      <c r="B28" s="111">
        <v>206</v>
      </c>
      <c r="C28" s="101" t="s">
        <v>161</v>
      </c>
      <c r="D28" s="101" t="s">
        <v>161</v>
      </c>
    </row>
    <row r="29" spans="1:4" x14ac:dyDescent="0.2">
      <c r="A29" s="102" t="s">
        <v>60</v>
      </c>
      <c r="B29" s="102" t="s">
        <v>160</v>
      </c>
      <c r="C29" s="101" t="s">
        <v>161</v>
      </c>
      <c r="D29" s="101" t="s">
        <v>161</v>
      </c>
    </row>
    <row r="30" spans="1:4" x14ac:dyDescent="0.2">
      <c r="A30" s="102" t="s">
        <v>61</v>
      </c>
      <c r="B30" s="111">
        <v>353</v>
      </c>
      <c r="C30" s="101" t="s">
        <v>161</v>
      </c>
      <c r="D30" s="101" t="s">
        <v>161</v>
      </c>
    </row>
    <row r="31" spans="1:4" x14ac:dyDescent="0.2">
      <c r="A31" s="102" t="s">
        <v>62</v>
      </c>
      <c r="B31" s="102" t="s">
        <v>160</v>
      </c>
      <c r="C31" s="101" t="s">
        <v>161</v>
      </c>
      <c r="D31" s="101" t="s">
        <v>161</v>
      </c>
    </row>
    <row r="32" spans="1:4" x14ac:dyDescent="0.2">
      <c r="A32" s="102" t="s">
        <v>63</v>
      </c>
      <c r="B32" s="102" t="s">
        <v>160</v>
      </c>
      <c r="C32" s="101" t="s">
        <v>161</v>
      </c>
      <c r="D32" s="101" t="s">
        <v>161</v>
      </c>
    </row>
    <row r="33" spans="1:4" x14ac:dyDescent="0.2">
      <c r="A33" s="102" t="s">
        <v>64</v>
      </c>
      <c r="B33" s="111">
        <v>19</v>
      </c>
      <c r="C33" s="101" t="s">
        <v>161</v>
      </c>
      <c r="D33" s="101" t="s">
        <v>161</v>
      </c>
    </row>
    <row r="34" spans="1:4" x14ac:dyDescent="0.2">
      <c r="A34" s="102" t="s">
        <v>65</v>
      </c>
      <c r="B34" s="102" t="s">
        <v>160</v>
      </c>
      <c r="C34" s="101" t="s">
        <v>161</v>
      </c>
      <c r="D34" s="101" t="s">
        <v>161</v>
      </c>
    </row>
    <row r="35" spans="1:4" x14ac:dyDescent="0.2">
      <c r="A35" s="102" t="s">
        <v>66</v>
      </c>
      <c r="B35" s="102" t="s">
        <v>160</v>
      </c>
      <c r="C35" s="101" t="s">
        <v>161</v>
      </c>
      <c r="D35" s="101" t="s">
        <v>161</v>
      </c>
    </row>
    <row r="36" spans="1:4" x14ac:dyDescent="0.2">
      <c r="A36" s="102" t="s">
        <v>67</v>
      </c>
      <c r="B36" s="102" t="s">
        <v>160</v>
      </c>
      <c r="C36" s="101" t="s">
        <v>161</v>
      </c>
      <c r="D36" s="101" t="s">
        <v>161</v>
      </c>
    </row>
    <row r="37" spans="1:4" x14ac:dyDescent="0.2">
      <c r="A37" s="102" t="s">
        <v>68</v>
      </c>
      <c r="B37" s="102" t="s">
        <v>160</v>
      </c>
      <c r="C37" s="101" t="s">
        <v>161</v>
      </c>
      <c r="D37" s="101" t="s">
        <v>161</v>
      </c>
    </row>
    <row r="38" spans="1:4" x14ac:dyDescent="0.2">
      <c r="A38" s="102" t="s">
        <v>69</v>
      </c>
      <c r="B38" s="102" t="s">
        <v>160</v>
      </c>
      <c r="C38" s="101" t="s">
        <v>161</v>
      </c>
      <c r="D38" s="101" t="s">
        <v>161</v>
      </c>
    </row>
    <row r="39" spans="1:4" x14ac:dyDescent="0.2">
      <c r="A39" s="102" t="s">
        <v>70</v>
      </c>
      <c r="B39" s="102" t="s">
        <v>160</v>
      </c>
      <c r="C39" s="101" t="s">
        <v>161</v>
      </c>
      <c r="D39" s="101" t="s">
        <v>161</v>
      </c>
    </row>
    <row r="40" spans="1:4" x14ac:dyDescent="0.2">
      <c r="A40" s="102" t="s">
        <v>71</v>
      </c>
      <c r="B40" s="111">
        <v>9</v>
      </c>
      <c r="C40" s="101" t="s">
        <v>161</v>
      </c>
      <c r="D40" s="101" t="s">
        <v>161</v>
      </c>
    </row>
    <row r="41" spans="1:4" x14ac:dyDescent="0.2">
      <c r="A41" s="102" t="s">
        <v>72</v>
      </c>
      <c r="B41" s="111">
        <v>185</v>
      </c>
      <c r="C41" s="101" t="s">
        <v>161</v>
      </c>
      <c r="D41" s="101" t="s">
        <v>161</v>
      </c>
    </row>
    <row r="42" spans="1:4" x14ac:dyDescent="0.2">
      <c r="A42" s="102" t="s">
        <v>73</v>
      </c>
      <c r="B42" s="102" t="s">
        <v>160</v>
      </c>
      <c r="C42" s="101" t="s">
        <v>161</v>
      </c>
      <c r="D42" s="101" t="s">
        <v>161</v>
      </c>
    </row>
    <row r="43" spans="1:4" x14ac:dyDescent="0.2">
      <c r="A43" s="102" t="s">
        <v>74</v>
      </c>
      <c r="B43" s="102" t="s">
        <v>160</v>
      </c>
      <c r="C43" s="101" t="s">
        <v>161</v>
      </c>
      <c r="D43" s="101" t="s">
        <v>161</v>
      </c>
    </row>
    <row r="44" spans="1:4" x14ac:dyDescent="0.2">
      <c r="A44" s="102" t="s">
        <v>75</v>
      </c>
      <c r="B44" s="111">
        <v>7</v>
      </c>
      <c r="C44" s="101" t="s">
        <v>161</v>
      </c>
      <c r="D44" s="101" t="s">
        <v>161</v>
      </c>
    </row>
    <row r="45" spans="1:4" x14ac:dyDescent="0.2">
      <c r="A45" s="102" t="s">
        <v>76</v>
      </c>
      <c r="B45" s="102" t="s">
        <v>160</v>
      </c>
      <c r="C45" s="101" t="s">
        <v>161</v>
      </c>
      <c r="D45" s="101" t="s">
        <v>161</v>
      </c>
    </row>
    <row r="46" spans="1:4" x14ac:dyDescent="0.2">
      <c r="A46" s="102" t="s">
        <v>77</v>
      </c>
      <c r="B46" s="102" t="s">
        <v>160</v>
      </c>
      <c r="C46" s="101" t="s">
        <v>161</v>
      </c>
      <c r="D46" s="101" t="s">
        <v>161</v>
      </c>
    </row>
    <row r="47" spans="1:4" x14ac:dyDescent="0.2">
      <c r="A47" s="102" t="s">
        <v>78</v>
      </c>
      <c r="B47" s="102" t="s">
        <v>160</v>
      </c>
      <c r="C47" s="101" t="s">
        <v>161</v>
      </c>
      <c r="D47" s="101" t="s">
        <v>161</v>
      </c>
    </row>
    <row r="48" spans="1:4" x14ac:dyDescent="0.2">
      <c r="A48" s="102" t="s">
        <v>79</v>
      </c>
      <c r="B48" s="102" t="s">
        <v>160</v>
      </c>
      <c r="C48" s="101" t="s">
        <v>161</v>
      </c>
      <c r="D48" s="101" t="s">
        <v>161</v>
      </c>
    </row>
    <row r="49" spans="1:19" x14ac:dyDescent="0.2">
      <c r="A49" s="102" t="s">
        <v>80</v>
      </c>
      <c r="B49" s="102" t="s">
        <v>160</v>
      </c>
      <c r="C49" s="101" t="s">
        <v>161</v>
      </c>
      <c r="D49" s="101" t="s">
        <v>161</v>
      </c>
    </row>
    <row r="50" spans="1:19" x14ac:dyDescent="0.2">
      <c r="A50" s="102" t="s">
        <v>81</v>
      </c>
      <c r="B50" s="102" t="s">
        <v>160</v>
      </c>
      <c r="C50" s="101" t="s">
        <v>161</v>
      </c>
      <c r="D50" s="101" t="s">
        <v>161</v>
      </c>
    </row>
    <row r="51" spans="1:19" x14ac:dyDescent="0.2">
      <c r="A51" s="102" t="s">
        <v>82</v>
      </c>
      <c r="B51" s="111">
        <v>40</v>
      </c>
      <c r="C51" s="101" t="s">
        <v>161</v>
      </c>
      <c r="D51" s="101" t="s">
        <v>161</v>
      </c>
    </row>
    <row r="52" spans="1:19" x14ac:dyDescent="0.2">
      <c r="A52" s="102" t="s">
        <v>83</v>
      </c>
      <c r="B52" s="102" t="s">
        <v>160</v>
      </c>
      <c r="C52" s="101" t="s">
        <v>161</v>
      </c>
      <c r="D52" s="101" t="s">
        <v>161</v>
      </c>
    </row>
    <row r="53" spans="1:19" x14ac:dyDescent="0.2">
      <c r="A53" s="102" t="s">
        <v>84</v>
      </c>
      <c r="B53" s="102" t="s">
        <v>160</v>
      </c>
      <c r="C53" s="101" t="s">
        <v>161</v>
      </c>
      <c r="D53" s="101" t="s">
        <v>161</v>
      </c>
    </row>
    <row r="54" spans="1:19" x14ac:dyDescent="0.2">
      <c r="A54" s="102" t="s">
        <v>85</v>
      </c>
      <c r="B54" s="102" t="s">
        <v>160</v>
      </c>
      <c r="C54" s="101" t="s">
        <v>161</v>
      </c>
      <c r="D54" s="101" t="s">
        <v>161</v>
      </c>
    </row>
    <row r="55" spans="1:19" x14ac:dyDescent="0.2">
      <c r="A55" s="102" t="s">
        <v>86</v>
      </c>
      <c r="B55" s="102" t="s">
        <v>160</v>
      </c>
      <c r="C55" s="101" t="s">
        <v>161</v>
      </c>
      <c r="D55" s="101" t="s">
        <v>161</v>
      </c>
    </row>
    <row r="56" spans="1:19" x14ac:dyDescent="0.2">
      <c r="A56" s="102" t="s">
        <v>87</v>
      </c>
      <c r="B56" s="102" t="s">
        <v>160</v>
      </c>
      <c r="C56" s="101" t="s">
        <v>161</v>
      </c>
      <c r="D56" s="101" t="s">
        <v>161</v>
      </c>
    </row>
    <row r="57" spans="1:19" x14ac:dyDescent="0.2">
      <c r="A57" s="102" t="s">
        <v>18</v>
      </c>
      <c r="B57" s="102">
        <v>2205</v>
      </c>
      <c r="C57" s="101" t="s">
        <v>161</v>
      </c>
      <c r="D57" s="101"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4" t="s">
        <v>154</v>
      </c>
      <c r="E2" s="95" t="s">
        <v>155</v>
      </c>
    </row>
    <row r="3" spans="1:10" ht="15.75" thickBot="1" x14ac:dyDescent="0.3">
      <c r="A3" s="117" t="str">
        <f>'Rail Service (Item Nos. 1-6)'!A3</f>
        <v>Railroad: NS</v>
      </c>
      <c r="B3" s="119" t="str">
        <f>'Rail Service (Item Nos. 1-6)'!B3:B4</f>
        <v>Year: 2019</v>
      </c>
      <c r="C3" s="121" t="str">
        <f>'Rail Service (Item Nos. 1-6)'!C3</f>
        <v xml:space="preserve">Reporting Week: </v>
      </c>
      <c r="D3" s="113">
        <v>43731</v>
      </c>
      <c r="F3" s="14"/>
      <c r="G3" s="14"/>
      <c r="H3" s="12"/>
      <c r="I3" s="7"/>
      <c r="J3" s="36"/>
    </row>
    <row r="4" spans="1:10" ht="15.75" thickBot="1" x14ac:dyDescent="0.3">
      <c r="A4" s="118"/>
      <c r="B4" s="120"/>
      <c r="C4" s="122"/>
      <c r="D4" s="113">
        <v>43737</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34" t="s">
        <v>149</v>
      </c>
      <c r="E8" s="13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6</v>
      </c>
      <c r="C19" s="59">
        <v>5</v>
      </c>
      <c r="D19" s="59">
        <v>1</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2</v>
      </c>
      <c r="C27" s="59">
        <v>2</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55</v>
      </c>
      <c r="C31" s="59">
        <v>36</v>
      </c>
      <c r="D31" s="59">
        <v>19</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5</v>
      </c>
      <c r="C52" s="57">
        <v>0</v>
      </c>
      <c r="D52" s="57">
        <v>5</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68</v>
      </c>
      <c r="C58" s="60">
        <v>43</v>
      </c>
      <c r="D58" s="60">
        <v>25</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7" t="s">
        <v>154</v>
      </c>
      <c r="E2" s="96" t="s">
        <v>155</v>
      </c>
    </row>
    <row r="3" spans="1:8" ht="15.75" thickBot="1" x14ac:dyDescent="0.3">
      <c r="A3" s="117" t="str">
        <f>'Rail Service (Item Nos. 1-6)'!A3</f>
        <v>Railroad: NS</v>
      </c>
      <c r="B3" s="119" t="str">
        <f>'Rail Service (Item Nos. 1-6)'!B3:B4</f>
        <v>Year: 2019</v>
      </c>
      <c r="C3" s="121" t="str">
        <f>'Rail Service (Item Nos. 1-6)'!C3</f>
        <v xml:space="preserve">Reporting Week: </v>
      </c>
      <c r="D3" s="64" t="s">
        <v>1</v>
      </c>
      <c r="E3" s="104">
        <v>43729</v>
      </c>
      <c r="F3" s="12"/>
      <c r="G3" s="7"/>
      <c r="H3" s="36"/>
    </row>
    <row r="4" spans="1:8" ht="15.75" thickBot="1" x14ac:dyDescent="0.3">
      <c r="A4" s="118"/>
      <c r="B4" s="120"/>
      <c r="C4" s="122"/>
      <c r="D4" s="65" t="s">
        <v>2</v>
      </c>
      <c r="E4" s="104">
        <v>43735</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2">
        <v>1.2857142857142858</v>
      </c>
      <c r="C9" s="72">
        <v>1.2857142857142858</v>
      </c>
    </row>
    <row r="10" spans="1:8" x14ac:dyDescent="0.2">
      <c r="A10" s="71" t="s">
        <v>163</v>
      </c>
      <c r="B10" s="72">
        <v>6.4285714285714288</v>
      </c>
      <c r="C10" s="72">
        <v>5.7142857142857144</v>
      </c>
    </row>
    <row r="11" spans="1:8" x14ac:dyDescent="0.2">
      <c r="A11" s="71" t="s">
        <v>164</v>
      </c>
      <c r="B11" s="72">
        <v>7.5714285714285712</v>
      </c>
      <c r="C11" s="72">
        <v>6.1428571428571432</v>
      </c>
    </row>
    <row r="12" spans="1:8" x14ac:dyDescent="0.2">
      <c r="A12" s="71" t="s">
        <v>165</v>
      </c>
      <c r="B12" s="72">
        <v>0.5714285714285714</v>
      </c>
      <c r="C12" s="72">
        <v>0.42857142857142855</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sqref="A1:E1"/>
    </sheetView>
  </sheetViews>
  <sheetFormatPr defaultColWidth="9.140625" defaultRowHeight="12.75" x14ac:dyDescent="0.2"/>
  <cols>
    <col min="1" max="1" width="13.28515625" style="74" customWidth="1"/>
    <col min="2" max="2" width="34.7109375" style="74" customWidth="1"/>
    <col min="3" max="3" width="23.5703125" style="74" customWidth="1"/>
    <col min="4" max="5" width="25.7109375" style="74" customWidth="1"/>
    <col min="6" max="106" width="8.5703125" style="74" customWidth="1"/>
    <col min="107" max="16384" width="9.140625" style="74"/>
  </cols>
  <sheetData>
    <row r="1" spans="1:13" customFormat="1" ht="36" customHeight="1" thickBot="1" x14ac:dyDescent="0.25">
      <c r="A1" s="140" t="s">
        <v>152</v>
      </c>
      <c r="B1" s="141"/>
      <c r="C1" s="141"/>
      <c r="D1" s="141"/>
      <c r="E1" s="142"/>
      <c r="F1" s="84"/>
      <c r="G1" s="84"/>
      <c r="H1" s="84"/>
      <c r="I1" s="84"/>
      <c r="J1" s="84"/>
      <c r="K1" s="84"/>
      <c r="L1" s="84"/>
      <c r="M1" s="84"/>
    </row>
    <row r="2" spans="1:13" customFormat="1" ht="16.5" customHeight="1" thickBot="1" x14ac:dyDescent="0.25">
      <c r="D2" s="90" t="s">
        <v>154</v>
      </c>
      <c r="E2" s="93" t="s">
        <v>155</v>
      </c>
    </row>
    <row r="3" spans="1:13" customFormat="1" ht="15.75" thickBot="1" x14ac:dyDescent="0.3">
      <c r="A3" s="117" t="str">
        <f>'Rail Service (Item Nos. 1-6)'!A3</f>
        <v>Railroad: NS</v>
      </c>
      <c r="B3" s="119" t="str">
        <f>'Rail Service (Item Nos. 1-6)'!B3:B4</f>
        <v>Year: 2019</v>
      </c>
      <c r="C3" s="121" t="str">
        <f>'Rail Service (Item Nos. 1-6)'!C3</f>
        <v xml:space="preserve">Reporting Week: </v>
      </c>
      <c r="D3" s="73" t="s">
        <v>1</v>
      </c>
      <c r="E3" s="104">
        <v>43730</v>
      </c>
      <c r="F3" s="12"/>
      <c r="G3" s="12"/>
      <c r="H3" s="7"/>
      <c r="I3" s="36"/>
    </row>
    <row r="4" spans="1:13" customFormat="1" ht="15.75" thickBot="1" x14ac:dyDescent="0.3">
      <c r="A4" s="118"/>
      <c r="B4" s="120"/>
      <c r="C4" s="122"/>
      <c r="D4" s="65" t="s">
        <v>2</v>
      </c>
      <c r="E4" s="104">
        <v>43736</v>
      </c>
      <c r="F4" s="12"/>
      <c r="G4" s="12"/>
      <c r="H4" s="7"/>
      <c r="I4" s="36"/>
    </row>
    <row r="5" spans="1:13" customFormat="1" ht="15.75" thickBot="1" x14ac:dyDescent="0.3">
      <c r="E5" s="16"/>
      <c r="F5" s="66"/>
    </row>
    <row r="6" spans="1:13" customFormat="1" ht="47.25" customHeight="1" thickBot="1" x14ac:dyDescent="0.25">
      <c r="A6" s="123" t="s">
        <v>146</v>
      </c>
      <c r="B6" s="129"/>
      <c r="C6" s="129"/>
      <c r="D6" s="129"/>
      <c r="E6" s="130"/>
    </row>
    <row r="7" spans="1:13" ht="13.5" thickBot="1" x14ac:dyDescent="0.25"/>
    <row r="8" spans="1:13" s="79" customFormat="1" ht="29.25" customHeight="1" thickBot="1" x14ac:dyDescent="0.25">
      <c r="A8" s="75" t="s">
        <v>96</v>
      </c>
      <c r="B8" s="76" t="s">
        <v>97</v>
      </c>
      <c r="C8" s="76" t="s">
        <v>98</v>
      </c>
      <c r="D8" s="77" t="s">
        <v>117</v>
      </c>
      <c r="E8" s="78" t="s">
        <v>99</v>
      </c>
    </row>
    <row r="9" spans="1:13" x14ac:dyDescent="0.2">
      <c r="A9" s="80"/>
      <c r="B9" s="80" t="s">
        <v>101</v>
      </c>
      <c r="C9" s="80" t="s">
        <v>126</v>
      </c>
      <c r="D9" s="80">
        <v>3350</v>
      </c>
      <c r="E9" s="80">
        <v>4491</v>
      </c>
    </row>
    <row r="10" spans="1:13" x14ac:dyDescent="0.2">
      <c r="A10" s="81"/>
      <c r="B10" s="81" t="s">
        <v>21</v>
      </c>
      <c r="C10" s="81" t="s">
        <v>127</v>
      </c>
      <c r="D10" s="81">
        <v>11310</v>
      </c>
      <c r="E10" s="81">
        <v>4109</v>
      </c>
    </row>
    <row r="11" spans="1:13" x14ac:dyDescent="0.2">
      <c r="A11" s="81"/>
      <c r="B11" s="81" t="s">
        <v>105</v>
      </c>
      <c r="C11" s="80" t="s">
        <v>110</v>
      </c>
      <c r="D11" s="81">
        <v>1005</v>
      </c>
      <c r="E11" s="81">
        <v>18</v>
      </c>
    </row>
    <row r="12" spans="1:13" x14ac:dyDescent="0.2">
      <c r="A12" s="81"/>
      <c r="B12" s="81" t="s">
        <v>107</v>
      </c>
      <c r="C12" s="81" t="s">
        <v>128</v>
      </c>
      <c r="D12" s="81">
        <v>4155</v>
      </c>
      <c r="E12" s="81">
        <v>808</v>
      </c>
    </row>
    <row r="13" spans="1:13" x14ac:dyDescent="0.2">
      <c r="A13" s="81"/>
      <c r="B13" s="81" t="s">
        <v>118</v>
      </c>
      <c r="C13" s="80" t="s">
        <v>129</v>
      </c>
      <c r="D13" s="81">
        <v>100</v>
      </c>
      <c r="E13" s="81">
        <v>76</v>
      </c>
    </row>
    <row r="14" spans="1:13" x14ac:dyDescent="0.2">
      <c r="A14" s="81"/>
      <c r="B14" s="81" t="s">
        <v>119</v>
      </c>
      <c r="C14" s="81" t="s">
        <v>130</v>
      </c>
      <c r="D14" s="81">
        <v>602</v>
      </c>
      <c r="E14" s="81">
        <v>1136</v>
      </c>
    </row>
    <row r="15" spans="1:13" x14ac:dyDescent="0.2">
      <c r="A15" s="81"/>
      <c r="B15" s="81" t="s">
        <v>100</v>
      </c>
      <c r="C15" s="80" t="s">
        <v>131</v>
      </c>
      <c r="D15" s="81">
        <v>1604</v>
      </c>
      <c r="E15" s="81">
        <v>762</v>
      </c>
    </row>
    <row r="16" spans="1:13" x14ac:dyDescent="0.2">
      <c r="A16" s="81"/>
      <c r="B16" s="81" t="s">
        <v>20</v>
      </c>
      <c r="C16" s="81" t="s">
        <v>132</v>
      </c>
      <c r="D16" s="81">
        <v>2084</v>
      </c>
      <c r="E16" s="81">
        <v>625</v>
      </c>
    </row>
    <row r="17" spans="1:16" x14ac:dyDescent="0.2">
      <c r="A17" s="81"/>
      <c r="B17" s="81" t="s">
        <v>106</v>
      </c>
      <c r="C17" s="80" t="s">
        <v>133</v>
      </c>
      <c r="D17" s="81">
        <v>1273</v>
      </c>
      <c r="E17" s="81">
        <v>202</v>
      </c>
    </row>
    <row r="18" spans="1:16" x14ac:dyDescent="0.2">
      <c r="A18" s="81"/>
      <c r="B18" s="81" t="s">
        <v>103</v>
      </c>
      <c r="C18" s="81" t="s">
        <v>134</v>
      </c>
      <c r="D18" s="81">
        <v>297</v>
      </c>
      <c r="E18" s="81">
        <v>580</v>
      </c>
    </row>
    <row r="19" spans="1:16" x14ac:dyDescent="0.2">
      <c r="A19" s="81"/>
      <c r="B19" s="81" t="s">
        <v>104</v>
      </c>
      <c r="C19" s="80" t="s">
        <v>135</v>
      </c>
      <c r="D19" s="81">
        <v>41</v>
      </c>
      <c r="E19" s="81">
        <v>33</v>
      </c>
    </row>
    <row r="20" spans="1:16" x14ac:dyDescent="0.2">
      <c r="A20" s="81"/>
      <c r="B20" s="81" t="s">
        <v>120</v>
      </c>
      <c r="C20" s="81" t="s">
        <v>136</v>
      </c>
      <c r="D20" s="81">
        <v>4224</v>
      </c>
      <c r="E20" s="81">
        <v>1119</v>
      </c>
    </row>
    <row r="21" spans="1:16" x14ac:dyDescent="0.2">
      <c r="A21" s="81"/>
      <c r="B21" s="81" t="s">
        <v>121</v>
      </c>
      <c r="C21" s="80" t="s">
        <v>137</v>
      </c>
      <c r="D21" s="81">
        <v>5595</v>
      </c>
      <c r="E21" s="81">
        <v>1612</v>
      </c>
    </row>
    <row r="22" spans="1:16" x14ac:dyDescent="0.2">
      <c r="A22" s="81"/>
      <c r="B22" s="81" t="s">
        <v>122</v>
      </c>
      <c r="C22" s="81" t="s">
        <v>138</v>
      </c>
      <c r="D22" s="81">
        <v>290</v>
      </c>
      <c r="E22" s="81">
        <v>51</v>
      </c>
    </row>
    <row r="23" spans="1:16" x14ac:dyDescent="0.2">
      <c r="A23" s="81"/>
      <c r="B23" s="81" t="s">
        <v>123</v>
      </c>
      <c r="C23" s="80" t="s">
        <v>139</v>
      </c>
      <c r="D23" s="81">
        <v>1048</v>
      </c>
      <c r="E23" s="81">
        <v>2561</v>
      </c>
    </row>
    <row r="24" spans="1:16" x14ac:dyDescent="0.2">
      <c r="A24" s="81"/>
      <c r="B24" s="81" t="s">
        <v>102</v>
      </c>
      <c r="C24" s="81" t="s">
        <v>140</v>
      </c>
      <c r="D24" s="81">
        <v>350</v>
      </c>
      <c r="E24" s="81">
        <v>65</v>
      </c>
    </row>
    <row r="25" spans="1:16" x14ac:dyDescent="0.2">
      <c r="A25" s="81"/>
      <c r="B25" s="81" t="s">
        <v>124</v>
      </c>
      <c r="C25" s="80" t="s">
        <v>141</v>
      </c>
      <c r="D25" s="81">
        <v>1450</v>
      </c>
      <c r="E25" s="81">
        <v>1315</v>
      </c>
    </row>
    <row r="26" spans="1:16" x14ac:dyDescent="0.2">
      <c r="A26" s="81"/>
      <c r="B26" s="81" t="s">
        <v>108</v>
      </c>
      <c r="C26" s="81" t="s">
        <v>142</v>
      </c>
      <c r="D26" s="81">
        <v>1698</v>
      </c>
      <c r="E26" s="81">
        <v>1048</v>
      </c>
    </row>
    <row r="27" spans="1:16" x14ac:dyDescent="0.2">
      <c r="A27" s="81"/>
      <c r="B27" s="81" t="s">
        <v>125</v>
      </c>
      <c r="C27" s="80" t="s">
        <v>143</v>
      </c>
      <c r="D27" s="81">
        <v>665</v>
      </c>
      <c r="E27" s="81">
        <v>440</v>
      </c>
    </row>
    <row r="28" spans="1:16" x14ac:dyDescent="0.2">
      <c r="A28" s="81"/>
      <c r="B28" s="81" t="s">
        <v>34</v>
      </c>
      <c r="C28" s="81" t="s">
        <v>112</v>
      </c>
      <c r="D28" s="81">
        <v>592</v>
      </c>
      <c r="E28" s="81">
        <v>313</v>
      </c>
    </row>
    <row r="29" spans="1:16" x14ac:dyDescent="0.2">
      <c r="A29" s="81"/>
      <c r="B29" s="81" t="s">
        <v>109</v>
      </c>
      <c r="C29" s="81" t="s">
        <v>144</v>
      </c>
      <c r="D29" s="81">
        <v>61068</v>
      </c>
      <c r="E29" s="81">
        <v>16545</v>
      </c>
    </row>
    <row r="30" spans="1:16" x14ac:dyDescent="0.2">
      <c r="A30" s="81"/>
      <c r="B30" s="81" t="s">
        <v>111</v>
      </c>
      <c r="C30" s="81" t="s">
        <v>145</v>
      </c>
      <c r="D30" s="81">
        <v>6032</v>
      </c>
      <c r="E30" s="81">
        <v>715</v>
      </c>
      <c r="H30" s="85"/>
    </row>
    <row r="31" spans="1:16" ht="30" customHeight="1" thickBot="1" x14ac:dyDescent="0.25"/>
    <row r="32" spans="1:16" ht="48.75" customHeight="1" thickBot="1" x14ac:dyDescent="0.25">
      <c r="A32" s="123" t="s">
        <v>147</v>
      </c>
      <c r="B32" s="129"/>
      <c r="C32" s="129"/>
      <c r="D32" s="129"/>
      <c r="E32" s="130"/>
      <c r="F32" s="82"/>
      <c r="G32" s="82"/>
      <c r="I32" s="82"/>
      <c r="J32" s="82"/>
      <c r="K32" s="82"/>
      <c r="L32" s="82"/>
      <c r="M32" s="82"/>
      <c r="N32" s="82"/>
      <c r="O32" s="82"/>
      <c r="P32" s="82"/>
    </row>
    <row r="33" spans="1:5" ht="13.5" thickBot="1" x14ac:dyDescent="0.25"/>
    <row r="34" spans="1:5" s="79" customFormat="1" ht="24.75" customHeight="1" thickBot="1" x14ac:dyDescent="0.25">
      <c r="A34" s="75" t="s">
        <v>96</v>
      </c>
      <c r="B34" s="76" t="s">
        <v>97</v>
      </c>
      <c r="C34" s="76" t="s">
        <v>98</v>
      </c>
      <c r="D34" s="76" t="s">
        <v>117</v>
      </c>
      <c r="E34" s="83" t="s">
        <v>99</v>
      </c>
    </row>
    <row r="35" spans="1:5" x14ac:dyDescent="0.2">
      <c r="A35" s="80"/>
      <c r="B35" s="80" t="s">
        <v>33</v>
      </c>
      <c r="C35" s="80" t="s">
        <v>126</v>
      </c>
      <c r="D35" s="80">
        <v>714</v>
      </c>
      <c r="E35" s="80">
        <v>371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